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\uni\IT\sent\"/>
    </mc:Choice>
  </mc:AlternateContent>
  <bookViews>
    <workbookView xWindow="0" yWindow="0" windowWidth="16380" windowHeight="8190" activeTab="2"/>
  </bookViews>
  <sheets>
    <sheet name="lookup" sheetId="1" r:id="rId1"/>
    <sheet name="data" sheetId="2" r:id="rId2"/>
    <sheet name="Sheet1" sheetId="3" r:id="rId3"/>
    <sheet name="desc" sheetId="4" r:id="rId4"/>
  </sheets>
  <calcPr calcId="162913" iterateDelta="1E-4"/>
</workbook>
</file>

<file path=xl/calcChain.xml><?xml version="1.0" encoding="utf-8"?>
<calcChain xmlns="http://schemas.openxmlformats.org/spreadsheetml/2006/main">
  <c r="L13" i="3" l="1"/>
  <c r="K13" i="3"/>
  <c r="J13" i="3"/>
  <c r="I13" i="3"/>
  <c r="H13" i="3"/>
  <c r="G13" i="3"/>
  <c r="F13" i="3"/>
  <c r="E13" i="3"/>
  <c r="L12" i="3"/>
  <c r="K12" i="3"/>
  <c r="J12" i="3"/>
  <c r="I12" i="3"/>
  <c r="H12" i="3"/>
  <c r="G12" i="3"/>
  <c r="F12" i="3"/>
  <c r="E12" i="3"/>
  <c r="L11" i="3"/>
  <c r="K11" i="3"/>
  <c r="J11" i="3"/>
  <c r="I11" i="3"/>
  <c r="H11" i="3"/>
  <c r="G11" i="3"/>
  <c r="F11" i="3"/>
  <c r="E11" i="3"/>
  <c r="L10" i="3"/>
  <c r="K10" i="3"/>
  <c r="J10" i="3"/>
  <c r="I10" i="3"/>
  <c r="H10" i="3"/>
  <c r="G10" i="3"/>
  <c r="F10" i="3"/>
  <c r="E10" i="3"/>
  <c r="L8" i="3"/>
  <c r="K8" i="3"/>
  <c r="J8" i="3"/>
  <c r="I8" i="3"/>
  <c r="H8" i="3"/>
  <c r="G8" i="3"/>
  <c r="F8" i="3"/>
  <c r="E8" i="3"/>
  <c r="L7" i="3"/>
  <c r="K7" i="3"/>
  <c r="J7" i="3"/>
  <c r="I7" i="3"/>
  <c r="H7" i="3"/>
  <c r="G7" i="3"/>
  <c r="F7" i="3"/>
  <c r="E7" i="3"/>
  <c r="L6" i="3"/>
  <c r="K6" i="3"/>
  <c r="J6" i="3"/>
  <c r="I6" i="3"/>
  <c r="H6" i="3"/>
  <c r="G6" i="3"/>
  <c r="F6" i="3"/>
  <c r="E6" i="3"/>
  <c r="L5" i="3"/>
  <c r="K5" i="3"/>
  <c r="J5" i="3"/>
  <c r="I5" i="3"/>
  <c r="H5" i="3"/>
  <c r="G5" i="3"/>
  <c r="F5" i="3"/>
  <c r="E5" i="3"/>
  <c r="L4" i="3"/>
  <c r="K4" i="3"/>
  <c r="J4" i="3"/>
  <c r="I4" i="3"/>
  <c r="H4" i="3"/>
  <c r="G4" i="3"/>
  <c r="F4" i="3"/>
  <c r="E4" i="3"/>
  <c r="B4" i="3"/>
  <c r="L3" i="3"/>
  <c r="L9" i="3" s="1"/>
  <c r="K3" i="3"/>
  <c r="J3" i="3"/>
  <c r="J9" i="3" s="1"/>
  <c r="I3" i="3"/>
  <c r="H3" i="3"/>
  <c r="H9" i="3" s="1"/>
  <c r="G3" i="3"/>
  <c r="F3" i="3"/>
  <c r="F9" i="3" s="1"/>
  <c r="E3" i="3"/>
  <c r="B3" i="3"/>
  <c r="B5" i="3" s="1"/>
  <c r="L2" i="3"/>
  <c r="K2" i="3"/>
  <c r="J2" i="3"/>
  <c r="I2" i="3"/>
  <c r="H2" i="3"/>
  <c r="G2" i="3"/>
  <c r="F2" i="3"/>
  <c r="E2" i="3"/>
  <c r="B2" i="3"/>
  <c r="O4178" i="2"/>
  <c r="G4178" i="2"/>
  <c r="B4178" i="2"/>
  <c r="B4177" i="2"/>
  <c r="O4176" i="2"/>
  <c r="G4176" i="2"/>
  <c r="B4176" i="2"/>
  <c r="B4175" i="2"/>
  <c r="O4174" i="2"/>
  <c r="G4174" i="2"/>
  <c r="B4174" i="2"/>
  <c r="B4173" i="2"/>
  <c r="O4172" i="2"/>
  <c r="G4172" i="2"/>
  <c r="B4172" i="2"/>
  <c r="B4171" i="2"/>
  <c r="O4170" i="2"/>
  <c r="G4170" i="2"/>
  <c r="B4170" i="2"/>
  <c r="B4169" i="2"/>
  <c r="O4168" i="2"/>
  <c r="G4168" i="2"/>
  <c r="B4168" i="2"/>
  <c r="B4167" i="2"/>
  <c r="O4166" i="2"/>
  <c r="G4166" i="2"/>
  <c r="B4166" i="2"/>
  <c r="B4165" i="2"/>
  <c r="O4164" i="2"/>
  <c r="G4164" i="2"/>
  <c r="B4164" i="2"/>
  <c r="B4163" i="2"/>
  <c r="O4162" i="2"/>
  <c r="G4162" i="2"/>
  <c r="B4162" i="2"/>
  <c r="B4161" i="2"/>
  <c r="O4160" i="2"/>
  <c r="K4160" i="2"/>
  <c r="G4160" i="2"/>
  <c r="B4160" i="2"/>
  <c r="B4159" i="2"/>
  <c r="O4158" i="2"/>
  <c r="K4158" i="2"/>
  <c r="G4158" i="2"/>
  <c r="B4158" i="2"/>
  <c r="B4157" i="2"/>
  <c r="O4156" i="2"/>
  <c r="K4156" i="2"/>
  <c r="G4156" i="2"/>
  <c r="B4156" i="2"/>
  <c r="B4155" i="2"/>
  <c r="O4154" i="2"/>
  <c r="K4154" i="2"/>
  <c r="G4154" i="2"/>
  <c r="B4154" i="2"/>
  <c r="B4153" i="2"/>
  <c r="O4152" i="2"/>
  <c r="K4152" i="2"/>
  <c r="G4152" i="2"/>
  <c r="B4152" i="2"/>
  <c r="O4151" i="2"/>
  <c r="K4151" i="2"/>
  <c r="G4151" i="2"/>
  <c r="B4151" i="2"/>
  <c r="O4150" i="2"/>
  <c r="K4150" i="2"/>
  <c r="G4150" i="2"/>
  <c r="B4150" i="2"/>
  <c r="O4149" i="2"/>
  <c r="K4149" i="2"/>
  <c r="G4149" i="2"/>
  <c r="B4149" i="2"/>
  <c r="O4148" i="2"/>
  <c r="K4148" i="2"/>
  <c r="G4148" i="2"/>
  <c r="B4148" i="2"/>
  <c r="O4147" i="2"/>
  <c r="K4147" i="2"/>
  <c r="G4147" i="2"/>
  <c r="B4147" i="2"/>
  <c r="O4146" i="2"/>
  <c r="K4146" i="2"/>
  <c r="G4146" i="2"/>
  <c r="B4146" i="2"/>
  <c r="O4145" i="2"/>
  <c r="K4145" i="2"/>
  <c r="G4145" i="2"/>
  <c r="B4145" i="2"/>
  <c r="O4144" i="2"/>
  <c r="K4144" i="2"/>
  <c r="G4144" i="2"/>
  <c r="B4144" i="2"/>
  <c r="O4143" i="2"/>
  <c r="K4143" i="2"/>
  <c r="G4143" i="2"/>
  <c r="B4143" i="2"/>
  <c r="O4142" i="2"/>
  <c r="K4142" i="2"/>
  <c r="G4142" i="2"/>
  <c r="B4142" i="2"/>
  <c r="O4141" i="2"/>
  <c r="K4141" i="2"/>
  <c r="G4141" i="2"/>
  <c r="B4141" i="2"/>
  <c r="O4140" i="2"/>
  <c r="K4140" i="2"/>
  <c r="G4140" i="2"/>
  <c r="B4140" i="2"/>
  <c r="O4139" i="2"/>
  <c r="K4139" i="2"/>
  <c r="G4139" i="2"/>
  <c r="B4139" i="2"/>
  <c r="O4138" i="2"/>
  <c r="K4138" i="2"/>
  <c r="G4138" i="2"/>
  <c r="B4138" i="2"/>
  <c r="O4137" i="2"/>
  <c r="K4137" i="2"/>
  <c r="G4137" i="2"/>
  <c r="B4137" i="2"/>
  <c r="O4136" i="2"/>
  <c r="K4136" i="2"/>
  <c r="G4136" i="2"/>
  <c r="B4136" i="2"/>
  <c r="O4135" i="2"/>
  <c r="K4135" i="2"/>
  <c r="G4135" i="2"/>
  <c r="B4135" i="2"/>
  <c r="O4134" i="2"/>
  <c r="K4134" i="2"/>
  <c r="G4134" i="2"/>
  <c r="B4134" i="2"/>
  <c r="O4133" i="2"/>
  <c r="K4133" i="2"/>
  <c r="G4133" i="2"/>
  <c r="B4133" i="2"/>
  <c r="O4132" i="2"/>
  <c r="K4132" i="2"/>
  <c r="G4132" i="2"/>
  <c r="B4132" i="2"/>
  <c r="O4131" i="2"/>
  <c r="K4131" i="2"/>
  <c r="G4131" i="2"/>
  <c r="B4131" i="2"/>
  <c r="O4130" i="2"/>
  <c r="K4130" i="2"/>
  <c r="G4130" i="2"/>
  <c r="B4130" i="2"/>
  <c r="O4129" i="2"/>
  <c r="K4129" i="2"/>
  <c r="G4129" i="2"/>
  <c r="B4129" i="2"/>
  <c r="O4128" i="2"/>
  <c r="K4128" i="2"/>
  <c r="G4128" i="2"/>
  <c r="B4128" i="2"/>
  <c r="O4127" i="2"/>
  <c r="K4127" i="2"/>
  <c r="G4127" i="2"/>
  <c r="B4127" i="2"/>
  <c r="O4126" i="2"/>
  <c r="K4126" i="2"/>
  <c r="G4126" i="2"/>
  <c r="B4126" i="2"/>
  <c r="O4125" i="2"/>
  <c r="K4125" i="2"/>
  <c r="G4125" i="2"/>
  <c r="B4125" i="2"/>
  <c r="O4124" i="2"/>
  <c r="K4124" i="2"/>
  <c r="G4124" i="2"/>
  <c r="B4124" i="2"/>
  <c r="O4123" i="2"/>
  <c r="K4123" i="2"/>
  <c r="G4123" i="2"/>
  <c r="B4123" i="2"/>
  <c r="O4122" i="2"/>
  <c r="K4122" i="2"/>
  <c r="G4122" i="2"/>
  <c r="B4122" i="2"/>
  <c r="O4121" i="2"/>
  <c r="K4121" i="2"/>
  <c r="G4121" i="2"/>
  <c r="B4121" i="2"/>
  <c r="O4120" i="2"/>
  <c r="K4120" i="2"/>
  <c r="G4120" i="2"/>
  <c r="B4120" i="2"/>
  <c r="O4119" i="2"/>
  <c r="K4119" i="2"/>
  <c r="G4119" i="2"/>
  <c r="B4119" i="2"/>
  <c r="O4118" i="2"/>
  <c r="K4118" i="2"/>
  <c r="G4118" i="2"/>
  <c r="B4118" i="2"/>
  <c r="O4117" i="2"/>
  <c r="K4117" i="2"/>
  <c r="G4117" i="2"/>
  <c r="B4117" i="2"/>
  <c r="O4116" i="2"/>
  <c r="K4116" i="2"/>
  <c r="G4116" i="2"/>
  <c r="B4116" i="2"/>
  <c r="O4115" i="2"/>
  <c r="K4115" i="2"/>
  <c r="G4115" i="2"/>
  <c r="B4115" i="2"/>
  <c r="O4114" i="2"/>
  <c r="K4114" i="2"/>
  <c r="G4114" i="2"/>
  <c r="B4114" i="2"/>
  <c r="O4113" i="2"/>
  <c r="K4113" i="2"/>
  <c r="G4113" i="2"/>
  <c r="B4113" i="2"/>
  <c r="O4112" i="2"/>
  <c r="K4112" i="2"/>
  <c r="G4112" i="2"/>
  <c r="B4112" i="2"/>
  <c r="O4111" i="2"/>
  <c r="K4111" i="2"/>
  <c r="G4111" i="2"/>
  <c r="B4111" i="2"/>
  <c r="O4110" i="2"/>
  <c r="K4110" i="2"/>
  <c r="G4110" i="2"/>
  <c r="B4110" i="2"/>
  <c r="O4109" i="2"/>
  <c r="K4109" i="2"/>
  <c r="G4109" i="2"/>
  <c r="B4109" i="2"/>
  <c r="O4108" i="2"/>
  <c r="K4108" i="2"/>
  <c r="G4108" i="2"/>
  <c r="B4108" i="2"/>
  <c r="O4107" i="2"/>
  <c r="K4107" i="2"/>
  <c r="G4107" i="2"/>
  <c r="B4107" i="2"/>
  <c r="O4106" i="2"/>
  <c r="K4106" i="2"/>
  <c r="G4106" i="2"/>
  <c r="B4106" i="2"/>
  <c r="O4105" i="2"/>
  <c r="K4105" i="2"/>
  <c r="G4105" i="2"/>
  <c r="B4105" i="2"/>
  <c r="O4104" i="2"/>
  <c r="K4104" i="2"/>
  <c r="G4104" i="2"/>
  <c r="B4104" i="2"/>
  <c r="O4103" i="2"/>
  <c r="K4103" i="2"/>
  <c r="G4103" i="2"/>
  <c r="B4103" i="2"/>
  <c r="O4102" i="2"/>
  <c r="K4102" i="2"/>
  <c r="G4102" i="2"/>
  <c r="B4102" i="2"/>
  <c r="O4101" i="2"/>
  <c r="K4101" i="2"/>
  <c r="G4101" i="2"/>
  <c r="B4101" i="2"/>
  <c r="O4100" i="2"/>
  <c r="K4100" i="2"/>
  <c r="G4100" i="2"/>
  <c r="B4100" i="2"/>
  <c r="O4099" i="2"/>
  <c r="K4099" i="2"/>
  <c r="G4099" i="2"/>
  <c r="B4099" i="2"/>
  <c r="O4098" i="2"/>
  <c r="K4098" i="2"/>
  <c r="G4098" i="2"/>
  <c r="B4098" i="2"/>
  <c r="O4097" i="2"/>
  <c r="K4097" i="2"/>
  <c r="G4097" i="2"/>
  <c r="B4097" i="2"/>
  <c r="O4096" i="2"/>
  <c r="K4096" i="2"/>
  <c r="G4096" i="2"/>
  <c r="B4096" i="2"/>
  <c r="O4095" i="2"/>
  <c r="K4095" i="2"/>
  <c r="G4095" i="2"/>
  <c r="B4095" i="2"/>
  <c r="O4094" i="2"/>
  <c r="K4094" i="2"/>
  <c r="G4094" i="2"/>
  <c r="B4094" i="2"/>
  <c r="O4093" i="2"/>
  <c r="K4093" i="2"/>
  <c r="G4093" i="2"/>
  <c r="B4093" i="2"/>
  <c r="O4092" i="2"/>
  <c r="K4092" i="2"/>
  <c r="G4092" i="2"/>
  <c r="B4092" i="2"/>
  <c r="O4091" i="2"/>
  <c r="K4091" i="2"/>
  <c r="G4091" i="2"/>
  <c r="B4091" i="2"/>
  <c r="O4090" i="2"/>
  <c r="K4090" i="2"/>
  <c r="G4090" i="2"/>
  <c r="B4090" i="2"/>
  <c r="O4089" i="2"/>
  <c r="K4089" i="2"/>
  <c r="G4089" i="2"/>
  <c r="B4089" i="2"/>
  <c r="O4088" i="2"/>
  <c r="K4088" i="2"/>
  <c r="G4088" i="2"/>
  <c r="B4088" i="2"/>
  <c r="O4087" i="2"/>
  <c r="K4087" i="2"/>
  <c r="G4087" i="2"/>
  <c r="B4087" i="2"/>
  <c r="O4086" i="2"/>
  <c r="K4086" i="2"/>
  <c r="G4086" i="2"/>
  <c r="B4086" i="2"/>
  <c r="O4085" i="2"/>
  <c r="K4085" i="2"/>
  <c r="G4085" i="2"/>
  <c r="B4085" i="2"/>
  <c r="O4084" i="2"/>
  <c r="K4084" i="2"/>
  <c r="G4084" i="2"/>
  <c r="B4084" i="2"/>
  <c r="O4083" i="2"/>
  <c r="K4083" i="2"/>
  <c r="G4083" i="2"/>
  <c r="B4083" i="2"/>
  <c r="O4082" i="2"/>
  <c r="K4082" i="2"/>
  <c r="G4082" i="2"/>
  <c r="B4082" i="2"/>
  <c r="O4081" i="2"/>
  <c r="K4081" i="2"/>
  <c r="G4081" i="2"/>
  <c r="B4081" i="2"/>
  <c r="O4080" i="2"/>
  <c r="K4080" i="2"/>
  <c r="G4080" i="2"/>
  <c r="B4080" i="2"/>
  <c r="O4079" i="2"/>
  <c r="K4079" i="2"/>
  <c r="G4079" i="2"/>
  <c r="B4079" i="2"/>
  <c r="O4078" i="2"/>
  <c r="K4078" i="2"/>
  <c r="G4078" i="2"/>
  <c r="B4078" i="2"/>
  <c r="O4077" i="2"/>
  <c r="K4077" i="2"/>
  <c r="G4077" i="2"/>
  <c r="B4077" i="2"/>
  <c r="O4076" i="2"/>
  <c r="K4076" i="2"/>
  <c r="G4076" i="2"/>
  <c r="B4076" i="2"/>
  <c r="O4075" i="2"/>
  <c r="K4075" i="2"/>
  <c r="G4075" i="2"/>
  <c r="B4075" i="2"/>
  <c r="O4074" i="2"/>
  <c r="K4074" i="2"/>
  <c r="G4074" i="2"/>
  <c r="B4074" i="2"/>
  <c r="O4073" i="2"/>
  <c r="K4073" i="2"/>
  <c r="G4073" i="2"/>
  <c r="B4073" i="2"/>
  <c r="O4072" i="2"/>
  <c r="K4072" i="2"/>
  <c r="G4072" i="2"/>
  <c r="B4072" i="2"/>
  <c r="O4071" i="2"/>
  <c r="K4071" i="2"/>
  <c r="G4071" i="2"/>
  <c r="B4071" i="2"/>
  <c r="O4070" i="2"/>
  <c r="K4070" i="2"/>
  <c r="G4070" i="2"/>
  <c r="B4070" i="2"/>
  <c r="O4069" i="2"/>
  <c r="K4069" i="2"/>
  <c r="G4069" i="2"/>
  <c r="B4069" i="2"/>
  <c r="O4068" i="2"/>
  <c r="K4068" i="2"/>
  <c r="G4068" i="2"/>
  <c r="B4068" i="2"/>
  <c r="O4067" i="2"/>
  <c r="K4067" i="2"/>
  <c r="G4067" i="2"/>
  <c r="B4067" i="2"/>
  <c r="O4066" i="2"/>
  <c r="K4066" i="2"/>
  <c r="G4066" i="2"/>
  <c r="B4066" i="2"/>
  <c r="O4065" i="2"/>
  <c r="K4065" i="2"/>
  <c r="G4065" i="2"/>
  <c r="B4065" i="2"/>
  <c r="O4064" i="2"/>
  <c r="K4064" i="2"/>
  <c r="G4064" i="2"/>
  <c r="B4064" i="2"/>
  <c r="O4063" i="2"/>
  <c r="K4063" i="2"/>
  <c r="G4063" i="2"/>
  <c r="B4063" i="2"/>
  <c r="O4062" i="2"/>
  <c r="K4062" i="2"/>
  <c r="G4062" i="2"/>
  <c r="B4062" i="2"/>
  <c r="O4061" i="2"/>
  <c r="K4061" i="2"/>
  <c r="G4061" i="2"/>
  <c r="B4061" i="2"/>
  <c r="O4060" i="2"/>
  <c r="K4060" i="2"/>
  <c r="G4060" i="2"/>
  <c r="B4060" i="2"/>
  <c r="O4059" i="2"/>
  <c r="K4059" i="2"/>
  <c r="G4059" i="2"/>
  <c r="B4059" i="2"/>
  <c r="O4058" i="2"/>
  <c r="K4058" i="2"/>
  <c r="G4058" i="2"/>
  <c r="B4058" i="2"/>
  <c r="O4057" i="2"/>
  <c r="K4057" i="2"/>
  <c r="G4057" i="2"/>
  <c r="B4057" i="2"/>
  <c r="O4056" i="2"/>
  <c r="K4056" i="2"/>
  <c r="G4056" i="2"/>
  <c r="B4056" i="2"/>
  <c r="O4055" i="2"/>
  <c r="K4055" i="2"/>
  <c r="G4055" i="2"/>
  <c r="B4055" i="2"/>
  <c r="O4054" i="2"/>
  <c r="K4054" i="2"/>
  <c r="G4054" i="2"/>
  <c r="B4054" i="2"/>
  <c r="O4053" i="2"/>
  <c r="K4053" i="2"/>
  <c r="G4053" i="2"/>
  <c r="B4053" i="2"/>
  <c r="O4052" i="2"/>
  <c r="K4052" i="2"/>
  <c r="G4052" i="2"/>
  <c r="B4052" i="2"/>
  <c r="O4051" i="2"/>
  <c r="K4051" i="2"/>
  <c r="G4051" i="2"/>
  <c r="B4051" i="2"/>
  <c r="O4050" i="2"/>
  <c r="K4050" i="2"/>
  <c r="G4050" i="2"/>
  <c r="B4050" i="2"/>
  <c r="O4049" i="2"/>
  <c r="K4049" i="2"/>
  <c r="G4049" i="2"/>
  <c r="B4049" i="2"/>
  <c r="O4048" i="2"/>
  <c r="K4048" i="2"/>
  <c r="G4048" i="2"/>
  <c r="B4048" i="2"/>
  <c r="O4047" i="2"/>
  <c r="K4047" i="2"/>
  <c r="G4047" i="2"/>
  <c r="B4047" i="2"/>
  <c r="O4046" i="2"/>
  <c r="K4046" i="2"/>
  <c r="G4046" i="2"/>
  <c r="B4046" i="2"/>
  <c r="O4045" i="2"/>
  <c r="K4045" i="2"/>
  <c r="G4045" i="2"/>
  <c r="B4045" i="2"/>
  <c r="O4044" i="2"/>
  <c r="K4044" i="2"/>
  <c r="G4044" i="2"/>
  <c r="B4044" i="2"/>
  <c r="O4043" i="2"/>
  <c r="K4043" i="2"/>
  <c r="G4043" i="2"/>
  <c r="B4043" i="2"/>
  <c r="O4042" i="2"/>
  <c r="K4042" i="2"/>
  <c r="G4042" i="2"/>
  <c r="B4042" i="2"/>
  <c r="O4041" i="2"/>
  <c r="K4041" i="2"/>
  <c r="G4041" i="2"/>
  <c r="B4041" i="2"/>
  <c r="O4040" i="2"/>
  <c r="K4040" i="2"/>
  <c r="G4040" i="2"/>
  <c r="B4040" i="2"/>
  <c r="O4039" i="2"/>
  <c r="K4039" i="2"/>
  <c r="G4039" i="2"/>
  <c r="B4039" i="2"/>
  <c r="O4038" i="2"/>
  <c r="K4038" i="2"/>
  <c r="G4038" i="2"/>
  <c r="B4038" i="2"/>
  <c r="O4037" i="2"/>
  <c r="K4037" i="2"/>
  <c r="G4037" i="2"/>
  <c r="B4037" i="2"/>
  <c r="O4036" i="2"/>
  <c r="K4036" i="2"/>
  <c r="G4036" i="2"/>
  <c r="B4036" i="2"/>
  <c r="O4035" i="2"/>
  <c r="K4035" i="2"/>
  <c r="G4035" i="2"/>
  <c r="B4035" i="2"/>
  <c r="O4034" i="2"/>
  <c r="K4034" i="2"/>
  <c r="G4034" i="2"/>
  <c r="B4034" i="2"/>
  <c r="O4033" i="2"/>
  <c r="K4033" i="2"/>
  <c r="G4033" i="2"/>
  <c r="B4033" i="2"/>
  <c r="O4032" i="2"/>
  <c r="K4032" i="2"/>
  <c r="G4032" i="2"/>
  <c r="B4032" i="2"/>
  <c r="O4031" i="2"/>
  <c r="K4031" i="2"/>
  <c r="G4031" i="2"/>
  <c r="B4031" i="2"/>
  <c r="O4030" i="2"/>
  <c r="K4030" i="2"/>
  <c r="G4030" i="2"/>
  <c r="B4030" i="2"/>
  <c r="O4029" i="2"/>
  <c r="K4029" i="2"/>
  <c r="G4029" i="2"/>
  <c r="B4029" i="2"/>
  <c r="O4028" i="2"/>
  <c r="K4028" i="2"/>
  <c r="G4028" i="2"/>
  <c r="B4028" i="2"/>
  <c r="O4027" i="2"/>
  <c r="K4027" i="2"/>
  <c r="G4027" i="2"/>
  <c r="B4027" i="2"/>
  <c r="O4026" i="2"/>
  <c r="K4026" i="2"/>
  <c r="G4026" i="2"/>
  <c r="B4026" i="2"/>
  <c r="O4025" i="2"/>
  <c r="K4025" i="2"/>
  <c r="G4025" i="2"/>
  <c r="B4025" i="2"/>
  <c r="O4024" i="2"/>
  <c r="K4024" i="2"/>
  <c r="G4024" i="2"/>
  <c r="B4024" i="2"/>
  <c r="O4023" i="2"/>
  <c r="K4023" i="2"/>
  <c r="G4023" i="2"/>
  <c r="B4023" i="2"/>
  <c r="O4022" i="2"/>
  <c r="K4022" i="2"/>
  <c r="G4022" i="2"/>
  <c r="B4022" i="2"/>
  <c r="O4021" i="2"/>
  <c r="K4021" i="2"/>
  <c r="G4021" i="2"/>
  <c r="B4021" i="2"/>
  <c r="O4020" i="2"/>
  <c r="K4020" i="2"/>
  <c r="G4020" i="2"/>
  <c r="B4020" i="2"/>
  <c r="O4019" i="2"/>
  <c r="K4019" i="2"/>
  <c r="G4019" i="2"/>
  <c r="B4019" i="2"/>
  <c r="O4018" i="2"/>
  <c r="K4018" i="2"/>
  <c r="G4018" i="2"/>
  <c r="B4018" i="2"/>
  <c r="O4017" i="2"/>
  <c r="K4017" i="2"/>
  <c r="G4017" i="2"/>
  <c r="B4017" i="2"/>
  <c r="O4016" i="2"/>
  <c r="K4016" i="2"/>
  <c r="G4016" i="2"/>
  <c r="B4016" i="2"/>
  <c r="O4015" i="2"/>
  <c r="K4015" i="2"/>
  <c r="G4015" i="2"/>
  <c r="B4015" i="2"/>
  <c r="O4014" i="2"/>
  <c r="K4014" i="2"/>
  <c r="G4014" i="2"/>
  <c r="B4014" i="2"/>
  <c r="O4013" i="2"/>
  <c r="K4013" i="2"/>
  <c r="G4013" i="2"/>
  <c r="B4013" i="2"/>
  <c r="O4012" i="2"/>
  <c r="K4012" i="2"/>
  <c r="G4012" i="2"/>
  <c r="B4012" i="2"/>
  <c r="O4011" i="2"/>
  <c r="K4011" i="2"/>
  <c r="G4011" i="2"/>
  <c r="B4011" i="2"/>
  <c r="O4010" i="2"/>
  <c r="K4010" i="2"/>
  <c r="G4010" i="2"/>
  <c r="B4010" i="2"/>
  <c r="O4009" i="2"/>
  <c r="K4009" i="2"/>
  <c r="G4009" i="2"/>
  <c r="B4009" i="2"/>
  <c r="O4008" i="2"/>
  <c r="K4008" i="2"/>
  <c r="G4008" i="2"/>
  <c r="B4008" i="2"/>
  <c r="O4007" i="2"/>
  <c r="K4007" i="2"/>
  <c r="G4007" i="2"/>
  <c r="B4007" i="2"/>
  <c r="O4006" i="2"/>
  <c r="K4006" i="2"/>
  <c r="G4006" i="2"/>
  <c r="B4006" i="2"/>
  <c r="O4005" i="2"/>
  <c r="K4005" i="2"/>
  <c r="G4005" i="2"/>
  <c r="B4005" i="2"/>
  <c r="O4004" i="2"/>
  <c r="K4004" i="2"/>
  <c r="G4004" i="2"/>
  <c r="B4004" i="2"/>
  <c r="O4003" i="2"/>
  <c r="K4003" i="2"/>
  <c r="G4003" i="2"/>
  <c r="B4003" i="2"/>
  <c r="O4002" i="2"/>
  <c r="K4002" i="2"/>
  <c r="G4002" i="2"/>
  <c r="B4002" i="2"/>
  <c r="O4001" i="2"/>
  <c r="K4001" i="2"/>
  <c r="G4001" i="2"/>
  <c r="B4001" i="2"/>
  <c r="O4000" i="2"/>
  <c r="K4000" i="2"/>
  <c r="G4000" i="2"/>
  <c r="B4000" i="2"/>
  <c r="O3999" i="2"/>
  <c r="K3999" i="2"/>
  <c r="G3999" i="2"/>
  <c r="B3999" i="2"/>
  <c r="O3998" i="2"/>
  <c r="K3998" i="2"/>
  <c r="G3998" i="2"/>
  <c r="B3998" i="2"/>
  <c r="O3997" i="2"/>
  <c r="K3997" i="2"/>
  <c r="G3997" i="2"/>
  <c r="B3997" i="2"/>
  <c r="O3996" i="2"/>
  <c r="K3996" i="2"/>
  <c r="G3996" i="2"/>
  <c r="B3996" i="2"/>
  <c r="O3995" i="2"/>
  <c r="K3995" i="2"/>
  <c r="G3995" i="2"/>
  <c r="B3995" i="2"/>
  <c r="O3994" i="2"/>
  <c r="K3994" i="2"/>
  <c r="G3994" i="2"/>
  <c r="B3994" i="2"/>
  <c r="O3993" i="2"/>
  <c r="K3993" i="2"/>
  <c r="G3993" i="2"/>
  <c r="B3993" i="2"/>
  <c r="O3992" i="2"/>
  <c r="K3992" i="2"/>
  <c r="G3992" i="2"/>
  <c r="B3992" i="2"/>
  <c r="O3991" i="2"/>
  <c r="K3991" i="2"/>
  <c r="G3991" i="2"/>
  <c r="B3991" i="2"/>
  <c r="O3990" i="2"/>
  <c r="K3990" i="2"/>
  <c r="G3990" i="2"/>
  <c r="B3990" i="2"/>
  <c r="O3989" i="2"/>
  <c r="K3989" i="2"/>
  <c r="G3989" i="2"/>
  <c r="B3989" i="2"/>
  <c r="O3988" i="2"/>
  <c r="K3988" i="2"/>
  <c r="G3988" i="2"/>
  <c r="B3988" i="2"/>
  <c r="O3987" i="2"/>
  <c r="K3987" i="2"/>
  <c r="G3987" i="2"/>
  <c r="B3987" i="2"/>
  <c r="O3986" i="2"/>
  <c r="K3986" i="2"/>
  <c r="G3986" i="2"/>
  <c r="B3986" i="2"/>
  <c r="O3985" i="2"/>
  <c r="K3985" i="2"/>
  <c r="G3985" i="2"/>
  <c r="B3985" i="2"/>
  <c r="O3984" i="2"/>
  <c r="K3984" i="2"/>
  <c r="G3984" i="2"/>
  <c r="B3984" i="2"/>
  <c r="O3983" i="2"/>
  <c r="K3983" i="2"/>
  <c r="G3983" i="2"/>
  <c r="B3983" i="2"/>
  <c r="O3982" i="2"/>
  <c r="K3982" i="2"/>
  <c r="G3982" i="2"/>
  <c r="B3982" i="2"/>
  <c r="O3981" i="2"/>
  <c r="K3981" i="2"/>
  <c r="G3981" i="2"/>
  <c r="B3981" i="2"/>
  <c r="O3980" i="2"/>
  <c r="K3980" i="2"/>
  <c r="G3980" i="2"/>
  <c r="B3980" i="2"/>
  <c r="O3979" i="2"/>
  <c r="K3979" i="2"/>
  <c r="G3979" i="2"/>
  <c r="B3979" i="2"/>
  <c r="O3978" i="2"/>
  <c r="K3978" i="2"/>
  <c r="G3978" i="2"/>
  <c r="B3978" i="2"/>
  <c r="O3977" i="2"/>
  <c r="K3977" i="2"/>
  <c r="G3977" i="2"/>
  <c r="B3977" i="2"/>
  <c r="O3976" i="2"/>
  <c r="K3976" i="2"/>
  <c r="G3976" i="2"/>
  <c r="B3976" i="2"/>
  <c r="O3975" i="2"/>
  <c r="K3975" i="2"/>
  <c r="G3975" i="2"/>
  <c r="B3975" i="2"/>
  <c r="O3974" i="2"/>
  <c r="K3974" i="2"/>
  <c r="G3974" i="2"/>
  <c r="B3974" i="2"/>
  <c r="O3973" i="2"/>
  <c r="K3973" i="2"/>
  <c r="G3973" i="2"/>
  <c r="B3973" i="2"/>
  <c r="O3972" i="2"/>
  <c r="K3972" i="2"/>
  <c r="G3972" i="2"/>
  <c r="B3972" i="2"/>
  <c r="O3971" i="2"/>
  <c r="K3971" i="2"/>
  <c r="G3971" i="2"/>
  <c r="B3971" i="2"/>
  <c r="O3970" i="2"/>
  <c r="K3970" i="2"/>
  <c r="G3970" i="2"/>
  <c r="B3970" i="2"/>
  <c r="O3969" i="2"/>
  <c r="K3969" i="2"/>
  <c r="G3969" i="2"/>
  <c r="B3969" i="2"/>
  <c r="O3968" i="2"/>
  <c r="K3968" i="2"/>
  <c r="G3968" i="2"/>
  <c r="B3968" i="2"/>
  <c r="O3967" i="2"/>
  <c r="K3967" i="2"/>
  <c r="G3967" i="2"/>
  <c r="B3967" i="2"/>
  <c r="O3966" i="2"/>
  <c r="K3966" i="2"/>
  <c r="G3966" i="2"/>
  <c r="B3966" i="2"/>
  <c r="O3965" i="2"/>
  <c r="K3965" i="2"/>
  <c r="G3965" i="2"/>
  <c r="B3965" i="2"/>
  <c r="O3964" i="2"/>
  <c r="K3964" i="2"/>
  <c r="G3964" i="2"/>
  <c r="B3964" i="2"/>
  <c r="O3963" i="2"/>
  <c r="K3963" i="2"/>
  <c r="G3963" i="2"/>
  <c r="B3963" i="2"/>
  <c r="O3962" i="2"/>
  <c r="K3962" i="2"/>
  <c r="G3962" i="2"/>
  <c r="B3962" i="2"/>
  <c r="O3961" i="2"/>
  <c r="K3961" i="2"/>
  <c r="G3961" i="2"/>
  <c r="B3961" i="2"/>
  <c r="O3960" i="2"/>
  <c r="K3960" i="2"/>
  <c r="G3960" i="2"/>
  <c r="B3960" i="2"/>
  <c r="O3959" i="2"/>
  <c r="K3959" i="2"/>
  <c r="G3959" i="2"/>
  <c r="B3959" i="2"/>
  <c r="O3958" i="2"/>
  <c r="K3958" i="2"/>
  <c r="G3958" i="2"/>
  <c r="B3958" i="2"/>
  <c r="O3957" i="2"/>
  <c r="K3957" i="2"/>
  <c r="G3957" i="2"/>
  <c r="B3957" i="2"/>
  <c r="O3956" i="2"/>
  <c r="K3956" i="2"/>
  <c r="G3956" i="2"/>
  <c r="B3956" i="2"/>
  <c r="O3955" i="2"/>
  <c r="K3955" i="2"/>
  <c r="G3955" i="2"/>
  <c r="B3955" i="2"/>
  <c r="O3954" i="2"/>
  <c r="K3954" i="2"/>
  <c r="G3954" i="2"/>
  <c r="B3954" i="2"/>
  <c r="O3953" i="2"/>
  <c r="K3953" i="2"/>
  <c r="G3953" i="2"/>
  <c r="B3953" i="2"/>
  <c r="O3952" i="2"/>
  <c r="K3952" i="2"/>
  <c r="G3952" i="2"/>
  <c r="B3952" i="2"/>
  <c r="O3951" i="2"/>
  <c r="K3951" i="2"/>
  <c r="G3951" i="2"/>
  <c r="B3951" i="2"/>
  <c r="O3950" i="2"/>
  <c r="K3950" i="2"/>
  <c r="G3950" i="2"/>
  <c r="B3950" i="2"/>
  <c r="O3949" i="2"/>
  <c r="K3949" i="2"/>
  <c r="G3949" i="2"/>
  <c r="B3949" i="2"/>
  <c r="O3948" i="2"/>
  <c r="K3948" i="2"/>
  <c r="G3948" i="2"/>
  <c r="B3948" i="2"/>
  <c r="O3947" i="2"/>
  <c r="K3947" i="2"/>
  <c r="G3947" i="2"/>
  <c r="B3947" i="2"/>
  <c r="O3946" i="2"/>
  <c r="K3946" i="2"/>
  <c r="G3946" i="2"/>
  <c r="B3946" i="2"/>
  <c r="O3945" i="2"/>
  <c r="K3945" i="2"/>
  <c r="G3945" i="2"/>
  <c r="B3945" i="2"/>
  <c r="O3944" i="2"/>
  <c r="K3944" i="2"/>
  <c r="G3944" i="2"/>
  <c r="B3944" i="2"/>
  <c r="O3943" i="2"/>
  <c r="K3943" i="2"/>
  <c r="G3943" i="2"/>
  <c r="B3943" i="2"/>
  <c r="O3942" i="2"/>
  <c r="K3942" i="2"/>
  <c r="G3942" i="2"/>
  <c r="B3942" i="2"/>
  <c r="O3941" i="2"/>
  <c r="K3941" i="2"/>
  <c r="G3941" i="2"/>
  <c r="B3941" i="2"/>
  <c r="O3940" i="2"/>
  <c r="K3940" i="2"/>
  <c r="G3940" i="2"/>
  <c r="B3940" i="2"/>
  <c r="O3939" i="2"/>
  <c r="K3939" i="2"/>
  <c r="G3939" i="2"/>
  <c r="B3939" i="2"/>
  <c r="O3938" i="2"/>
  <c r="K3938" i="2"/>
  <c r="G3938" i="2"/>
  <c r="B3938" i="2"/>
  <c r="O3937" i="2"/>
  <c r="K3937" i="2"/>
  <c r="G3937" i="2"/>
  <c r="B3937" i="2"/>
  <c r="O3936" i="2"/>
  <c r="K3936" i="2"/>
  <c r="G3936" i="2"/>
  <c r="B3936" i="2"/>
  <c r="O3935" i="2"/>
  <c r="K3935" i="2"/>
  <c r="G3935" i="2"/>
  <c r="B3935" i="2"/>
  <c r="O3934" i="2"/>
  <c r="K3934" i="2"/>
  <c r="G3934" i="2"/>
  <c r="B3934" i="2"/>
  <c r="O3933" i="2"/>
  <c r="K3933" i="2"/>
  <c r="G3933" i="2"/>
  <c r="B3933" i="2"/>
  <c r="O3932" i="2"/>
  <c r="K3932" i="2"/>
  <c r="G3932" i="2"/>
  <c r="B3932" i="2"/>
  <c r="O3931" i="2"/>
  <c r="K3931" i="2"/>
  <c r="G3931" i="2"/>
  <c r="B3931" i="2"/>
  <c r="O3930" i="2"/>
  <c r="K3930" i="2"/>
  <c r="G3930" i="2"/>
  <c r="B3930" i="2"/>
  <c r="O3929" i="2"/>
  <c r="K3929" i="2"/>
  <c r="G3929" i="2"/>
  <c r="B3929" i="2"/>
  <c r="O3928" i="2"/>
  <c r="K3928" i="2"/>
  <c r="G3928" i="2"/>
  <c r="B3928" i="2"/>
  <c r="O3927" i="2"/>
  <c r="K3927" i="2"/>
  <c r="G3927" i="2"/>
  <c r="B3927" i="2"/>
  <c r="O3926" i="2"/>
  <c r="K3926" i="2"/>
  <c r="G3926" i="2"/>
  <c r="B3926" i="2"/>
  <c r="O3925" i="2"/>
  <c r="K3925" i="2"/>
  <c r="G3925" i="2"/>
  <c r="B3925" i="2"/>
  <c r="O3924" i="2"/>
  <c r="K3924" i="2"/>
  <c r="G3924" i="2"/>
  <c r="B3924" i="2"/>
  <c r="O3923" i="2"/>
  <c r="K3923" i="2"/>
  <c r="G3923" i="2"/>
  <c r="B3923" i="2"/>
  <c r="O3922" i="2"/>
  <c r="K3922" i="2"/>
  <c r="G3922" i="2"/>
  <c r="B3922" i="2"/>
  <c r="O3921" i="2"/>
  <c r="K3921" i="2"/>
  <c r="G3921" i="2"/>
  <c r="B3921" i="2"/>
  <c r="O3920" i="2"/>
  <c r="K3920" i="2"/>
  <c r="G3920" i="2"/>
  <c r="B3920" i="2"/>
  <c r="O3919" i="2"/>
  <c r="K3919" i="2"/>
  <c r="G3919" i="2"/>
  <c r="B3919" i="2"/>
  <c r="O3918" i="2"/>
  <c r="K3918" i="2"/>
  <c r="G3918" i="2"/>
  <c r="B3918" i="2"/>
  <c r="O3917" i="2"/>
  <c r="K3917" i="2"/>
  <c r="G3917" i="2"/>
  <c r="B3917" i="2"/>
  <c r="O3916" i="2"/>
  <c r="K3916" i="2"/>
  <c r="G3916" i="2"/>
  <c r="B3916" i="2"/>
  <c r="O3915" i="2"/>
  <c r="K3915" i="2"/>
  <c r="G3915" i="2"/>
  <c r="B3915" i="2"/>
  <c r="O3914" i="2"/>
  <c r="K3914" i="2"/>
  <c r="G3914" i="2"/>
  <c r="B3914" i="2"/>
  <c r="O3913" i="2"/>
  <c r="K3913" i="2"/>
  <c r="G3913" i="2"/>
  <c r="B3913" i="2"/>
  <c r="O3912" i="2"/>
  <c r="K3912" i="2"/>
  <c r="G3912" i="2"/>
  <c r="B3912" i="2"/>
  <c r="O3911" i="2"/>
  <c r="K3911" i="2"/>
  <c r="G3911" i="2"/>
  <c r="B3911" i="2"/>
  <c r="O3910" i="2"/>
  <c r="K3910" i="2"/>
  <c r="G3910" i="2"/>
  <c r="B3910" i="2"/>
  <c r="O3909" i="2"/>
  <c r="K3909" i="2"/>
  <c r="G3909" i="2"/>
  <c r="B3909" i="2"/>
  <c r="O3908" i="2"/>
  <c r="K3908" i="2"/>
  <c r="G3908" i="2"/>
  <c r="B3908" i="2"/>
  <c r="O3907" i="2"/>
  <c r="K3907" i="2"/>
  <c r="G3907" i="2"/>
  <c r="B3907" i="2"/>
  <c r="O3906" i="2"/>
  <c r="K3906" i="2"/>
  <c r="G3906" i="2"/>
  <c r="B3906" i="2"/>
  <c r="O3905" i="2"/>
  <c r="K3905" i="2"/>
  <c r="G3905" i="2"/>
  <c r="B3905" i="2"/>
  <c r="O3904" i="2"/>
  <c r="K3904" i="2"/>
  <c r="G3904" i="2"/>
  <c r="B3904" i="2"/>
  <c r="O3903" i="2"/>
  <c r="K3903" i="2"/>
  <c r="G3903" i="2"/>
  <c r="B3903" i="2"/>
  <c r="O3902" i="2"/>
  <c r="K3902" i="2"/>
  <c r="G3902" i="2"/>
  <c r="B3902" i="2"/>
  <c r="O3901" i="2"/>
  <c r="K3901" i="2"/>
  <c r="G3901" i="2"/>
  <c r="B3901" i="2"/>
  <c r="O3900" i="2"/>
  <c r="K3900" i="2"/>
  <c r="G3900" i="2"/>
  <c r="B3900" i="2"/>
  <c r="O3899" i="2"/>
  <c r="K3899" i="2"/>
  <c r="G3899" i="2"/>
  <c r="B3899" i="2"/>
  <c r="O3898" i="2"/>
  <c r="K3898" i="2"/>
  <c r="G3898" i="2"/>
  <c r="B3898" i="2"/>
  <c r="O3897" i="2"/>
  <c r="K3897" i="2"/>
  <c r="G3897" i="2"/>
  <c r="B3897" i="2"/>
  <c r="O3896" i="2"/>
  <c r="K3896" i="2"/>
  <c r="G3896" i="2"/>
  <c r="B3896" i="2"/>
  <c r="O3895" i="2"/>
  <c r="K3895" i="2"/>
  <c r="G3895" i="2"/>
  <c r="B3895" i="2"/>
  <c r="O3894" i="2"/>
  <c r="K3894" i="2"/>
  <c r="G3894" i="2"/>
  <c r="B3894" i="2"/>
  <c r="O3893" i="2"/>
  <c r="K3893" i="2"/>
  <c r="G3893" i="2"/>
  <c r="B3893" i="2"/>
  <c r="O3892" i="2"/>
  <c r="K3892" i="2"/>
  <c r="G3892" i="2"/>
  <c r="B3892" i="2"/>
  <c r="O3891" i="2"/>
  <c r="K3891" i="2"/>
  <c r="G3891" i="2"/>
  <c r="B3891" i="2"/>
  <c r="O3890" i="2"/>
  <c r="K3890" i="2"/>
  <c r="G3890" i="2"/>
  <c r="B3890" i="2"/>
  <c r="O3889" i="2"/>
  <c r="K3889" i="2"/>
  <c r="G3889" i="2"/>
  <c r="B3889" i="2"/>
  <c r="O3888" i="2"/>
  <c r="K3888" i="2"/>
  <c r="G3888" i="2"/>
  <c r="B3888" i="2"/>
  <c r="O3887" i="2"/>
  <c r="K3887" i="2"/>
  <c r="G3887" i="2"/>
  <c r="B3887" i="2"/>
  <c r="O3886" i="2"/>
  <c r="K3886" i="2"/>
  <c r="G3886" i="2"/>
  <c r="B3886" i="2"/>
  <c r="O3885" i="2"/>
  <c r="K3885" i="2"/>
  <c r="G3885" i="2"/>
  <c r="B3885" i="2"/>
  <c r="O3884" i="2"/>
  <c r="K3884" i="2"/>
  <c r="G3884" i="2"/>
  <c r="B3884" i="2"/>
  <c r="O3883" i="2"/>
  <c r="K3883" i="2"/>
  <c r="G3883" i="2"/>
  <c r="B3883" i="2"/>
  <c r="O3882" i="2"/>
  <c r="K3882" i="2"/>
  <c r="G3882" i="2"/>
  <c r="B3882" i="2"/>
  <c r="O3881" i="2"/>
  <c r="K3881" i="2"/>
  <c r="G3881" i="2"/>
  <c r="B3881" i="2"/>
  <c r="O3880" i="2"/>
  <c r="K3880" i="2"/>
  <c r="G3880" i="2"/>
  <c r="B3880" i="2"/>
  <c r="O3879" i="2"/>
  <c r="K3879" i="2"/>
  <c r="G3879" i="2"/>
  <c r="B3879" i="2"/>
  <c r="O3878" i="2"/>
  <c r="K3878" i="2"/>
  <c r="G3878" i="2"/>
  <c r="B3878" i="2"/>
  <c r="O3877" i="2"/>
  <c r="K3877" i="2"/>
  <c r="G3877" i="2"/>
  <c r="B3877" i="2"/>
  <c r="O3876" i="2"/>
  <c r="K3876" i="2"/>
  <c r="G3876" i="2"/>
  <c r="B3876" i="2"/>
  <c r="O3875" i="2"/>
  <c r="K3875" i="2"/>
  <c r="G3875" i="2"/>
  <c r="B3875" i="2"/>
  <c r="O3874" i="2"/>
  <c r="K3874" i="2"/>
  <c r="G3874" i="2"/>
  <c r="B3874" i="2"/>
  <c r="O3873" i="2"/>
  <c r="K3873" i="2"/>
  <c r="G3873" i="2"/>
  <c r="B3873" i="2"/>
  <c r="O3872" i="2"/>
  <c r="K3872" i="2"/>
  <c r="G3872" i="2"/>
  <c r="B3872" i="2"/>
  <c r="O3871" i="2"/>
  <c r="K3871" i="2"/>
  <c r="G3871" i="2"/>
  <c r="B3871" i="2"/>
  <c r="O3870" i="2"/>
  <c r="K3870" i="2"/>
  <c r="G3870" i="2"/>
  <c r="B3870" i="2"/>
  <c r="O3869" i="2"/>
  <c r="K3869" i="2"/>
  <c r="G3869" i="2"/>
  <c r="B3869" i="2"/>
  <c r="O3868" i="2"/>
  <c r="K3868" i="2"/>
  <c r="G3868" i="2"/>
  <c r="B3868" i="2"/>
  <c r="O3867" i="2"/>
  <c r="K3867" i="2"/>
  <c r="G3867" i="2"/>
  <c r="B3867" i="2"/>
  <c r="O3866" i="2"/>
  <c r="K3866" i="2"/>
  <c r="G3866" i="2"/>
  <c r="B3866" i="2"/>
  <c r="O3865" i="2"/>
  <c r="K3865" i="2"/>
  <c r="G3865" i="2"/>
  <c r="B3865" i="2"/>
  <c r="O3864" i="2"/>
  <c r="K3864" i="2"/>
  <c r="G3864" i="2"/>
  <c r="B3864" i="2"/>
  <c r="O3863" i="2"/>
  <c r="K3863" i="2"/>
  <c r="G3863" i="2"/>
  <c r="B3863" i="2"/>
  <c r="O3862" i="2"/>
  <c r="K3862" i="2"/>
  <c r="G3862" i="2"/>
  <c r="B3862" i="2"/>
  <c r="O3861" i="2"/>
  <c r="K3861" i="2"/>
  <c r="G3861" i="2"/>
  <c r="B3861" i="2"/>
  <c r="O3860" i="2"/>
  <c r="K3860" i="2"/>
  <c r="G3860" i="2"/>
  <c r="B3860" i="2"/>
  <c r="O3859" i="2"/>
  <c r="K3859" i="2"/>
  <c r="G3859" i="2"/>
  <c r="B3859" i="2"/>
  <c r="O3858" i="2"/>
  <c r="K3858" i="2"/>
  <c r="G3858" i="2"/>
  <c r="B3858" i="2"/>
  <c r="O3857" i="2"/>
  <c r="K3857" i="2"/>
  <c r="G3857" i="2"/>
  <c r="B3857" i="2"/>
  <c r="O3856" i="2"/>
  <c r="K3856" i="2"/>
  <c r="G3856" i="2"/>
  <c r="B3856" i="2"/>
  <c r="O3855" i="2"/>
  <c r="K3855" i="2"/>
  <c r="G3855" i="2"/>
  <c r="B3855" i="2"/>
  <c r="O3854" i="2"/>
  <c r="K3854" i="2"/>
  <c r="G3854" i="2"/>
  <c r="B3854" i="2"/>
  <c r="O3853" i="2"/>
  <c r="K3853" i="2"/>
  <c r="G3853" i="2"/>
  <c r="B3853" i="2"/>
  <c r="O3852" i="2"/>
  <c r="K3852" i="2"/>
  <c r="G3852" i="2"/>
  <c r="B3852" i="2"/>
  <c r="O3851" i="2"/>
  <c r="K3851" i="2"/>
  <c r="G3851" i="2"/>
  <c r="B3851" i="2"/>
  <c r="O3850" i="2"/>
  <c r="K3850" i="2"/>
  <c r="G3850" i="2"/>
  <c r="B3850" i="2"/>
  <c r="O3849" i="2"/>
  <c r="K3849" i="2"/>
  <c r="G3849" i="2"/>
  <c r="B3849" i="2"/>
  <c r="O3848" i="2"/>
  <c r="K3848" i="2"/>
  <c r="G3848" i="2"/>
  <c r="B3848" i="2"/>
  <c r="O3847" i="2"/>
  <c r="K3847" i="2"/>
  <c r="G3847" i="2"/>
  <c r="B3847" i="2"/>
  <c r="O3846" i="2"/>
  <c r="K3846" i="2"/>
  <c r="G3846" i="2"/>
  <c r="B3846" i="2"/>
  <c r="O3845" i="2"/>
  <c r="K3845" i="2"/>
  <c r="G3845" i="2"/>
  <c r="B3845" i="2"/>
  <c r="O3844" i="2"/>
  <c r="K3844" i="2"/>
  <c r="G3844" i="2"/>
  <c r="B3844" i="2"/>
  <c r="O3843" i="2"/>
  <c r="K3843" i="2"/>
  <c r="G3843" i="2"/>
  <c r="B3843" i="2"/>
  <c r="O3842" i="2"/>
  <c r="K3842" i="2"/>
  <c r="G3842" i="2"/>
  <c r="B3842" i="2"/>
  <c r="O3841" i="2"/>
  <c r="K3841" i="2"/>
  <c r="G3841" i="2"/>
  <c r="B3841" i="2"/>
  <c r="O3840" i="2"/>
  <c r="K3840" i="2"/>
  <c r="G3840" i="2"/>
  <c r="B3840" i="2"/>
  <c r="O3839" i="2"/>
  <c r="K3839" i="2"/>
  <c r="G3839" i="2"/>
  <c r="B3839" i="2"/>
  <c r="O3838" i="2"/>
  <c r="K3838" i="2"/>
  <c r="G3838" i="2"/>
  <c r="B3838" i="2"/>
  <c r="O3837" i="2"/>
  <c r="K3837" i="2"/>
  <c r="G3837" i="2"/>
  <c r="B3837" i="2"/>
  <c r="O3836" i="2"/>
  <c r="K3836" i="2"/>
  <c r="G3836" i="2"/>
  <c r="B3836" i="2"/>
  <c r="O3835" i="2"/>
  <c r="K3835" i="2"/>
  <c r="G3835" i="2"/>
  <c r="B3835" i="2"/>
  <c r="O3834" i="2"/>
  <c r="K3834" i="2"/>
  <c r="G3834" i="2"/>
  <c r="B3834" i="2"/>
  <c r="O3833" i="2"/>
  <c r="K3833" i="2"/>
  <c r="G3833" i="2"/>
  <c r="B3833" i="2"/>
  <c r="O3832" i="2"/>
  <c r="K3832" i="2"/>
  <c r="G3832" i="2"/>
  <c r="B3832" i="2"/>
  <c r="O3831" i="2"/>
  <c r="K3831" i="2"/>
  <c r="G3831" i="2"/>
  <c r="B3831" i="2"/>
  <c r="O3830" i="2"/>
  <c r="K3830" i="2"/>
  <c r="G3830" i="2"/>
  <c r="B3830" i="2"/>
  <c r="O3829" i="2"/>
  <c r="K3829" i="2"/>
  <c r="G3829" i="2"/>
  <c r="B3829" i="2"/>
  <c r="O3828" i="2"/>
  <c r="K3828" i="2"/>
  <c r="G3828" i="2"/>
  <c r="B3828" i="2"/>
  <c r="O3827" i="2"/>
  <c r="K3827" i="2"/>
  <c r="G3827" i="2"/>
  <c r="B3827" i="2"/>
  <c r="O3826" i="2"/>
  <c r="K3826" i="2"/>
  <c r="G3826" i="2"/>
  <c r="B3826" i="2"/>
  <c r="O3825" i="2"/>
  <c r="K3825" i="2"/>
  <c r="G3825" i="2"/>
  <c r="B3825" i="2"/>
  <c r="O3824" i="2"/>
  <c r="K3824" i="2"/>
  <c r="G3824" i="2"/>
  <c r="B3824" i="2"/>
  <c r="O3823" i="2"/>
  <c r="K3823" i="2"/>
  <c r="G3823" i="2"/>
  <c r="B3823" i="2"/>
  <c r="O3822" i="2"/>
  <c r="K3822" i="2"/>
  <c r="G3822" i="2"/>
  <c r="B3822" i="2"/>
  <c r="O3821" i="2"/>
  <c r="K3821" i="2"/>
  <c r="G3821" i="2"/>
  <c r="B3821" i="2"/>
  <c r="O3820" i="2"/>
  <c r="K3820" i="2"/>
  <c r="G3820" i="2"/>
  <c r="B3820" i="2"/>
  <c r="O3819" i="2"/>
  <c r="K3819" i="2"/>
  <c r="G3819" i="2"/>
  <c r="B3819" i="2"/>
  <c r="O3818" i="2"/>
  <c r="K3818" i="2"/>
  <c r="G3818" i="2"/>
  <c r="B3818" i="2"/>
  <c r="O3817" i="2"/>
  <c r="K3817" i="2"/>
  <c r="G3817" i="2"/>
  <c r="B3817" i="2"/>
  <c r="O3816" i="2"/>
  <c r="K3816" i="2"/>
  <c r="G3816" i="2"/>
  <c r="B3816" i="2"/>
  <c r="O3815" i="2"/>
  <c r="K3815" i="2"/>
  <c r="G3815" i="2"/>
  <c r="B3815" i="2"/>
  <c r="O3814" i="2"/>
  <c r="K3814" i="2"/>
  <c r="G3814" i="2"/>
  <c r="B3814" i="2"/>
  <c r="O3813" i="2"/>
  <c r="K3813" i="2"/>
  <c r="G3813" i="2"/>
  <c r="B3813" i="2"/>
  <c r="O3812" i="2"/>
  <c r="K3812" i="2"/>
  <c r="G3812" i="2"/>
  <c r="B3812" i="2"/>
  <c r="O3811" i="2"/>
  <c r="K3811" i="2"/>
  <c r="G3811" i="2"/>
  <c r="B3811" i="2"/>
  <c r="O3810" i="2"/>
  <c r="K3810" i="2"/>
  <c r="G3810" i="2"/>
  <c r="B3810" i="2"/>
  <c r="O3809" i="2"/>
  <c r="K3809" i="2"/>
  <c r="G3809" i="2"/>
  <c r="B3809" i="2"/>
  <c r="O3808" i="2"/>
  <c r="K3808" i="2"/>
  <c r="G3808" i="2"/>
  <c r="B3808" i="2"/>
  <c r="O3807" i="2"/>
  <c r="K3807" i="2"/>
  <c r="G3807" i="2"/>
  <c r="B3807" i="2"/>
  <c r="O3806" i="2"/>
  <c r="K3806" i="2"/>
  <c r="G3806" i="2"/>
  <c r="B3806" i="2"/>
  <c r="O3805" i="2"/>
  <c r="K3805" i="2"/>
  <c r="G3805" i="2"/>
  <c r="B3805" i="2"/>
  <c r="O3804" i="2"/>
  <c r="K3804" i="2"/>
  <c r="G3804" i="2"/>
  <c r="B3804" i="2"/>
  <c r="O3803" i="2"/>
  <c r="K3803" i="2"/>
  <c r="G3803" i="2"/>
  <c r="B3803" i="2"/>
  <c r="O3802" i="2"/>
  <c r="K3802" i="2"/>
  <c r="G3802" i="2"/>
  <c r="B3802" i="2"/>
  <c r="O3801" i="2"/>
  <c r="K3801" i="2"/>
  <c r="G3801" i="2"/>
  <c r="B3801" i="2"/>
  <c r="O3800" i="2"/>
  <c r="K3800" i="2"/>
  <c r="G3800" i="2"/>
  <c r="B3800" i="2"/>
  <c r="O3799" i="2"/>
  <c r="K3799" i="2"/>
  <c r="G3799" i="2"/>
  <c r="B3799" i="2"/>
  <c r="O3798" i="2"/>
  <c r="K3798" i="2"/>
  <c r="G3798" i="2"/>
  <c r="B3798" i="2"/>
  <c r="O3797" i="2"/>
  <c r="K3797" i="2"/>
  <c r="G3797" i="2"/>
  <c r="B3797" i="2"/>
  <c r="O3796" i="2"/>
  <c r="K3796" i="2"/>
  <c r="G3796" i="2"/>
  <c r="B3796" i="2"/>
  <c r="O3795" i="2"/>
  <c r="K3795" i="2"/>
  <c r="G3795" i="2"/>
  <c r="B3795" i="2"/>
  <c r="O3794" i="2"/>
  <c r="K3794" i="2"/>
  <c r="G3794" i="2"/>
  <c r="B3794" i="2"/>
  <c r="O3793" i="2"/>
  <c r="K3793" i="2"/>
  <c r="G3793" i="2"/>
  <c r="B3793" i="2"/>
  <c r="O3792" i="2"/>
  <c r="K3792" i="2"/>
  <c r="G3792" i="2"/>
  <c r="B3792" i="2"/>
  <c r="O3791" i="2"/>
  <c r="K3791" i="2"/>
  <c r="G3791" i="2"/>
  <c r="B3791" i="2"/>
  <c r="O3790" i="2"/>
  <c r="K3790" i="2"/>
  <c r="G3790" i="2"/>
  <c r="B3790" i="2"/>
  <c r="O3789" i="2"/>
  <c r="K3789" i="2"/>
  <c r="G3789" i="2"/>
  <c r="B3789" i="2"/>
  <c r="O3788" i="2"/>
  <c r="K3788" i="2"/>
  <c r="G3788" i="2"/>
  <c r="B3788" i="2"/>
  <c r="O3787" i="2"/>
  <c r="K3787" i="2"/>
  <c r="G3787" i="2"/>
  <c r="B3787" i="2"/>
  <c r="O3786" i="2"/>
  <c r="K3786" i="2"/>
  <c r="G3786" i="2"/>
  <c r="B3786" i="2"/>
  <c r="O3785" i="2"/>
  <c r="K3785" i="2"/>
  <c r="G3785" i="2"/>
  <c r="B3785" i="2"/>
  <c r="O3784" i="2"/>
  <c r="K3784" i="2"/>
  <c r="G3784" i="2"/>
  <c r="B3784" i="2"/>
  <c r="O3783" i="2"/>
  <c r="K3783" i="2"/>
  <c r="G3783" i="2"/>
  <c r="B3783" i="2"/>
  <c r="O3782" i="2"/>
  <c r="K3782" i="2"/>
  <c r="G3782" i="2"/>
  <c r="B3782" i="2"/>
  <c r="O3781" i="2"/>
  <c r="K3781" i="2"/>
  <c r="G3781" i="2"/>
  <c r="B3781" i="2"/>
  <c r="O3780" i="2"/>
  <c r="K3780" i="2"/>
  <c r="G3780" i="2"/>
  <c r="B3780" i="2"/>
  <c r="O3779" i="2"/>
  <c r="K3779" i="2"/>
  <c r="G3779" i="2"/>
  <c r="B3779" i="2"/>
  <c r="O3778" i="2"/>
  <c r="K3778" i="2"/>
  <c r="G3778" i="2"/>
  <c r="B3778" i="2"/>
  <c r="O3777" i="2"/>
  <c r="K3777" i="2"/>
  <c r="G3777" i="2"/>
  <c r="B3777" i="2"/>
  <c r="O3776" i="2"/>
  <c r="K3776" i="2"/>
  <c r="G3776" i="2"/>
  <c r="B3776" i="2"/>
  <c r="O3775" i="2"/>
  <c r="K3775" i="2"/>
  <c r="G3775" i="2"/>
  <c r="B3775" i="2"/>
  <c r="O3774" i="2"/>
  <c r="K3774" i="2"/>
  <c r="G3774" i="2"/>
  <c r="B3774" i="2"/>
  <c r="O3773" i="2"/>
  <c r="K3773" i="2"/>
  <c r="G3773" i="2"/>
  <c r="B3773" i="2"/>
  <c r="O3772" i="2"/>
  <c r="K3772" i="2"/>
  <c r="G3772" i="2"/>
  <c r="B3772" i="2"/>
  <c r="O3771" i="2"/>
  <c r="K3771" i="2"/>
  <c r="G3771" i="2"/>
  <c r="B3771" i="2"/>
  <c r="O3770" i="2"/>
  <c r="K3770" i="2"/>
  <c r="G3770" i="2"/>
  <c r="B3770" i="2"/>
  <c r="O3769" i="2"/>
  <c r="K3769" i="2"/>
  <c r="G3769" i="2"/>
  <c r="B3769" i="2"/>
  <c r="O3768" i="2"/>
  <c r="K3768" i="2"/>
  <c r="G3768" i="2"/>
  <c r="B3768" i="2"/>
  <c r="O3767" i="2"/>
  <c r="K3767" i="2"/>
  <c r="G3767" i="2"/>
  <c r="B3767" i="2"/>
  <c r="O3766" i="2"/>
  <c r="K3766" i="2"/>
  <c r="G3766" i="2"/>
  <c r="B3766" i="2"/>
  <c r="O3765" i="2"/>
  <c r="K3765" i="2"/>
  <c r="G3765" i="2"/>
  <c r="B3765" i="2"/>
  <c r="O3764" i="2"/>
  <c r="K3764" i="2"/>
  <c r="G3764" i="2"/>
  <c r="B3764" i="2"/>
  <c r="O3763" i="2"/>
  <c r="K3763" i="2"/>
  <c r="G3763" i="2"/>
  <c r="B3763" i="2"/>
  <c r="O3762" i="2"/>
  <c r="K3762" i="2"/>
  <c r="G3762" i="2"/>
  <c r="B3762" i="2"/>
  <c r="O3761" i="2"/>
  <c r="K3761" i="2"/>
  <c r="G3761" i="2"/>
  <c r="B3761" i="2"/>
  <c r="O3760" i="2"/>
  <c r="K3760" i="2"/>
  <c r="G3760" i="2"/>
  <c r="B3760" i="2"/>
  <c r="O3759" i="2"/>
  <c r="K3759" i="2"/>
  <c r="G3759" i="2"/>
  <c r="B3759" i="2"/>
  <c r="O3758" i="2"/>
  <c r="K3758" i="2"/>
  <c r="G3758" i="2"/>
  <c r="B3758" i="2"/>
  <c r="O3757" i="2"/>
  <c r="K3757" i="2"/>
  <c r="G3757" i="2"/>
  <c r="B3757" i="2"/>
  <c r="O3756" i="2"/>
  <c r="K3756" i="2"/>
  <c r="G3756" i="2"/>
  <c r="B3756" i="2"/>
  <c r="O3755" i="2"/>
  <c r="K3755" i="2"/>
  <c r="G3755" i="2"/>
  <c r="B3755" i="2"/>
  <c r="O3754" i="2"/>
  <c r="K3754" i="2"/>
  <c r="G3754" i="2"/>
  <c r="B3754" i="2"/>
  <c r="O3753" i="2"/>
  <c r="K3753" i="2"/>
  <c r="G3753" i="2"/>
  <c r="B3753" i="2"/>
  <c r="O3752" i="2"/>
  <c r="K3752" i="2"/>
  <c r="G3752" i="2"/>
  <c r="B3752" i="2"/>
  <c r="O3751" i="2"/>
  <c r="K3751" i="2"/>
  <c r="G3751" i="2"/>
  <c r="B3751" i="2"/>
  <c r="O3750" i="2"/>
  <c r="K3750" i="2"/>
  <c r="G3750" i="2"/>
  <c r="B3750" i="2"/>
  <c r="O3749" i="2"/>
  <c r="K3749" i="2"/>
  <c r="G3749" i="2"/>
  <c r="B3749" i="2"/>
  <c r="O3748" i="2"/>
  <c r="K3748" i="2"/>
  <c r="G3748" i="2"/>
  <c r="B3748" i="2"/>
  <c r="O3747" i="2"/>
  <c r="K3747" i="2"/>
  <c r="G3747" i="2"/>
  <c r="B3747" i="2"/>
  <c r="O3746" i="2"/>
  <c r="K3746" i="2"/>
  <c r="G3746" i="2"/>
  <c r="B3746" i="2"/>
  <c r="O3745" i="2"/>
  <c r="K3745" i="2"/>
  <c r="G3745" i="2"/>
  <c r="B3745" i="2"/>
  <c r="O3744" i="2"/>
  <c r="K3744" i="2"/>
  <c r="G3744" i="2"/>
  <c r="B3744" i="2"/>
  <c r="O3743" i="2"/>
  <c r="K3743" i="2"/>
  <c r="G3743" i="2"/>
  <c r="B3743" i="2"/>
  <c r="O3742" i="2"/>
  <c r="K3742" i="2"/>
  <c r="G3742" i="2"/>
  <c r="B3742" i="2"/>
  <c r="O3741" i="2"/>
  <c r="K3741" i="2"/>
  <c r="G3741" i="2"/>
  <c r="B3741" i="2"/>
  <c r="O3740" i="2"/>
  <c r="K3740" i="2"/>
  <c r="G3740" i="2"/>
  <c r="B3740" i="2"/>
  <c r="O3739" i="2"/>
  <c r="K3739" i="2"/>
  <c r="G3739" i="2"/>
  <c r="B3739" i="2"/>
  <c r="O3738" i="2"/>
  <c r="K3738" i="2"/>
  <c r="G3738" i="2"/>
  <c r="B3738" i="2"/>
  <c r="O3737" i="2"/>
  <c r="K3737" i="2"/>
  <c r="G3737" i="2"/>
  <c r="B3737" i="2"/>
  <c r="O3736" i="2"/>
  <c r="K3736" i="2"/>
  <c r="G3736" i="2"/>
  <c r="B3736" i="2"/>
  <c r="O3735" i="2"/>
  <c r="K3735" i="2"/>
  <c r="G3735" i="2"/>
  <c r="B3735" i="2"/>
  <c r="O3734" i="2"/>
  <c r="K3734" i="2"/>
  <c r="G3734" i="2"/>
  <c r="B3734" i="2"/>
  <c r="O3733" i="2"/>
  <c r="K3733" i="2"/>
  <c r="G3733" i="2"/>
  <c r="B3733" i="2"/>
  <c r="O3732" i="2"/>
  <c r="K3732" i="2"/>
  <c r="G3732" i="2"/>
  <c r="B3732" i="2"/>
  <c r="O3731" i="2"/>
  <c r="K3731" i="2"/>
  <c r="G3731" i="2"/>
  <c r="B3731" i="2"/>
  <c r="O3730" i="2"/>
  <c r="K3730" i="2"/>
  <c r="G3730" i="2"/>
  <c r="B3730" i="2"/>
  <c r="O3729" i="2"/>
  <c r="K3729" i="2"/>
  <c r="G3729" i="2"/>
  <c r="B3729" i="2"/>
  <c r="O3728" i="2"/>
  <c r="K3728" i="2"/>
  <c r="G3728" i="2"/>
  <c r="B3728" i="2"/>
  <c r="O3727" i="2"/>
  <c r="K3727" i="2"/>
  <c r="G3727" i="2"/>
  <c r="B3727" i="2"/>
  <c r="O3726" i="2"/>
  <c r="K3726" i="2"/>
  <c r="G3726" i="2"/>
  <c r="B3726" i="2"/>
  <c r="O3725" i="2"/>
  <c r="K3725" i="2"/>
  <c r="G3725" i="2"/>
  <c r="B3725" i="2"/>
  <c r="O3724" i="2"/>
  <c r="K3724" i="2"/>
  <c r="G3724" i="2"/>
  <c r="B3724" i="2"/>
  <c r="O3723" i="2"/>
  <c r="K3723" i="2"/>
  <c r="G3723" i="2"/>
  <c r="B3723" i="2"/>
  <c r="O3722" i="2"/>
  <c r="K3722" i="2"/>
  <c r="G3722" i="2"/>
  <c r="B3722" i="2"/>
  <c r="O3721" i="2"/>
  <c r="K3721" i="2"/>
  <c r="G3721" i="2"/>
  <c r="B3721" i="2"/>
  <c r="O3720" i="2"/>
  <c r="K3720" i="2"/>
  <c r="G3720" i="2"/>
  <c r="B3720" i="2"/>
  <c r="O3719" i="2"/>
  <c r="K3719" i="2"/>
  <c r="G3719" i="2"/>
  <c r="B3719" i="2"/>
  <c r="O3718" i="2"/>
  <c r="K3718" i="2"/>
  <c r="G3718" i="2"/>
  <c r="B3718" i="2"/>
  <c r="O3717" i="2"/>
  <c r="K3717" i="2"/>
  <c r="G3717" i="2"/>
  <c r="B3717" i="2"/>
  <c r="O3716" i="2"/>
  <c r="K3716" i="2"/>
  <c r="G3716" i="2"/>
  <c r="B3716" i="2"/>
  <c r="O3715" i="2"/>
  <c r="K3715" i="2"/>
  <c r="G3715" i="2"/>
  <c r="B3715" i="2"/>
  <c r="O3714" i="2"/>
  <c r="K3714" i="2"/>
  <c r="G3714" i="2"/>
  <c r="B3714" i="2"/>
  <c r="O3713" i="2"/>
  <c r="K3713" i="2"/>
  <c r="G3713" i="2"/>
  <c r="B3713" i="2"/>
  <c r="O3712" i="2"/>
  <c r="K3712" i="2"/>
  <c r="G3712" i="2"/>
  <c r="B3712" i="2"/>
  <c r="O3711" i="2"/>
  <c r="K3711" i="2"/>
  <c r="G3711" i="2"/>
  <c r="B3711" i="2"/>
  <c r="O3710" i="2"/>
  <c r="K3710" i="2"/>
  <c r="G3710" i="2"/>
  <c r="B3710" i="2"/>
  <c r="O3709" i="2"/>
  <c r="K3709" i="2"/>
  <c r="G3709" i="2"/>
  <c r="B3709" i="2"/>
  <c r="O3708" i="2"/>
  <c r="K3708" i="2"/>
  <c r="G3708" i="2"/>
  <c r="B3708" i="2"/>
  <c r="O3707" i="2"/>
  <c r="K3707" i="2"/>
  <c r="G3707" i="2"/>
  <c r="B3707" i="2"/>
  <c r="O3706" i="2"/>
  <c r="K3706" i="2"/>
  <c r="G3706" i="2"/>
  <c r="B3706" i="2"/>
  <c r="O3705" i="2"/>
  <c r="K3705" i="2"/>
  <c r="G3705" i="2"/>
  <c r="B3705" i="2"/>
  <c r="O3704" i="2"/>
  <c r="K3704" i="2"/>
  <c r="G3704" i="2"/>
  <c r="B3704" i="2"/>
  <c r="O3703" i="2"/>
  <c r="K3703" i="2"/>
  <c r="G3703" i="2"/>
  <c r="B3703" i="2"/>
  <c r="O3702" i="2"/>
  <c r="K3702" i="2"/>
  <c r="G3702" i="2"/>
  <c r="B3702" i="2"/>
  <c r="O3701" i="2"/>
  <c r="K3701" i="2"/>
  <c r="G3701" i="2"/>
  <c r="B3701" i="2"/>
  <c r="O3700" i="2"/>
  <c r="K3700" i="2"/>
  <c r="G3700" i="2"/>
  <c r="B3700" i="2"/>
  <c r="O3699" i="2"/>
  <c r="K3699" i="2"/>
  <c r="G3699" i="2"/>
  <c r="B3699" i="2"/>
  <c r="O3698" i="2"/>
  <c r="K3698" i="2"/>
  <c r="G3698" i="2"/>
  <c r="B3698" i="2"/>
  <c r="O3697" i="2"/>
  <c r="K3697" i="2"/>
  <c r="G3697" i="2"/>
  <c r="B3697" i="2"/>
  <c r="O3696" i="2"/>
  <c r="K3696" i="2"/>
  <c r="G3696" i="2"/>
  <c r="B3696" i="2"/>
  <c r="O3695" i="2"/>
  <c r="K3695" i="2"/>
  <c r="G3695" i="2"/>
  <c r="B3695" i="2"/>
  <c r="O3694" i="2"/>
  <c r="K3694" i="2"/>
  <c r="G3694" i="2"/>
  <c r="B3694" i="2"/>
  <c r="O3693" i="2"/>
  <c r="K3693" i="2"/>
  <c r="G3693" i="2"/>
  <c r="B3693" i="2"/>
  <c r="O3692" i="2"/>
  <c r="K3692" i="2"/>
  <c r="G3692" i="2"/>
  <c r="B3692" i="2"/>
  <c r="O3691" i="2"/>
  <c r="K3691" i="2"/>
  <c r="G3691" i="2"/>
  <c r="B3691" i="2"/>
  <c r="O3690" i="2"/>
  <c r="K3690" i="2"/>
  <c r="G3690" i="2"/>
  <c r="B3690" i="2"/>
  <c r="O3689" i="2"/>
  <c r="K3689" i="2"/>
  <c r="G3689" i="2"/>
  <c r="B3689" i="2"/>
  <c r="O3688" i="2"/>
  <c r="K3688" i="2"/>
  <c r="G3688" i="2"/>
  <c r="B3688" i="2"/>
  <c r="O3687" i="2"/>
  <c r="K3687" i="2"/>
  <c r="G3687" i="2"/>
  <c r="B3687" i="2"/>
  <c r="O3686" i="2"/>
  <c r="K3686" i="2"/>
  <c r="G3686" i="2"/>
  <c r="B3686" i="2"/>
  <c r="O3685" i="2"/>
  <c r="K3685" i="2"/>
  <c r="G3685" i="2"/>
  <c r="B3685" i="2"/>
  <c r="O3684" i="2"/>
  <c r="K3684" i="2"/>
  <c r="G3684" i="2"/>
  <c r="B3684" i="2"/>
  <c r="O3683" i="2"/>
  <c r="K3683" i="2"/>
  <c r="G3683" i="2"/>
  <c r="B3683" i="2"/>
  <c r="O3682" i="2"/>
  <c r="K3682" i="2"/>
  <c r="G3682" i="2"/>
  <c r="B3682" i="2"/>
  <c r="O3681" i="2"/>
  <c r="K3681" i="2"/>
  <c r="G3681" i="2"/>
  <c r="B3681" i="2"/>
  <c r="O3680" i="2"/>
  <c r="K3680" i="2"/>
  <c r="G3680" i="2"/>
  <c r="B3680" i="2"/>
  <c r="O3679" i="2"/>
  <c r="K3679" i="2"/>
  <c r="G3679" i="2"/>
  <c r="B3679" i="2"/>
  <c r="O3678" i="2"/>
  <c r="K3678" i="2"/>
  <c r="G3678" i="2"/>
  <c r="B3678" i="2"/>
  <c r="O3677" i="2"/>
  <c r="K3677" i="2"/>
  <c r="G3677" i="2"/>
  <c r="B3677" i="2"/>
  <c r="O3676" i="2"/>
  <c r="K3676" i="2"/>
  <c r="G3676" i="2"/>
  <c r="B3676" i="2"/>
  <c r="O3675" i="2"/>
  <c r="K3675" i="2"/>
  <c r="G3675" i="2"/>
  <c r="B3675" i="2"/>
  <c r="O3674" i="2"/>
  <c r="K3674" i="2"/>
  <c r="G3674" i="2"/>
  <c r="B3674" i="2"/>
  <c r="O3673" i="2"/>
  <c r="K3673" i="2"/>
  <c r="G3673" i="2"/>
  <c r="B3673" i="2"/>
  <c r="O3672" i="2"/>
  <c r="K3672" i="2"/>
  <c r="G3672" i="2"/>
  <c r="B3672" i="2"/>
  <c r="O3671" i="2"/>
  <c r="K3671" i="2"/>
  <c r="G3671" i="2"/>
  <c r="B3671" i="2"/>
  <c r="O3670" i="2"/>
  <c r="K3670" i="2"/>
  <c r="G3670" i="2"/>
  <c r="B3670" i="2"/>
  <c r="O3669" i="2"/>
  <c r="K3669" i="2"/>
  <c r="G3669" i="2"/>
  <c r="B3669" i="2"/>
  <c r="O3668" i="2"/>
  <c r="K3668" i="2"/>
  <c r="G3668" i="2"/>
  <c r="B3668" i="2"/>
  <c r="O3667" i="2"/>
  <c r="K3667" i="2"/>
  <c r="G3667" i="2"/>
  <c r="B3667" i="2"/>
  <c r="O3666" i="2"/>
  <c r="K3666" i="2"/>
  <c r="G3666" i="2"/>
  <c r="B3666" i="2"/>
  <c r="O3665" i="2"/>
  <c r="K3665" i="2"/>
  <c r="G3665" i="2"/>
  <c r="B3665" i="2"/>
  <c r="O3664" i="2"/>
  <c r="K3664" i="2"/>
  <c r="G3664" i="2"/>
  <c r="B3664" i="2"/>
  <c r="O3663" i="2"/>
  <c r="K3663" i="2"/>
  <c r="G3663" i="2"/>
  <c r="B3663" i="2"/>
  <c r="O3662" i="2"/>
  <c r="K3662" i="2"/>
  <c r="G3662" i="2"/>
  <c r="B3662" i="2"/>
  <c r="O3661" i="2"/>
  <c r="K3661" i="2"/>
  <c r="G3661" i="2"/>
  <c r="B3661" i="2"/>
  <c r="O3660" i="2"/>
  <c r="K3660" i="2"/>
  <c r="G3660" i="2"/>
  <c r="B3660" i="2"/>
  <c r="O3659" i="2"/>
  <c r="K3659" i="2"/>
  <c r="G3659" i="2"/>
  <c r="B3659" i="2"/>
  <c r="O3658" i="2"/>
  <c r="K3658" i="2"/>
  <c r="G3658" i="2"/>
  <c r="B3658" i="2"/>
  <c r="O3657" i="2"/>
  <c r="K3657" i="2"/>
  <c r="G3657" i="2"/>
  <c r="B3657" i="2"/>
  <c r="O3656" i="2"/>
  <c r="K3656" i="2"/>
  <c r="G3656" i="2"/>
  <c r="B3656" i="2"/>
  <c r="O3655" i="2"/>
  <c r="K3655" i="2"/>
  <c r="G3655" i="2"/>
  <c r="B3655" i="2"/>
  <c r="O3654" i="2"/>
  <c r="K3654" i="2"/>
  <c r="G3654" i="2"/>
  <c r="B3654" i="2"/>
  <c r="O3653" i="2"/>
  <c r="K3653" i="2"/>
  <c r="G3653" i="2"/>
  <c r="B3653" i="2"/>
  <c r="O3652" i="2"/>
  <c r="K3652" i="2"/>
  <c r="G3652" i="2"/>
  <c r="B3652" i="2"/>
  <c r="O3651" i="2"/>
  <c r="K3651" i="2"/>
  <c r="G3651" i="2"/>
  <c r="B3651" i="2"/>
  <c r="O3650" i="2"/>
  <c r="K3650" i="2"/>
  <c r="G3650" i="2"/>
  <c r="B3650" i="2"/>
  <c r="O3649" i="2"/>
  <c r="K3649" i="2"/>
  <c r="G3649" i="2"/>
  <c r="B3649" i="2"/>
  <c r="O3648" i="2"/>
  <c r="K3648" i="2"/>
  <c r="G3648" i="2"/>
  <c r="B3648" i="2"/>
  <c r="O3647" i="2"/>
  <c r="K3647" i="2"/>
  <c r="G3647" i="2"/>
  <c r="B3647" i="2"/>
  <c r="O3646" i="2"/>
  <c r="K3646" i="2"/>
  <c r="G3646" i="2"/>
  <c r="B3646" i="2"/>
  <c r="O3645" i="2"/>
  <c r="K3645" i="2"/>
  <c r="G3645" i="2"/>
  <c r="B3645" i="2"/>
  <c r="O3644" i="2"/>
  <c r="K3644" i="2"/>
  <c r="G3644" i="2"/>
  <c r="B3644" i="2"/>
  <c r="O3643" i="2"/>
  <c r="K3643" i="2"/>
  <c r="G3643" i="2"/>
  <c r="B3643" i="2"/>
  <c r="O3642" i="2"/>
  <c r="K3642" i="2"/>
  <c r="G3642" i="2"/>
  <c r="B3642" i="2"/>
  <c r="O3641" i="2"/>
  <c r="K3641" i="2"/>
  <c r="G3641" i="2"/>
  <c r="B3641" i="2"/>
  <c r="O3640" i="2"/>
  <c r="K3640" i="2"/>
  <c r="G3640" i="2"/>
  <c r="B3640" i="2"/>
  <c r="O3639" i="2"/>
  <c r="K3639" i="2"/>
  <c r="G3639" i="2"/>
  <c r="B3639" i="2"/>
  <c r="O3638" i="2"/>
  <c r="K3638" i="2"/>
  <c r="G3638" i="2"/>
  <c r="B3638" i="2"/>
  <c r="O3637" i="2"/>
  <c r="K3637" i="2"/>
  <c r="G3637" i="2"/>
  <c r="B3637" i="2"/>
  <c r="O3636" i="2"/>
  <c r="K3636" i="2"/>
  <c r="G3636" i="2"/>
  <c r="B3636" i="2"/>
  <c r="O3635" i="2"/>
  <c r="K3635" i="2"/>
  <c r="G3635" i="2"/>
  <c r="B3635" i="2"/>
  <c r="O3634" i="2"/>
  <c r="K3634" i="2"/>
  <c r="G3634" i="2"/>
  <c r="B3634" i="2"/>
  <c r="O3633" i="2"/>
  <c r="K3633" i="2"/>
  <c r="G3633" i="2"/>
  <c r="B3633" i="2"/>
  <c r="O3632" i="2"/>
  <c r="K3632" i="2"/>
  <c r="G3632" i="2"/>
  <c r="B3632" i="2"/>
  <c r="O3631" i="2"/>
  <c r="K3631" i="2"/>
  <c r="G3631" i="2"/>
  <c r="B3631" i="2"/>
  <c r="O3630" i="2"/>
  <c r="K3630" i="2"/>
  <c r="G3630" i="2"/>
  <c r="B3630" i="2"/>
  <c r="O3629" i="2"/>
  <c r="K3629" i="2"/>
  <c r="G3629" i="2"/>
  <c r="B3629" i="2"/>
  <c r="O3628" i="2"/>
  <c r="K3628" i="2"/>
  <c r="G3628" i="2"/>
  <c r="B3628" i="2"/>
  <c r="O3627" i="2"/>
  <c r="K3627" i="2"/>
  <c r="G3627" i="2"/>
  <c r="B3627" i="2"/>
  <c r="O3626" i="2"/>
  <c r="K3626" i="2"/>
  <c r="G3626" i="2"/>
  <c r="B3626" i="2"/>
  <c r="O3625" i="2"/>
  <c r="K3625" i="2"/>
  <c r="G3625" i="2"/>
  <c r="B3625" i="2"/>
  <c r="O3624" i="2"/>
  <c r="K3624" i="2"/>
  <c r="G3624" i="2"/>
  <c r="B3624" i="2"/>
  <c r="O3623" i="2"/>
  <c r="K3623" i="2"/>
  <c r="G3623" i="2"/>
  <c r="B3623" i="2"/>
  <c r="O3622" i="2"/>
  <c r="K3622" i="2"/>
  <c r="G3622" i="2"/>
  <c r="B3622" i="2"/>
  <c r="O3621" i="2"/>
  <c r="K3621" i="2"/>
  <c r="G3621" i="2"/>
  <c r="B3621" i="2"/>
  <c r="O3620" i="2"/>
  <c r="K3620" i="2"/>
  <c r="G3620" i="2"/>
  <c r="B3620" i="2"/>
  <c r="O3619" i="2"/>
  <c r="K3619" i="2"/>
  <c r="G3619" i="2"/>
  <c r="B3619" i="2"/>
  <c r="O3618" i="2"/>
  <c r="K3618" i="2"/>
  <c r="G3618" i="2"/>
  <c r="B3618" i="2"/>
  <c r="O3617" i="2"/>
  <c r="K3617" i="2"/>
  <c r="G3617" i="2"/>
  <c r="B3617" i="2"/>
  <c r="O3616" i="2"/>
  <c r="K3616" i="2"/>
  <c r="G3616" i="2"/>
  <c r="B3616" i="2"/>
  <c r="O3615" i="2"/>
  <c r="K3615" i="2"/>
  <c r="G3615" i="2"/>
  <c r="B3615" i="2"/>
  <c r="O3614" i="2"/>
  <c r="K3614" i="2"/>
  <c r="G3614" i="2"/>
  <c r="B3614" i="2"/>
  <c r="O3613" i="2"/>
  <c r="K3613" i="2"/>
  <c r="G3613" i="2"/>
  <c r="B3613" i="2"/>
  <c r="O3612" i="2"/>
  <c r="K3612" i="2"/>
  <c r="G3612" i="2"/>
  <c r="B3612" i="2"/>
  <c r="O3611" i="2"/>
  <c r="K3611" i="2"/>
  <c r="G3611" i="2"/>
  <c r="B3611" i="2"/>
  <c r="O3610" i="2"/>
  <c r="K3610" i="2"/>
  <c r="G3610" i="2"/>
  <c r="B3610" i="2"/>
  <c r="O3609" i="2"/>
  <c r="K3609" i="2"/>
  <c r="G3609" i="2"/>
  <c r="B3609" i="2"/>
  <c r="O3608" i="2"/>
  <c r="K3608" i="2"/>
  <c r="G3608" i="2"/>
  <c r="B3608" i="2"/>
  <c r="O3607" i="2"/>
  <c r="K3607" i="2"/>
  <c r="G3607" i="2"/>
  <c r="B3607" i="2"/>
  <c r="O3606" i="2"/>
  <c r="K3606" i="2"/>
  <c r="G3606" i="2"/>
  <c r="B3606" i="2"/>
  <c r="O3605" i="2"/>
  <c r="K3605" i="2"/>
  <c r="G3605" i="2"/>
  <c r="B3605" i="2"/>
  <c r="O3604" i="2"/>
  <c r="K3604" i="2"/>
  <c r="G3604" i="2"/>
  <c r="B3604" i="2"/>
  <c r="O3603" i="2"/>
  <c r="K3603" i="2"/>
  <c r="G3603" i="2"/>
  <c r="B3603" i="2"/>
  <c r="O3602" i="2"/>
  <c r="K3602" i="2"/>
  <c r="G3602" i="2"/>
  <c r="B3602" i="2"/>
  <c r="O3601" i="2"/>
  <c r="K3601" i="2"/>
  <c r="G3601" i="2"/>
  <c r="B3601" i="2"/>
  <c r="O3600" i="2"/>
  <c r="K3600" i="2"/>
  <c r="G3600" i="2"/>
  <c r="B3600" i="2"/>
  <c r="O3599" i="2"/>
  <c r="K3599" i="2"/>
  <c r="G3599" i="2"/>
  <c r="B3599" i="2"/>
  <c r="O3598" i="2"/>
  <c r="K3598" i="2"/>
  <c r="G3598" i="2"/>
  <c r="B3598" i="2"/>
  <c r="O3597" i="2"/>
  <c r="K3597" i="2"/>
  <c r="G3597" i="2"/>
  <c r="B3597" i="2"/>
  <c r="O3596" i="2"/>
  <c r="K3596" i="2"/>
  <c r="G3596" i="2"/>
  <c r="B3596" i="2"/>
  <c r="O3595" i="2"/>
  <c r="K3595" i="2"/>
  <c r="G3595" i="2"/>
  <c r="B3595" i="2"/>
  <c r="O3594" i="2"/>
  <c r="K3594" i="2"/>
  <c r="G3594" i="2"/>
  <c r="B3594" i="2"/>
  <c r="O3593" i="2"/>
  <c r="K3593" i="2"/>
  <c r="G3593" i="2"/>
  <c r="B3593" i="2"/>
  <c r="O3592" i="2"/>
  <c r="K3592" i="2"/>
  <c r="G3592" i="2"/>
  <c r="B3592" i="2"/>
  <c r="O3591" i="2"/>
  <c r="K3591" i="2"/>
  <c r="G3591" i="2"/>
  <c r="B3591" i="2"/>
  <c r="O3590" i="2"/>
  <c r="K3590" i="2"/>
  <c r="G3590" i="2"/>
  <c r="B3590" i="2"/>
  <c r="O3589" i="2"/>
  <c r="K3589" i="2"/>
  <c r="G3589" i="2"/>
  <c r="B3589" i="2"/>
  <c r="O3588" i="2"/>
  <c r="K3588" i="2"/>
  <c r="G3588" i="2"/>
  <c r="B3588" i="2"/>
  <c r="O3587" i="2"/>
  <c r="K3587" i="2"/>
  <c r="G3587" i="2"/>
  <c r="B3587" i="2"/>
  <c r="O3586" i="2"/>
  <c r="K3586" i="2"/>
  <c r="G3586" i="2"/>
  <c r="B3586" i="2"/>
  <c r="O3585" i="2"/>
  <c r="K3585" i="2"/>
  <c r="G3585" i="2"/>
  <c r="B3585" i="2"/>
  <c r="O3584" i="2"/>
  <c r="K3584" i="2"/>
  <c r="G3584" i="2"/>
  <c r="B3584" i="2"/>
  <c r="O3583" i="2"/>
  <c r="K3583" i="2"/>
  <c r="G3583" i="2"/>
  <c r="B3583" i="2"/>
  <c r="O3582" i="2"/>
  <c r="K3582" i="2"/>
  <c r="G3582" i="2"/>
  <c r="B3582" i="2"/>
  <c r="O3581" i="2"/>
  <c r="K3581" i="2"/>
  <c r="G3581" i="2"/>
  <c r="B3581" i="2"/>
  <c r="O3580" i="2"/>
  <c r="K3580" i="2"/>
  <c r="G3580" i="2"/>
  <c r="B3580" i="2"/>
  <c r="O3579" i="2"/>
  <c r="K3579" i="2"/>
  <c r="G3579" i="2"/>
  <c r="B3579" i="2"/>
  <c r="O3578" i="2"/>
  <c r="K3578" i="2"/>
  <c r="G3578" i="2"/>
  <c r="B3578" i="2"/>
  <c r="O3577" i="2"/>
  <c r="K3577" i="2"/>
  <c r="G3577" i="2"/>
  <c r="B3577" i="2"/>
  <c r="O3576" i="2"/>
  <c r="K3576" i="2"/>
  <c r="G3576" i="2"/>
  <c r="B3576" i="2"/>
  <c r="O3575" i="2"/>
  <c r="K3575" i="2"/>
  <c r="G3575" i="2"/>
  <c r="B3575" i="2"/>
  <c r="O3574" i="2"/>
  <c r="K3574" i="2"/>
  <c r="G3574" i="2"/>
  <c r="B3574" i="2"/>
  <c r="O3573" i="2"/>
  <c r="K3573" i="2"/>
  <c r="G3573" i="2"/>
  <c r="B3573" i="2"/>
  <c r="O3572" i="2"/>
  <c r="K3572" i="2"/>
  <c r="G3572" i="2"/>
  <c r="B3572" i="2"/>
  <c r="O3571" i="2"/>
  <c r="K3571" i="2"/>
  <c r="G3571" i="2"/>
  <c r="B3571" i="2"/>
  <c r="O3570" i="2"/>
  <c r="K3570" i="2"/>
  <c r="G3570" i="2"/>
  <c r="B3570" i="2"/>
  <c r="O3569" i="2"/>
  <c r="K3569" i="2"/>
  <c r="G3569" i="2"/>
  <c r="B3569" i="2"/>
  <c r="O3568" i="2"/>
  <c r="K3568" i="2"/>
  <c r="G3568" i="2"/>
  <c r="B3568" i="2"/>
  <c r="O3567" i="2"/>
  <c r="K3567" i="2"/>
  <c r="G3567" i="2"/>
  <c r="B3567" i="2"/>
  <c r="O3566" i="2"/>
  <c r="K3566" i="2"/>
  <c r="G3566" i="2"/>
  <c r="B3566" i="2"/>
  <c r="O3565" i="2"/>
  <c r="K3565" i="2"/>
  <c r="G3565" i="2"/>
  <c r="B3565" i="2"/>
  <c r="O3564" i="2"/>
  <c r="K3564" i="2"/>
  <c r="G3564" i="2"/>
  <c r="B3564" i="2"/>
  <c r="O3563" i="2"/>
  <c r="K3563" i="2"/>
  <c r="G3563" i="2"/>
  <c r="B3563" i="2"/>
  <c r="O3562" i="2"/>
  <c r="K3562" i="2"/>
  <c r="G3562" i="2"/>
  <c r="B3562" i="2"/>
  <c r="O3561" i="2"/>
  <c r="K3561" i="2"/>
  <c r="G3561" i="2"/>
  <c r="B3561" i="2"/>
  <c r="O3560" i="2"/>
  <c r="K3560" i="2"/>
  <c r="G3560" i="2"/>
  <c r="B3560" i="2"/>
  <c r="O3559" i="2"/>
  <c r="K3559" i="2"/>
  <c r="G3559" i="2"/>
  <c r="B3559" i="2"/>
  <c r="O3558" i="2"/>
  <c r="K3558" i="2"/>
  <c r="G3558" i="2"/>
  <c r="B3558" i="2"/>
  <c r="O3557" i="2"/>
  <c r="K3557" i="2"/>
  <c r="G3557" i="2"/>
  <c r="B3557" i="2"/>
  <c r="O3556" i="2"/>
  <c r="K3556" i="2"/>
  <c r="G3556" i="2"/>
  <c r="B3556" i="2"/>
  <c r="O3555" i="2"/>
  <c r="K3555" i="2"/>
  <c r="G3555" i="2"/>
  <c r="B3555" i="2"/>
  <c r="O3554" i="2"/>
  <c r="K3554" i="2"/>
  <c r="G3554" i="2"/>
  <c r="B3554" i="2"/>
  <c r="O3553" i="2"/>
  <c r="K3553" i="2"/>
  <c r="G3553" i="2"/>
  <c r="B3553" i="2"/>
  <c r="O3552" i="2"/>
  <c r="K3552" i="2"/>
  <c r="G3552" i="2"/>
  <c r="B3552" i="2"/>
  <c r="O3551" i="2"/>
  <c r="K3551" i="2"/>
  <c r="G3551" i="2"/>
  <c r="B3551" i="2"/>
  <c r="O3550" i="2"/>
  <c r="K3550" i="2"/>
  <c r="G3550" i="2"/>
  <c r="B3550" i="2"/>
  <c r="O3549" i="2"/>
  <c r="K3549" i="2"/>
  <c r="G3549" i="2"/>
  <c r="B3549" i="2"/>
  <c r="O3548" i="2"/>
  <c r="K3548" i="2"/>
  <c r="G3548" i="2"/>
  <c r="B3548" i="2"/>
  <c r="O3547" i="2"/>
  <c r="K3547" i="2"/>
  <c r="G3547" i="2"/>
  <c r="B3547" i="2"/>
  <c r="O3546" i="2"/>
  <c r="K3546" i="2"/>
  <c r="G3546" i="2"/>
  <c r="B3546" i="2"/>
  <c r="O3545" i="2"/>
  <c r="K3545" i="2"/>
  <c r="G3545" i="2"/>
  <c r="B3545" i="2"/>
  <c r="O3544" i="2"/>
  <c r="K3544" i="2"/>
  <c r="G3544" i="2"/>
  <c r="B3544" i="2"/>
  <c r="O3543" i="2"/>
  <c r="K3543" i="2"/>
  <c r="G3543" i="2"/>
  <c r="B3543" i="2"/>
  <c r="O3542" i="2"/>
  <c r="K3542" i="2"/>
  <c r="G3542" i="2"/>
  <c r="B3542" i="2"/>
  <c r="O3541" i="2"/>
  <c r="K3541" i="2"/>
  <c r="G3541" i="2"/>
  <c r="B3541" i="2"/>
  <c r="O3540" i="2"/>
  <c r="K3540" i="2"/>
  <c r="G3540" i="2"/>
  <c r="B3540" i="2"/>
  <c r="O3539" i="2"/>
  <c r="K3539" i="2"/>
  <c r="G3539" i="2"/>
  <c r="B3539" i="2"/>
  <c r="O3538" i="2"/>
  <c r="K3538" i="2"/>
  <c r="G3538" i="2"/>
  <c r="B3538" i="2"/>
  <c r="O3537" i="2"/>
  <c r="K3537" i="2"/>
  <c r="G3537" i="2"/>
  <c r="B3537" i="2"/>
  <c r="O3536" i="2"/>
  <c r="K3536" i="2"/>
  <c r="G3536" i="2"/>
  <c r="B3536" i="2"/>
  <c r="O3535" i="2"/>
  <c r="K3535" i="2"/>
  <c r="G3535" i="2"/>
  <c r="B3535" i="2"/>
  <c r="O3534" i="2"/>
  <c r="K3534" i="2"/>
  <c r="G3534" i="2"/>
  <c r="B3534" i="2"/>
  <c r="O3533" i="2"/>
  <c r="K3533" i="2"/>
  <c r="G3533" i="2"/>
  <c r="B3533" i="2"/>
  <c r="O3532" i="2"/>
  <c r="K3532" i="2"/>
  <c r="G3532" i="2"/>
  <c r="B3532" i="2"/>
  <c r="O3531" i="2"/>
  <c r="K3531" i="2"/>
  <c r="G3531" i="2"/>
  <c r="B3531" i="2"/>
  <c r="O3530" i="2"/>
  <c r="K3530" i="2"/>
  <c r="G3530" i="2"/>
  <c r="B3530" i="2"/>
  <c r="O3529" i="2"/>
  <c r="K3529" i="2"/>
  <c r="G3529" i="2"/>
  <c r="B3529" i="2"/>
  <c r="O3528" i="2"/>
  <c r="K3528" i="2"/>
  <c r="G3528" i="2"/>
  <c r="B3528" i="2"/>
  <c r="O3527" i="2"/>
  <c r="K3527" i="2"/>
  <c r="G3527" i="2"/>
  <c r="B3527" i="2"/>
  <c r="O3526" i="2"/>
  <c r="K3526" i="2"/>
  <c r="G3526" i="2"/>
  <c r="B3526" i="2"/>
  <c r="O3525" i="2"/>
  <c r="K3525" i="2"/>
  <c r="G3525" i="2"/>
  <c r="B3525" i="2"/>
  <c r="O3524" i="2"/>
  <c r="K3524" i="2"/>
  <c r="G3524" i="2"/>
  <c r="B3524" i="2"/>
  <c r="O3523" i="2"/>
  <c r="K3523" i="2"/>
  <c r="G3523" i="2"/>
  <c r="B3523" i="2"/>
  <c r="O3522" i="2"/>
  <c r="K3522" i="2"/>
  <c r="G3522" i="2"/>
  <c r="B3522" i="2"/>
  <c r="O3521" i="2"/>
  <c r="K3521" i="2"/>
  <c r="G3521" i="2"/>
  <c r="B3521" i="2"/>
  <c r="O3520" i="2"/>
  <c r="K3520" i="2"/>
  <c r="G3520" i="2"/>
  <c r="B3520" i="2"/>
  <c r="O3519" i="2"/>
  <c r="K3519" i="2"/>
  <c r="G3519" i="2"/>
  <c r="B3519" i="2"/>
  <c r="O3518" i="2"/>
  <c r="K3518" i="2"/>
  <c r="G3518" i="2"/>
  <c r="B3518" i="2"/>
  <c r="O3517" i="2"/>
  <c r="K3517" i="2"/>
  <c r="G3517" i="2"/>
  <c r="B3517" i="2"/>
  <c r="O3516" i="2"/>
  <c r="K3516" i="2"/>
  <c r="G3516" i="2"/>
  <c r="B3516" i="2"/>
  <c r="O3515" i="2"/>
  <c r="K3515" i="2"/>
  <c r="G3515" i="2"/>
  <c r="B3515" i="2"/>
  <c r="O3514" i="2"/>
  <c r="K3514" i="2"/>
  <c r="G3514" i="2"/>
  <c r="B3514" i="2"/>
  <c r="O3513" i="2"/>
  <c r="K3513" i="2"/>
  <c r="G3513" i="2"/>
  <c r="B3513" i="2"/>
  <c r="O3512" i="2"/>
  <c r="K3512" i="2"/>
  <c r="G3512" i="2"/>
  <c r="B3512" i="2"/>
  <c r="O3511" i="2"/>
  <c r="K3511" i="2"/>
  <c r="G3511" i="2"/>
  <c r="B3511" i="2"/>
  <c r="O3510" i="2"/>
  <c r="K3510" i="2"/>
  <c r="G3510" i="2"/>
  <c r="B3510" i="2"/>
  <c r="O3509" i="2"/>
  <c r="K3509" i="2"/>
  <c r="G3509" i="2"/>
  <c r="B3509" i="2"/>
  <c r="O3508" i="2"/>
  <c r="K3508" i="2"/>
  <c r="G3508" i="2"/>
  <c r="B3508" i="2"/>
  <c r="O3507" i="2"/>
  <c r="K3507" i="2"/>
  <c r="G3507" i="2"/>
  <c r="B3507" i="2"/>
  <c r="O3506" i="2"/>
  <c r="K3506" i="2"/>
  <c r="G3506" i="2"/>
  <c r="B3506" i="2"/>
  <c r="O3505" i="2"/>
  <c r="K3505" i="2"/>
  <c r="G3505" i="2"/>
  <c r="B3505" i="2"/>
  <c r="O3504" i="2"/>
  <c r="K3504" i="2"/>
  <c r="G3504" i="2"/>
  <c r="B3504" i="2"/>
  <c r="O3503" i="2"/>
  <c r="K3503" i="2"/>
  <c r="G3503" i="2"/>
  <c r="B3503" i="2"/>
  <c r="O3502" i="2"/>
  <c r="K3502" i="2"/>
  <c r="G3502" i="2"/>
  <c r="B3502" i="2"/>
  <c r="O3501" i="2"/>
  <c r="K3501" i="2"/>
  <c r="G3501" i="2"/>
  <c r="B3501" i="2"/>
  <c r="O3500" i="2"/>
  <c r="K3500" i="2"/>
  <c r="G3500" i="2"/>
  <c r="B3500" i="2"/>
  <c r="O3499" i="2"/>
  <c r="K3499" i="2"/>
  <c r="G3499" i="2"/>
  <c r="B3499" i="2"/>
  <c r="O3498" i="2"/>
  <c r="K3498" i="2"/>
  <c r="G3498" i="2"/>
  <c r="B3498" i="2"/>
  <c r="O3497" i="2"/>
  <c r="K3497" i="2"/>
  <c r="G3497" i="2"/>
  <c r="B3497" i="2"/>
  <c r="O3496" i="2"/>
  <c r="K3496" i="2"/>
  <c r="G3496" i="2"/>
  <c r="B3496" i="2"/>
  <c r="O3495" i="2"/>
  <c r="K3495" i="2"/>
  <c r="G3495" i="2"/>
  <c r="B3495" i="2"/>
  <c r="O3494" i="2"/>
  <c r="K3494" i="2"/>
  <c r="G3494" i="2"/>
  <c r="B3494" i="2"/>
  <c r="O3493" i="2"/>
  <c r="K3493" i="2"/>
  <c r="G3493" i="2"/>
  <c r="B3493" i="2"/>
  <c r="O3492" i="2"/>
  <c r="K3492" i="2"/>
  <c r="G3492" i="2"/>
  <c r="B3492" i="2"/>
  <c r="O3491" i="2"/>
  <c r="K3491" i="2"/>
  <c r="G3491" i="2"/>
  <c r="B3491" i="2"/>
  <c r="O3490" i="2"/>
  <c r="K3490" i="2"/>
  <c r="G3490" i="2"/>
  <c r="B3490" i="2"/>
  <c r="O3489" i="2"/>
  <c r="K3489" i="2"/>
  <c r="G3489" i="2"/>
  <c r="B3489" i="2"/>
  <c r="O3488" i="2"/>
  <c r="K3488" i="2"/>
  <c r="G3488" i="2"/>
  <c r="B3488" i="2"/>
  <c r="O3487" i="2"/>
  <c r="K3487" i="2"/>
  <c r="G3487" i="2"/>
  <c r="B3487" i="2"/>
  <c r="O3486" i="2"/>
  <c r="K3486" i="2"/>
  <c r="G3486" i="2"/>
  <c r="B3486" i="2"/>
  <c r="O3485" i="2"/>
  <c r="K3485" i="2"/>
  <c r="G3485" i="2"/>
  <c r="B3485" i="2"/>
  <c r="O3484" i="2"/>
  <c r="K3484" i="2"/>
  <c r="G3484" i="2"/>
  <c r="B3484" i="2"/>
  <c r="O3483" i="2"/>
  <c r="K3483" i="2"/>
  <c r="G3483" i="2"/>
  <c r="B3483" i="2"/>
  <c r="O3482" i="2"/>
  <c r="K3482" i="2"/>
  <c r="G3482" i="2"/>
  <c r="B3482" i="2"/>
  <c r="O3481" i="2"/>
  <c r="K3481" i="2"/>
  <c r="G3481" i="2"/>
  <c r="B3481" i="2"/>
  <c r="O3480" i="2"/>
  <c r="K3480" i="2"/>
  <c r="G3480" i="2"/>
  <c r="B3480" i="2"/>
  <c r="O3479" i="2"/>
  <c r="K3479" i="2"/>
  <c r="G3479" i="2"/>
  <c r="B3479" i="2"/>
  <c r="O3478" i="2"/>
  <c r="K3478" i="2"/>
  <c r="G3478" i="2"/>
  <c r="B3478" i="2"/>
  <c r="O3477" i="2"/>
  <c r="K3477" i="2"/>
  <c r="G3477" i="2"/>
  <c r="B3477" i="2"/>
  <c r="O3476" i="2"/>
  <c r="K3476" i="2"/>
  <c r="G3476" i="2"/>
  <c r="B3476" i="2"/>
  <c r="O3475" i="2"/>
  <c r="K3475" i="2"/>
  <c r="G3475" i="2"/>
  <c r="B3475" i="2"/>
  <c r="O3474" i="2"/>
  <c r="K3474" i="2"/>
  <c r="G3474" i="2"/>
  <c r="B3474" i="2"/>
  <c r="O3473" i="2"/>
  <c r="K3473" i="2"/>
  <c r="G3473" i="2"/>
  <c r="B3473" i="2"/>
  <c r="O3472" i="2"/>
  <c r="K3472" i="2"/>
  <c r="G3472" i="2"/>
  <c r="B3472" i="2"/>
  <c r="O3471" i="2"/>
  <c r="K3471" i="2"/>
  <c r="G3471" i="2"/>
  <c r="B3471" i="2"/>
  <c r="O3470" i="2"/>
  <c r="K3470" i="2"/>
  <c r="G3470" i="2"/>
  <c r="B3470" i="2"/>
  <c r="O3469" i="2"/>
  <c r="K3469" i="2"/>
  <c r="G3469" i="2"/>
  <c r="B3469" i="2"/>
  <c r="O3468" i="2"/>
  <c r="K3468" i="2"/>
  <c r="G3468" i="2"/>
  <c r="B3468" i="2"/>
  <c r="O3467" i="2"/>
  <c r="K3467" i="2"/>
  <c r="G3467" i="2"/>
  <c r="B3467" i="2"/>
  <c r="O3466" i="2"/>
  <c r="K3466" i="2"/>
  <c r="G3466" i="2"/>
  <c r="B3466" i="2"/>
  <c r="O3465" i="2"/>
  <c r="K3465" i="2"/>
  <c r="G3465" i="2"/>
  <c r="B3465" i="2"/>
  <c r="O3464" i="2"/>
  <c r="K3464" i="2"/>
  <c r="G3464" i="2"/>
  <c r="B3464" i="2"/>
  <c r="O3463" i="2"/>
  <c r="K3463" i="2"/>
  <c r="G3463" i="2"/>
  <c r="B3463" i="2"/>
  <c r="O3462" i="2"/>
  <c r="K3462" i="2"/>
  <c r="G3462" i="2"/>
  <c r="B3462" i="2"/>
  <c r="O3461" i="2"/>
  <c r="K3461" i="2"/>
  <c r="G3461" i="2"/>
  <c r="B3461" i="2"/>
  <c r="O3460" i="2"/>
  <c r="K3460" i="2"/>
  <c r="G3460" i="2"/>
  <c r="B3460" i="2"/>
  <c r="O3459" i="2"/>
  <c r="K3459" i="2"/>
  <c r="G3459" i="2"/>
  <c r="B3459" i="2"/>
  <c r="O3458" i="2"/>
  <c r="K3458" i="2"/>
  <c r="G3458" i="2"/>
  <c r="B3458" i="2"/>
  <c r="O3457" i="2"/>
  <c r="K3457" i="2"/>
  <c r="G3457" i="2"/>
  <c r="B3457" i="2"/>
  <c r="O3456" i="2"/>
  <c r="K3456" i="2"/>
  <c r="G3456" i="2"/>
  <c r="B3456" i="2"/>
  <c r="O3455" i="2"/>
  <c r="K3455" i="2"/>
  <c r="G3455" i="2"/>
  <c r="B3455" i="2"/>
  <c r="O3454" i="2"/>
  <c r="K3454" i="2"/>
  <c r="G3454" i="2"/>
  <c r="B3454" i="2"/>
  <c r="O3453" i="2"/>
  <c r="K3453" i="2"/>
  <c r="G3453" i="2"/>
  <c r="B3453" i="2"/>
  <c r="O3452" i="2"/>
  <c r="K3452" i="2"/>
  <c r="G3452" i="2"/>
  <c r="B3452" i="2"/>
  <c r="O3451" i="2"/>
  <c r="K3451" i="2"/>
  <c r="G3451" i="2"/>
  <c r="B3451" i="2"/>
  <c r="O3450" i="2"/>
  <c r="K3450" i="2"/>
  <c r="G3450" i="2"/>
  <c r="B3450" i="2"/>
  <c r="O3449" i="2"/>
  <c r="K3449" i="2"/>
  <c r="G3449" i="2"/>
  <c r="B3449" i="2"/>
  <c r="O3448" i="2"/>
  <c r="K3448" i="2"/>
  <c r="G3448" i="2"/>
  <c r="B3448" i="2"/>
  <c r="O3447" i="2"/>
  <c r="K3447" i="2"/>
  <c r="G3447" i="2"/>
  <c r="B3447" i="2"/>
  <c r="O3446" i="2"/>
  <c r="K3446" i="2"/>
  <c r="G3446" i="2"/>
  <c r="B3446" i="2"/>
  <c r="O3445" i="2"/>
  <c r="K3445" i="2"/>
  <c r="G3445" i="2"/>
  <c r="B3445" i="2"/>
  <c r="O3444" i="2"/>
  <c r="K3444" i="2"/>
  <c r="G3444" i="2"/>
  <c r="B3444" i="2"/>
  <c r="O3443" i="2"/>
  <c r="K3443" i="2"/>
  <c r="G3443" i="2"/>
  <c r="B3443" i="2"/>
  <c r="O3442" i="2"/>
  <c r="K3442" i="2"/>
  <c r="G3442" i="2"/>
  <c r="B3442" i="2"/>
  <c r="O3441" i="2"/>
  <c r="K3441" i="2"/>
  <c r="G3441" i="2"/>
  <c r="B3441" i="2"/>
  <c r="O3440" i="2"/>
  <c r="K3440" i="2"/>
  <c r="G3440" i="2"/>
  <c r="B3440" i="2"/>
  <c r="O3439" i="2"/>
  <c r="K3439" i="2"/>
  <c r="G3439" i="2"/>
  <c r="B3439" i="2"/>
  <c r="O3438" i="2"/>
  <c r="K3438" i="2"/>
  <c r="G3438" i="2"/>
  <c r="B3438" i="2"/>
  <c r="O3437" i="2"/>
  <c r="K3437" i="2"/>
  <c r="G3437" i="2"/>
  <c r="B3437" i="2"/>
  <c r="O3436" i="2"/>
  <c r="K3436" i="2"/>
  <c r="G3436" i="2"/>
  <c r="B3436" i="2"/>
  <c r="O3435" i="2"/>
  <c r="K3435" i="2"/>
  <c r="G3435" i="2"/>
  <c r="B3435" i="2"/>
  <c r="O3434" i="2"/>
  <c r="K3434" i="2"/>
  <c r="G3434" i="2"/>
  <c r="B3434" i="2"/>
  <c r="O3433" i="2"/>
  <c r="K3433" i="2"/>
  <c r="G3433" i="2"/>
  <c r="B3433" i="2"/>
  <c r="O3432" i="2"/>
  <c r="K3432" i="2"/>
  <c r="G3432" i="2"/>
  <c r="B3432" i="2"/>
  <c r="O3431" i="2"/>
  <c r="K3431" i="2"/>
  <c r="G3431" i="2"/>
  <c r="B3431" i="2"/>
  <c r="O3430" i="2"/>
  <c r="K3430" i="2"/>
  <c r="G3430" i="2"/>
  <c r="B3430" i="2"/>
  <c r="O3429" i="2"/>
  <c r="K3429" i="2"/>
  <c r="G3429" i="2"/>
  <c r="B3429" i="2"/>
  <c r="O3428" i="2"/>
  <c r="K3428" i="2"/>
  <c r="G3428" i="2"/>
  <c r="B3428" i="2"/>
  <c r="O3427" i="2"/>
  <c r="K3427" i="2"/>
  <c r="G3427" i="2"/>
  <c r="B3427" i="2"/>
  <c r="O3426" i="2"/>
  <c r="K3426" i="2"/>
  <c r="G3426" i="2"/>
  <c r="B3426" i="2"/>
  <c r="O3425" i="2"/>
  <c r="K3425" i="2"/>
  <c r="G3425" i="2"/>
  <c r="B3425" i="2"/>
  <c r="O3424" i="2"/>
  <c r="K3424" i="2"/>
  <c r="G3424" i="2"/>
  <c r="B3424" i="2"/>
  <c r="O3423" i="2"/>
  <c r="K3423" i="2"/>
  <c r="G3423" i="2"/>
  <c r="B3423" i="2"/>
  <c r="O3422" i="2"/>
  <c r="K3422" i="2"/>
  <c r="G3422" i="2"/>
  <c r="B3422" i="2"/>
  <c r="O3421" i="2"/>
  <c r="K3421" i="2"/>
  <c r="G3421" i="2"/>
  <c r="B3421" i="2"/>
  <c r="O3420" i="2"/>
  <c r="K3420" i="2"/>
  <c r="G3420" i="2"/>
  <c r="B3420" i="2"/>
  <c r="O3419" i="2"/>
  <c r="K3419" i="2"/>
  <c r="G3419" i="2"/>
  <c r="B3419" i="2"/>
  <c r="O3418" i="2"/>
  <c r="K3418" i="2"/>
  <c r="G3418" i="2"/>
  <c r="B3418" i="2"/>
  <c r="O3417" i="2"/>
  <c r="K3417" i="2"/>
  <c r="G3417" i="2"/>
  <c r="B3417" i="2"/>
  <c r="O3416" i="2"/>
  <c r="K3416" i="2"/>
  <c r="G3416" i="2"/>
  <c r="B3416" i="2"/>
  <c r="O3415" i="2"/>
  <c r="K3415" i="2"/>
  <c r="G3415" i="2"/>
  <c r="B3415" i="2"/>
  <c r="O3414" i="2"/>
  <c r="K3414" i="2"/>
  <c r="G3414" i="2"/>
  <c r="B3414" i="2"/>
  <c r="O3413" i="2"/>
  <c r="K3413" i="2"/>
  <c r="G3413" i="2"/>
  <c r="B3413" i="2"/>
  <c r="O3412" i="2"/>
  <c r="K3412" i="2"/>
  <c r="G3412" i="2"/>
  <c r="B3412" i="2"/>
  <c r="O3411" i="2"/>
  <c r="K3411" i="2"/>
  <c r="G3411" i="2"/>
  <c r="B3411" i="2"/>
  <c r="O3410" i="2"/>
  <c r="K3410" i="2"/>
  <c r="G3410" i="2"/>
  <c r="B3410" i="2"/>
  <c r="O3409" i="2"/>
  <c r="K3409" i="2"/>
  <c r="G3409" i="2"/>
  <c r="B3409" i="2"/>
  <c r="O3408" i="2"/>
  <c r="K3408" i="2"/>
  <c r="G3408" i="2"/>
  <c r="B3408" i="2"/>
  <c r="O3407" i="2"/>
  <c r="K3407" i="2"/>
  <c r="G3407" i="2"/>
  <c r="B3407" i="2"/>
  <c r="O3406" i="2"/>
  <c r="K3406" i="2"/>
  <c r="G3406" i="2"/>
  <c r="B3406" i="2"/>
  <c r="O3405" i="2"/>
  <c r="K3405" i="2"/>
  <c r="G3405" i="2"/>
  <c r="B3405" i="2"/>
  <c r="O3404" i="2"/>
  <c r="K3404" i="2"/>
  <c r="G3404" i="2"/>
  <c r="B3404" i="2"/>
  <c r="O3403" i="2"/>
  <c r="K3403" i="2"/>
  <c r="G3403" i="2"/>
  <c r="B3403" i="2"/>
  <c r="O3402" i="2"/>
  <c r="K3402" i="2"/>
  <c r="G3402" i="2"/>
  <c r="B3402" i="2"/>
  <c r="O3401" i="2"/>
  <c r="K3401" i="2"/>
  <c r="G3401" i="2"/>
  <c r="B3401" i="2"/>
  <c r="O3400" i="2"/>
  <c r="K3400" i="2"/>
  <c r="G3400" i="2"/>
  <c r="B3400" i="2"/>
  <c r="O3399" i="2"/>
  <c r="K3399" i="2"/>
  <c r="G3399" i="2"/>
  <c r="B3399" i="2"/>
  <c r="O3398" i="2"/>
  <c r="K3398" i="2"/>
  <c r="G3398" i="2"/>
  <c r="B3398" i="2"/>
  <c r="O3397" i="2"/>
  <c r="K3397" i="2"/>
  <c r="G3397" i="2"/>
  <c r="B3397" i="2"/>
  <c r="O3396" i="2"/>
  <c r="K3396" i="2"/>
  <c r="G3396" i="2"/>
  <c r="B3396" i="2"/>
  <c r="O3395" i="2"/>
  <c r="K3395" i="2"/>
  <c r="G3395" i="2"/>
  <c r="B3395" i="2"/>
  <c r="O3394" i="2"/>
  <c r="K3394" i="2"/>
  <c r="G3394" i="2"/>
  <c r="B3394" i="2"/>
  <c r="O3393" i="2"/>
  <c r="K3393" i="2"/>
  <c r="G3393" i="2"/>
  <c r="B3393" i="2"/>
  <c r="O3392" i="2"/>
  <c r="K3392" i="2"/>
  <c r="G3392" i="2"/>
  <c r="B3392" i="2"/>
  <c r="O3391" i="2"/>
  <c r="K3391" i="2"/>
  <c r="G3391" i="2"/>
  <c r="B3391" i="2"/>
  <c r="O3390" i="2"/>
  <c r="K3390" i="2"/>
  <c r="G3390" i="2"/>
  <c r="B3390" i="2"/>
  <c r="O3389" i="2"/>
  <c r="K3389" i="2"/>
  <c r="G3389" i="2"/>
  <c r="B3389" i="2"/>
  <c r="O3388" i="2"/>
  <c r="K3388" i="2"/>
  <c r="G3388" i="2"/>
  <c r="B3388" i="2"/>
  <c r="O3387" i="2"/>
  <c r="K3387" i="2"/>
  <c r="G3387" i="2"/>
  <c r="B3387" i="2"/>
  <c r="O3386" i="2"/>
  <c r="K3386" i="2"/>
  <c r="G3386" i="2"/>
  <c r="B3386" i="2"/>
  <c r="O3385" i="2"/>
  <c r="K3385" i="2"/>
  <c r="G3385" i="2"/>
  <c r="B3385" i="2"/>
  <c r="O3384" i="2"/>
  <c r="K3384" i="2"/>
  <c r="G3384" i="2"/>
  <c r="B3384" i="2"/>
  <c r="O3383" i="2"/>
  <c r="K3383" i="2"/>
  <c r="G3383" i="2"/>
  <c r="B3383" i="2"/>
  <c r="O3382" i="2"/>
  <c r="K3382" i="2"/>
  <c r="G3382" i="2"/>
  <c r="B3382" i="2"/>
  <c r="O3381" i="2"/>
  <c r="K3381" i="2"/>
  <c r="G3381" i="2"/>
  <c r="B3381" i="2"/>
  <c r="O3380" i="2"/>
  <c r="K3380" i="2"/>
  <c r="G3380" i="2"/>
  <c r="B3380" i="2"/>
  <c r="O3379" i="2"/>
  <c r="K3379" i="2"/>
  <c r="G3379" i="2"/>
  <c r="B3379" i="2"/>
  <c r="O3378" i="2"/>
  <c r="K3378" i="2"/>
  <c r="G3378" i="2"/>
  <c r="B3378" i="2"/>
  <c r="O3377" i="2"/>
  <c r="K3377" i="2"/>
  <c r="G3377" i="2"/>
  <c r="B3377" i="2"/>
  <c r="O3376" i="2"/>
  <c r="K3376" i="2"/>
  <c r="G3376" i="2"/>
  <c r="B3376" i="2"/>
  <c r="O3375" i="2"/>
  <c r="K3375" i="2"/>
  <c r="G3375" i="2"/>
  <c r="B3375" i="2"/>
  <c r="O3374" i="2"/>
  <c r="K3374" i="2"/>
  <c r="G3374" i="2"/>
  <c r="B3374" i="2"/>
  <c r="O3373" i="2"/>
  <c r="K3373" i="2"/>
  <c r="G3373" i="2"/>
  <c r="B3373" i="2"/>
  <c r="O3372" i="2"/>
  <c r="K3372" i="2"/>
  <c r="G3372" i="2"/>
  <c r="B3372" i="2"/>
  <c r="O3371" i="2"/>
  <c r="K3371" i="2"/>
  <c r="G3371" i="2"/>
  <c r="B3371" i="2"/>
  <c r="O3370" i="2"/>
  <c r="K3370" i="2"/>
  <c r="G3370" i="2"/>
  <c r="B3370" i="2"/>
  <c r="O3369" i="2"/>
  <c r="K3369" i="2"/>
  <c r="G3369" i="2"/>
  <c r="B3369" i="2"/>
  <c r="O3368" i="2"/>
  <c r="K3368" i="2"/>
  <c r="G3368" i="2"/>
  <c r="B3368" i="2"/>
  <c r="O3367" i="2"/>
  <c r="K3367" i="2"/>
  <c r="G3367" i="2"/>
  <c r="B3367" i="2"/>
  <c r="O3366" i="2"/>
  <c r="K3366" i="2"/>
  <c r="G3366" i="2"/>
  <c r="B3366" i="2"/>
  <c r="O3365" i="2"/>
  <c r="K3365" i="2"/>
  <c r="G3365" i="2"/>
  <c r="B3365" i="2"/>
  <c r="O3364" i="2"/>
  <c r="K3364" i="2"/>
  <c r="G3364" i="2"/>
  <c r="B3364" i="2"/>
  <c r="O3363" i="2"/>
  <c r="K3363" i="2"/>
  <c r="G3363" i="2"/>
  <c r="B3363" i="2"/>
  <c r="O3362" i="2"/>
  <c r="K3362" i="2"/>
  <c r="G3362" i="2"/>
  <c r="B3362" i="2"/>
  <c r="O3361" i="2"/>
  <c r="K3361" i="2"/>
  <c r="G3361" i="2"/>
  <c r="B3361" i="2"/>
  <c r="O3360" i="2"/>
  <c r="K3360" i="2"/>
  <c r="G3360" i="2"/>
  <c r="B3360" i="2"/>
  <c r="O3359" i="2"/>
  <c r="K3359" i="2"/>
  <c r="G3359" i="2"/>
  <c r="B3359" i="2"/>
  <c r="O3358" i="2"/>
  <c r="K3358" i="2"/>
  <c r="G3358" i="2"/>
  <c r="B3358" i="2"/>
  <c r="O3357" i="2"/>
  <c r="K3357" i="2"/>
  <c r="G3357" i="2"/>
  <c r="B3357" i="2"/>
  <c r="O3356" i="2"/>
  <c r="K3356" i="2"/>
  <c r="G3356" i="2"/>
  <c r="B3356" i="2"/>
  <c r="O3355" i="2"/>
  <c r="K3355" i="2"/>
  <c r="G3355" i="2"/>
  <c r="B3355" i="2"/>
  <c r="O3354" i="2"/>
  <c r="K3354" i="2"/>
  <c r="G3354" i="2"/>
  <c r="B3354" i="2"/>
  <c r="O3353" i="2"/>
  <c r="K3353" i="2"/>
  <c r="G3353" i="2"/>
  <c r="B3353" i="2"/>
  <c r="O3352" i="2"/>
  <c r="K3352" i="2"/>
  <c r="G3352" i="2"/>
  <c r="B3352" i="2"/>
  <c r="O3351" i="2"/>
  <c r="K3351" i="2"/>
  <c r="G3351" i="2"/>
  <c r="B3351" i="2"/>
  <c r="O3350" i="2"/>
  <c r="K3350" i="2"/>
  <c r="G3350" i="2"/>
  <c r="B3350" i="2"/>
  <c r="O3349" i="2"/>
  <c r="K3349" i="2"/>
  <c r="G3349" i="2"/>
  <c r="B3349" i="2"/>
  <c r="O3348" i="2"/>
  <c r="K3348" i="2"/>
  <c r="G3348" i="2"/>
  <c r="B3348" i="2"/>
  <c r="O3347" i="2"/>
  <c r="K3347" i="2"/>
  <c r="G3347" i="2"/>
  <c r="B3347" i="2"/>
  <c r="O3346" i="2"/>
  <c r="K3346" i="2"/>
  <c r="G3346" i="2"/>
  <c r="B3346" i="2"/>
  <c r="O3345" i="2"/>
  <c r="K3345" i="2"/>
  <c r="G3345" i="2"/>
  <c r="B3345" i="2"/>
  <c r="O3344" i="2"/>
  <c r="K3344" i="2"/>
  <c r="G3344" i="2"/>
  <c r="B3344" i="2"/>
  <c r="O3343" i="2"/>
  <c r="K3343" i="2"/>
  <c r="G3343" i="2"/>
  <c r="B3343" i="2"/>
  <c r="O3342" i="2"/>
  <c r="K3342" i="2"/>
  <c r="G3342" i="2"/>
  <c r="B3342" i="2"/>
  <c r="O3341" i="2"/>
  <c r="K3341" i="2"/>
  <c r="G3341" i="2"/>
  <c r="B3341" i="2"/>
  <c r="O3340" i="2"/>
  <c r="K3340" i="2"/>
  <c r="G3340" i="2"/>
  <c r="B3340" i="2"/>
  <c r="O3339" i="2"/>
  <c r="K3339" i="2"/>
  <c r="G3339" i="2"/>
  <c r="B3339" i="2"/>
  <c r="O3338" i="2"/>
  <c r="K3338" i="2"/>
  <c r="G3338" i="2"/>
  <c r="B3338" i="2"/>
  <c r="O3337" i="2"/>
  <c r="K3337" i="2"/>
  <c r="G3337" i="2"/>
  <c r="B3337" i="2"/>
  <c r="O3336" i="2"/>
  <c r="K3336" i="2"/>
  <c r="G3336" i="2"/>
  <c r="B3336" i="2"/>
  <c r="O3335" i="2"/>
  <c r="K3335" i="2"/>
  <c r="G3335" i="2"/>
  <c r="B3335" i="2"/>
  <c r="O3334" i="2"/>
  <c r="K3334" i="2"/>
  <c r="G3334" i="2"/>
  <c r="B3334" i="2"/>
  <c r="O3333" i="2"/>
  <c r="K3333" i="2"/>
  <c r="G3333" i="2"/>
  <c r="B3333" i="2"/>
  <c r="O3332" i="2"/>
  <c r="K3332" i="2"/>
  <c r="G3332" i="2"/>
  <c r="B3332" i="2"/>
  <c r="O3331" i="2"/>
  <c r="K3331" i="2"/>
  <c r="G3331" i="2"/>
  <c r="B3331" i="2"/>
  <c r="O3330" i="2"/>
  <c r="K3330" i="2"/>
  <c r="G3330" i="2"/>
  <c r="B3330" i="2"/>
  <c r="O3329" i="2"/>
  <c r="K3329" i="2"/>
  <c r="G3329" i="2"/>
  <c r="B3329" i="2"/>
  <c r="O3328" i="2"/>
  <c r="K3328" i="2"/>
  <c r="G3328" i="2"/>
  <c r="B3328" i="2"/>
  <c r="O3327" i="2"/>
  <c r="K3327" i="2"/>
  <c r="G3327" i="2"/>
  <c r="B3327" i="2"/>
  <c r="O3326" i="2"/>
  <c r="K3326" i="2"/>
  <c r="G3326" i="2"/>
  <c r="B3326" i="2"/>
  <c r="O3325" i="2"/>
  <c r="K3325" i="2"/>
  <c r="G3325" i="2"/>
  <c r="B3325" i="2"/>
  <c r="O3324" i="2"/>
  <c r="K3324" i="2"/>
  <c r="G3324" i="2"/>
  <c r="B3324" i="2"/>
  <c r="O3323" i="2"/>
  <c r="K3323" i="2"/>
  <c r="G3323" i="2"/>
  <c r="B3323" i="2"/>
  <c r="O3322" i="2"/>
  <c r="K3322" i="2"/>
  <c r="G3322" i="2"/>
  <c r="B3322" i="2"/>
  <c r="O3321" i="2"/>
  <c r="K3321" i="2"/>
  <c r="G3321" i="2"/>
  <c r="B3321" i="2"/>
  <c r="O3320" i="2"/>
  <c r="K3320" i="2"/>
  <c r="G3320" i="2"/>
  <c r="B3320" i="2"/>
  <c r="O3319" i="2"/>
  <c r="K3319" i="2"/>
  <c r="G3319" i="2"/>
  <c r="B3319" i="2"/>
  <c r="O3318" i="2"/>
  <c r="K3318" i="2"/>
  <c r="G3318" i="2"/>
  <c r="B3318" i="2"/>
  <c r="O3317" i="2"/>
  <c r="K3317" i="2"/>
  <c r="G3317" i="2"/>
  <c r="B3317" i="2"/>
  <c r="O3316" i="2"/>
  <c r="K3316" i="2"/>
  <c r="G3316" i="2"/>
  <c r="B3316" i="2"/>
  <c r="O3315" i="2"/>
  <c r="K3315" i="2"/>
  <c r="G3315" i="2"/>
  <c r="B3315" i="2"/>
  <c r="O3314" i="2"/>
  <c r="K3314" i="2"/>
  <c r="G3314" i="2"/>
  <c r="B3314" i="2"/>
  <c r="O3313" i="2"/>
  <c r="K3313" i="2"/>
  <c r="G3313" i="2"/>
  <c r="B3313" i="2"/>
  <c r="O3312" i="2"/>
  <c r="K3312" i="2"/>
  <c r="G3312" i="2"/>
  <c r="B3312" i="2"/>
  <c r="O3311" i="2"/>
  <c r="K3311" i="2"/>
  <c r="G3311" i="2"/>
  <c r="B3311" i="2"/>
  <c r="O3310" i="2"/>
  <c r="K3310" i="2"/>
  <c r="G3310" i="2"/>
  <c r="B3310" i="2"/>
  <c r="O3309" i="2"/>
  <c r="K3309" i="2"/>
  <c r="G3309" i="2"/>
  <c r="B3309" i="2"/>
  <c r="O3308" i="2"/>
  <c r="K3308" i="2"/>
  <c r="G3308" i="2"/>
  <c r="B3308" i="2"/>
  <c r="O3307" i="2"/>
  <c r="K3307" i="2"/>
  <c r="G3307" i="2"/>
  <c r="B3307" i="2"/>
  <c r="O3306" i="2"/>
  <c r="K3306" i="2"/>
  <c r="G3306" i="2"/>
  <c r="B3306" i="2"/>
  <c r="O3305" i="2"/>
  <c r="K3305" i="2"/>
  <c r="G3305" i="2"/>
  <c r="B3305" i="2"/>
  <c r="O3304" i="2"/>
  <c r="K3304" i="2"/>
  <c r="G3304" i="2"/>
  <c r="B3304" i="2"/>
  <c r="O3303" i="2"/>
  <c r="K3303" i="2"/>
  <c r="G3303" i="2"/>
  <c r="B3303" i="2"/>
  <c r="O3302" i="2"/>
  <c r="K3302" i="2"/>
  <c r="G3302" i="2"/>
  <c r="B3302" i="2"/>
  <c r="O3301" i="2"/>
  <c r="K3301" i="2"/>
  <c r="G3301" i="2"/>
  <c r="B3301" i="2"/>
  <c r="O3300" i="2"/>
  <c r="K3300" i="2"/>
  <c r="G3300" i="2"/>
  <c r="B3300" i="2"/>
  <c r="O3299" i="2"/>
  <c r="K3299" i="2"/>
  <c r="G3299" i="2"/>
  <c r="B3299" i="2"/>
  <c r="O3298" i="2"/>
  <c r="K3298" i="2"/>
  <c r="G3298" i="2"/>
  <c r="B3298" i="2"/>
  <c r="O3297" i="2"/>
  <c r="K3297" i="2"/>
  <c r="G3297" i="2"/>
  <c r="B3297" i="2"/>
  <c r="O3296" i="2"/>
  <c r="K3296" i="2"/>
  <c r="G3296" i="2"/>
  <c r="B3296" i="2"/>
  <c r="O3295" i="2"/>
  <c r="K3295" i="2"/>
  <c r="G3295" i="2"/>
  <c r="B3295" i="2"/>
  <c r="O3294" i="2"/>
  <c r="K3294" i="2"/>
  <c r="G3294" i="2"/>
  <c r="B3294" i="2"/>
  <c r="O3293" i="2"/>
  <c r="K3293" i="2"/>
  <c r="G3293" i="2"/>
  <c r="B3293" i="2"/>
  <c r="O3292" i="2"/>
  <c r="K3292" i="2"/>
  <c r="G3292" i="2"/>
  <c r="B3292" i="2"/>
  <c r="O3291" i="2"/>
  <c r="K3291" i="2"/>
  <c r="G3291" i="2"/>
  <c r="B3291" i="2"/>
  <c r="O3290" i="2"/>
  <c r="K3290" i="2"/>
  <c r="G3290" i="2"/>
  <c r="B3290" i="2"/>
  <c r="O3289" i="2"/>
  <c r="K3289" i="2"/>
  <c r="G3289" i="2"/>
  <c r="B3289" i="2"/>
  <c r="O3288" i="2"/>
  <c r="K3288" i="2"/>
  <c r="G3288" i="2"/>
  <c r="B3288" i="2"/>
  <c r="O3287" i="2"/>
  <c r="K3287" i="2"/>
  <c r="G3287" i="2"/>
  <c r="B3287" i="2"/>
  <c r="O3286" i="2"/>
  <c r="K3286" i="2"/>
  <c r="G3286" i="2"/>
  <c r="B3286" i="2"/>
  <c r="O3285" i="2"/>
  <c r="K3285" i="2"/>
  <c r="G3285" i="2"/>
  <c r="B3285" i="2"/>
  <c r="O3284" i="2"/>
  <c r="K3284" i="2"/>
  <c r="G3284" i="2"/>
  <c r="B3284" i="2"/>
  <c r="O3283" i="2"/>
  <c r="K3283" i="2"/>
  <c r="G3283" i="2"/>
  <c r="B3283" i="2"/>
  <c r="O3282" i="2"/>
  <c r="K3282" i="2"/>
  <c r="G3282" i="2"/>
  <c r="B3282" i="2"/>
  <c r="O3281" i="2"/>
  <c r="K3281" i="2"/>
  <c r="G3281" i="2"/>
  <c r="B3281" i="2"/>
  <c r="O3280" i="2"/>
  <c r="K3280" i="2"/>
  <c r="G3280" i="2"/>
  <c r="B3280" i="2"/>
  <c r="O3279" i="2"/>
  <c r="K3279" i="2"/>
  <c r="G3279" i="2"/>
  <c r="B3279" i="2"/>
  <c r="O3278" i="2"/>
  <c r="K3278" i="2"/>
  <c r="G3278" i="2"/>
  <c r="B3278" i="2"/>
  <c r="O3277" i="2"/>
  <c r="K3277" i="2"/>
  <c r="G3277" i="2"/>
  <c r="B3277" i="2"/>
  <c r="O3276" i="2"/>
  <c r="K3276" i="2"/>
  <c r="G3276" i="2"/>
  <c r="B3276" i="2"/>
  <c r="O3275" i="2"/>
  <c r="K3275" i="2"/>
  <c r="G3275" i="2"/>
  <c r="B3275" i="2"/>
  <c r="O3274" i="2"/>
  <c r="K3274" i="2"/>
  <c r="G3274" i="2"/>
  <c r="B3274" i="2"/>
  <c r="O3273" i="2"/>
  <c r="K3273" i="2"/>
  <c r="G3273" i="2"/>
  <c r="B3273" i="2"/>
  <c r="O3272" i="2"/>
  <c r="K3272" i="2"/>
  <c r="G3272" i="2"/>
  <c r="B3272" i="2"/>
  <c r="O3271" i="2"/>
  <c r="K3271" i="2"/>
  <c r="G3271" i="2"/>
  <c r="B3271" i="2"/>
  <c r="O3270" i="2"/>
  <c r="K3270" i="2"/>
  <c r="G3270" i="2"/>
  <c r="B3270" i="2"/>
  <c r="O3269" i="2"/>
  <c r="K3269" i="2"/>
  <c r="G3269" i="2"/>
  <c r="B3269" i="2"/>
  <c r="O3268" i="2"/>
  <c r="K3268" i="2"/>
  <c r="G3268" i="2"/>
  <c r="B3268" i="2"/>
  <c r="O3267" i="2"/>
  <c r="K3267" i="2"/>
  <c r="G3267" i="2"/>
  <c r="B3267" i="2"/>
  <c r="O3266" i="2"/>
  <c r="K3266" i="2"/>
  <c r="G3266" i="2"/>
  <c r="B3266" i="2"/>
  <c r="O3265" i="2"/>
  <c r="K3265" i="2"/>
  <c r="G3265" i="2"/>
  <c r="B3265" i="2"/>
  <c r="O3264" i="2"/>
  <c r="K3264" i="2"/>
  <c r="G3264" i="2"/>
  <c r="B3264" i="2"/>
  <c r="O3263" i="2"/>
  <c r="K3263" i="2"/>
  <c r="G3263" i="2"/>
  <c r="B3263" i="2"/>
  <c r="O3262" i="2"/>
  <c r="K3262" i="2"/>
  <c r="G3262" i="2"/>
  <c r="B3262" i="2"/>
  <c r="O3261" i="2"/>
  <c r="K3261" i="2"/>
  <c r="G3261" i="2"/>
  <c r="B3261" i="2"/>
  <c r="O3260" i="2"/>
  <c r="K3260" i="2"/>
  <c r="G3260" i="2"/>
  <c r="B3260" i="2"/>
  <c r="O3259" i="2"/>
  <c r="K3259" i="2"/>
  <c r="G3259" i="2"/>
  <c r="B3259" i="2"/>
  <c r="O3258" i="2"/>
  <c r="K3258" i="2"/>
  <c r="G3258" i="2"/>
  <c r="B3258" i="2"/>
  <c r="O3257" i="2"/>
  <c r="K3257" i="2"/>
  <c r="G3257" i="2"/>
  <c r="B3257" i="2"/>
  <c r="O3256" i="2"/>
  <c r="K3256" i="2"/>
  <c r="G3256" i="2"/>
  <c r="B3256" i="2"/>
  <c r="O3255" i="2"/>
  <c r="K3255" i="2"/>
  <c r="G3255" i="2"/>
  <c r="B3255" i="2"/>
  <c r="O3254" i="2"/>
  <c r="K3254" i="2"/>
  <c r="G3254" i="2"/>
  <c r="B3254" i="2"/>
  <c r="O3253" i="2"/>
  <c r="K3253" i="2"/>
  <c r="G3253" i="2"/>
  <c r="B3253" i="2"/>
  <c r="O3252" i="2"/>
  <c r="K3252" i="2"/>
  <c r="G3252" i="2"/>
  <c r="B3252" i="2"/>
  <c r="O3251" i="2"/>
  <c r="K3251" i="2"/>
  <c r="G3251" i="2"/>
  <c r="B3251" i="2"/>
  <c r="O3250" i="2"/>
  <c r="K3250" i="2"/>
  <c r="G3250" i="2"/>
  <c r="B3250" i="2"/>
  <c r="O3249" i="2"/>
  <c r="K3249" i="2"/>
  <c r="G3249" i="2"/>
  <c r="B3249" i="2"/>
  <c r="O3248" i="2"/>
  <c r="K3248" i="2"/>
  <c r="G3248" i="2"/>
  <c r="B3248" i="2"/>
  <c r="O3247" i="2"/>
  <c r="K3247" i="2"/>
  <c r="G3247" i="2"/>
  <c r="B3247" i="2"/>
  <c r="O3246" i="2"/>
  <c r="K3246" i="2"/>
  <c r="G3246" i="2"/>
  <c r="B3246" i="2"/>
  <c r="O3245" i="2"/>
  <c r="K3245" i="2"/>
  <c r="G3245" i="2"/>
  <c r="B3245" i="2"/>
  <c r="O3244" i="2"/>
  <c r="K3244" i="2"/>
  <c r="G3244" i="2"/>
  <c r="B3244" i="2"/>
  <c r="O3243" i="2"/>
  <c r="K3243" i="2"/>
  <c r="G3243" i="2"/>
  <c r="B3243" i="2"/>
  <c r="O3242" i="2"/>
  <c r="K3242" i="2"/>
  <c r="G3242" i="2"/>
  <c r="B3242" i="2"/>
  <c r="O3241" i="2"/>
  <c r="K3241" i="2"/>
  <c r="G3241" i="2"/>
  <c r="B3241" i="2"/>
  <c r="O3240" i="2"/>
  <c r="K3240" i="2"/>
  <c r="G3240" i="2"/>
  <c r="B3240" i="2"/>
  <c r="O3239" i="2"/>
  <c r="K3239" i="2"/>
  <c r="G3239" i="2"/>
  <c r="B3239" i="2"/>
  <c r="O3238" i="2"/>
  <c r="K3238" i="2"/>
  <c r="G3238" i="2"/>
  <c r="B3238" i="2"/>
  <c r="O3237" i="2"/>
  <c r="K3237" i="2"/>
  <c r="G3237" i="2"/>
  <c r="B3237" i="2"/>
  <c r="O3236" i="2"/>
  <c r="K3236" i="2"/>
  <c r="G3236" i="2"/>
  <c r="B3236" i="2"/>
  <c r="O3235" i="2"/>
  <c r="K3235" i="2"/>
  <c r="G3235" i="2"/>
  <c r="B3235" i="2"/>
  <c r="O3234" i="2"/>
  <c r="K3234" i="2"/>
  <c r="G3234" i="2"/>
  <c r="B3234" i="2"/>
  <c r="O3233" i="2"/>
  <c r="K3233" i="2"/>
  <c r="G3233" i="2"/>
  <c r="B3233" i="2"/>
  <c r="O3232" i="2"/>
  <c r="K3232" i="2"/>
  <c r="G3232" i="2"/>
  <c r="B3232" i="2"/>
  <c r="O3231" i="2"/>
  <c r="K3231" i="2"/>
  <c r="G3231" i="2"/>
  <c r="B3231" i="2"/>
  <c r="O3230" i="2"/>
  <c r="K3230" i="2"/>
  <c r="G3230" i="2"/>
  <c r="B3230" i="2"/>
  <c r="O3229" i="2"/>
  <c r="K3229" i="2"/>
  <c r="G3229" i="2"/>
  <c r="B3229" i="2"/>
  <c r="O3228" i="2"/>
  <c r="K3228" i="2"/>
  <c r="G3228" i="2"/>
  <c r="B3228" i="2"/>
  <c r="O3227" i="2"/>
  <c r="K3227" i="2"/>
  <c r="G3227" i="2"/>
  <c r="B3227" i="2"/>
  <c r="O3226" i="2"/>
  <c r="K3226" i="2"/>
  <c r="G3226" i="2"/>
  <c r="B3226" i="2"/>
  <c r="O3225" i="2"/>
  <c r="K3225" i="2"/>
  <c r="G3225" i="2"/>
  <c r="B3225" i="2"/>
  <c r="O3224" i="2"/>
  <c r="K3224" i="2"/>
  <c r="G3224" i="2"/>
  <c r="B3224" i="2"/>
  <c r="O3223" i="2"/>
  <c r="K3223" i="2"/>
  <c r="G3223" i="2"/>
  <c r="B3223" i="2"/>
  <c r="O3222" i="2"/>
  <c r="K3222" i="2"/>
  <c r="G3222" i="2"/>
  <c r="B3222" i="2"/>
  <c r="O3221" i="2"/>
  <c r="K3221" i="2"/>
  <c r="G3221" i="2"/>
  <c r="B3221" i="2"/>
  <c r="O3220" i="2"/>
  <c r="K3220" i="2"/>
  <c r="G3220" i="2"/>
  <c r="B3220" i="2"/>
  <c r="O3219" i="2"/>
  <c r="K3219" i="2"/>
  <c r="G3219" i="2"/>
  <c r="B3219" i="2"/>
  <c r="O3218" i="2"/>
  <c r="K3218" i="2"/>
  <c r="G3218" i="2"/>
  <c r="B3218" i="2"/>
  <c r="O3217" i="2"/>
  <c r="K3217" i="2"/>
  <c r="G3217" i="2"/>
  <c r="B3217" i="2"/>
  <c r="O3216" i="2"/>
  <c r="K3216" i="2"/>
  <c r="G3216" i="2"/>
  <c r="B3216" i="2"/>
  <c r="O3215" i="2"/>
  <c r="K3215" i="2"/>
  <c r="G3215" i="2"/>
  <c r="B3215" i="2"/>
  <c r="O3214" i="2"/>
  <c r="K3214" i="2"/>
  <c r="G3214" i="2"/>
  <c r="B3214" i="2"/>
  <c r="O3213" i="2"/>
  <c r="K3213" i="2"/>
  <c r="G3213" i="2"/>
  <c r="B3213" i="2"/>
  <c r="O3212" i="2"/>
  <c r="K3212" i="2"/>
  <c r="G3212" i="2"/>
  <c r="B3212" i="2"/>
  <c r="O3211" i="2"/>
  <c r="K3211" i="2"/>
  <c r="G3211" i="2"/>
  <c r="B3211" i="2"/>
  <c r="O3210" i="2"/>
  <c r="K3210" i="2"/>
  <c r="G3210" i="2"/>
  <c r="B3210" i="2"/>
  <c r="O3209" i="2"/>
  <c r="K3209" i="2"/>
  <c r="G3209" i="2"/>
  <c r="B3209" i="2"/>
  <c r="O3208" i="2"/>
  <c r="K3208" i="2"/>
  <c r="G3208" i="2"/>
  <c r="B3208" i="2"/>
  <c r="O3207" i="2"/>
  <c r="K3207" i="2"/>
  <c r="G3207" i="2"/>
  <c r="B3207" i="2"/>
  <c r="O3206" i="2"/>
  <c r="K3206" i="2"/>
  <c r="G3206" i="2"/>
  <c r="B3206" i="2"/>
  <c r="O3205" i="2"/>
  <c r="K3205" i="2"/>
  <c r="G3205" i="2"/>
  <c r="B3205" i="2"/>
  <c r="O3204" i="2"/>
  <c r="K3204" i="2"/>
  <c r="G3204" i="2"/>
  <c r="B3204" i="2"/>
  <c r="O3203" i="2"/>
  <c r="K3203" i="2"/>
  <c r="G3203" i="2"/>
  <c r="B3203" i="2"/>
  <c r="O3202" i="2"/>
  <c r="K3202" i="2"/>
  <c r="G3202" i="2"/>
  <c r="B3202" i="2"/>
  <c r="O3201" i="2"/>
  <c r="K3201" i="2"/>
  <c r="G3201" i="2"/>
  <c r="B3201" i="2"/>
  <c r="O3200" i="2"/>
  <c r="K3200" i="2"/>
  <c r="G3200" i="2"/>
  <c r="B3200" i="2"/>
  <c r="O3199" i="2"/>
  <c r="K3199" i="2"/>
  <c r="G3199" i="2"/>
  <c r="B3199" i="2"/>
  <c r="O3198" i="2"/>
  <c r="K3198" i="2"/>
  <c r="G3198" i="2"/>
  <c r="B3198" i="2"/>
  <c r="O3197" i="2"/>
  <c r="K3197" i="2"/>
  <c r="G3197" i="2"/>
  <c r="B3197" i="2"/>
  <c r="O3196" i="2"/>
  <c r="K3196" i="2"/>
  <c r="G3196" i="2"/>
  <c r="B3196" i="2"/>
  <c r="O3195" i="2"/>
  <c r="K3195" i="2"/>
  <c r="G3195" i="2"/>
  <c r="B3195" i="2"/>
  <c r="O3194" i="2"/>
  <c r="K3194" i="2"/>
  <c r="G3194" i="2"/>
  <c r="B3194" i="2"/>
  <c r="O3193" i="2"/>
  <c r="K3193" i="2"/>
  <c r="G3193" i="2"/>
  <c r="B3193" i="2"/>
  <c r="O3192" i="2"/>
  <c r="K3192" i="2"/>
  <c r="G3192" i="2"/>
  <c r="B3192" i="2"/>
  <c r="O3191" i="2"/>
  <c r="K3191" i="2"/>
  <c r="G3191" i="2"/>
  <c r="B3191" i="2"/>
  <c r="O3190" i="2"/>
  <c r="K3190" i="2"/>
  <c r="G3190" i="2"/>
  <c r="B3190" i="2"/>
  <c r="O3189" i="2"/>
  <c r="K3189" i="2"/>
  <c r="G3189" i="2"/>
  <c r="B3189" i="2"/>
  <c r="O3188" i="2"/>
  <c r="K3188" i="2"/>
  <c r="G3188" i="2"/>
  <c r="B3188" i="2"/>
  <c r="O3187" i="2"/>
  <c r="K3187" i="2"/>
  <c r="G3187" i="2"/>
  <c r="B3187" i="2"/>
  <c r="O3186" i="2"/>
  <c r="K3186" i="2"/>
  <c r="G3186" i="2"/>
  <c r="B3186" i="2"/>
  <c r="O3185" i="2"/>
  <c r="K3185" i="2"/>
  <c r="G3185" i="2"/>
  <c r="B3185" i="2"/>
  <c r="O3184" i="2"/>
  <c r="K3184" i="2"/>
  <c r="G3184" i="2"/>
  <c r="B3184" i="2"/>
  <c r="O3183" i="2"/>
  <c r="K3183" i="2"/>
  <c r="G3183" i="2"/>
  <c r="B3183" i="2"/>
  <c r="O3182" i="2"/>
  <c r="K3182" i="2"/>
  <c r="G3182" i="2"/>
  <c r="B3182" i="2"/>
  <c r="O3181" i="2"/>
  <c r="K3181" i="2"/>
  <c r="G3181" i="2"/>
  <c r="B3181" i="2"/>
  <c r="O3180" i="2"/>
  <c r="K3180" i="2"/>
  <c r="G3180" i="2"/>
  <c r="B3180" i="2"/>
  <c r="O3179" i="2"/>
  <c r="K3179" i="2"/>
  <c r="G3179" i="2"/>
  <c r="B3179" i="2"/>
  <c r="O3178" i="2"/>
  <c r="K3178" i="2"/>
  <c r="G3178" i="2"/>
  <c r="B3178" i="2"/>
  <c r="O3177" i="2"/>
  <c r="K3177" i="2"/>
  <c r="G3177" i="2"/>
  <c r="B3177" i="2"/>
  <c r="O3176" i="2"/>
  <c r="K3176" i="2"/>
  <c r="G3176" i="2"/>
  <c r="B3176" i="2"/>
  <c r="O3175" i="2"/>
  <c r="K3175" i="2"/>
  <c r="G3175" i="2"/>
  <c r="B3175" i="2"/>
  <c r="O3174" i="2"/>
  <c r="K3174" i="2"/>
  <c r="G3174" i="2"/>
  <c r="B3174" i="2"/>
  <c r="O3173" i="2"/>
  <c r="K3173" i="2"/>
  <c r="G3173" i="2"/>
  <c r="B3173" i="2"/>
  <c r="O3172" i="2"/>
  <c r="K3172" i="2"/>
  <c r="G3172" i="2"/>
  <c r="B3172" i="2"/>
  <c r="O3171" i="2"/>
  <c r="K3171" i="2"/>
  <c r="G3171" i="2"/>
  <c r="B3171" i="2"/>
  <c r="O3170" i="2"/>
  <c r="K3170" i="2"/>
  <c r="G3170" i="2"/>
  <c r="B3170" i="2"/>
  <c r="O3169" i="2"/>
  <c r="K3169" i="2"/>
  <c r="G3169" i="2"/>
  <c r="B3169" i="2"/>
  <c r="O3168" i="2"/>
  <c r="K3168" i="2"/>
  <c r="G3168" i="2"/>
  <c r="B3168" i="2"/>
  <c r="O3167" i="2"/>
  <c r="K3167" i="2"/>
  <c r="G3167" i="2"/>
  <c r="B3167" i="2"/>
  <c r="O3166" i="2"/>
  <c r="K3166" i="2"/>
  <c r="G3166" i="2"/>
  <c r="B3166" i="2"/>
  <c r="O3165" i="2"/>
  <c r="K3165" i="2"/>
  <c r="G3165" i="2"/>
  <c r="B3165" i="2"/>
  <c r="O3164" i="2"/>
  <c r="K3164" i="2"/>
  <c r="G3164" i="2"/>
  <c r="B3164" i="2"/>
  <c r="O3163" i="2"/>
  <c r="K3163" i="2"/>
  <c r="G3163" i="2"/>
  <c r="B3163" i="2"/>
  <c r="O3162" i="2"/>
  <c r="K3162" i="2"/>
  <c r="G3162" i="2"/>
  <c r="B3162" i="2"/>
  <c r="O3161" i="2"/>
  <c r="K3161" i="2"/>
  <c r="G3161" i="2"/>
  <c r="B3161" i="2"/>
  <c r="O3160" i="2"/>
  <c r="K3160" i="2"/>
  <c r="G3160" i="2"/>
  <c r="B3160" i="2"/>
  <c r="O3159" i="2"/>
  <c r="K3159" i="2"/>
  <c r="G3159" i="2"/>
  <c r="B3159" i="2"/>
  <c r="O3158" i="2"/>
  <c r="K3158" i="2"/>
  <c r="G3158" i="2"/>
  <c r="B3158" i="2"/>
  <c r="O3157" i="2"/>
  <c r="K3157" i="2"/>
  <c r="G3157" i="2"/>
  <c r="B3157" i="2"/>
  <c r="O3156" i="2"/>
  <c r="K3156" i="2"/>
  <c r="G3156" i="2"/>
  <c r="B3156" i="2"/>
  <c r="O3155" i="2"/>
  <c r="K3155" i="2"/>
  <c r="G3155" i="2"/>
  <c r="B3155" i="2"/>
  <c r="O3154" i="2"/>
  <c r="K3154" i="2"/>
  <c r="G3154" i="2"/>
  <c r="B3154" i="2"/>
  <c r="O3153" i="2"/>
  <c r="K3153" i="2"/>
  <c r="G3153" i="2"/>
  <c r="B3153" i="2"/>
  <c r="O3152" i="2"/>
  <c r="K3152" i="2"/>
  <c r="G3152" i="2"/>
  <c r="B3152" i="2"/>
  <c r="O3151" i="2"/>
  <c r="K3151" i="2"/>
  <c r="G3151" i="2"/>
  <c r="B3151" i="2"/>
  <c r="O3150" i="2"/>
  <c r="K3150" i="2"/>
  <c r="G3150" i="2"/>
  <c r="B3150" i="2"/>
  <c r="O3149" i="2"/>
  <c r="K3149" i="2"/>
  <c r="G3149" i="2"/>
  <c r="B3149" i="2"/>
  <c r="O3148" i="2"/>
  <c r="K3148" i="2"/>
  <c r="G3148" i="2"/>
  <c r="B3148" i="2"/>
  <c r="O3147" i="2"/>
  <c r="K3147" i="2"/>
  <c r="G3147" i="2"/>
  <c r="B3147" i="2"/>
  <c r="O3146" i="2"/>
  <c r="K3146" i="2"/>
  <c r="G3146" i="2"/>
  <c r="B3146" i="2"/>
  <c r="O3145" i="2"/>
  <c r="K3145" i="2"/>
  <c r="G3145" i="2"/>
  <c r="B3145" i="2"/>
  <c r="O3144" i="2"/>
  <c r="K3144" i="2"/>
  <c r="G3144" i="2"/>
  <c r="B3144" i="2"/>
  <c r="O3143" i="2"/>
  <c r="K3143" i="2"/>
  <c r="G3143" i="2"/>
  <c r="B3143" i="2"/>
  <c r="O3142" i="2"/>
  <c r="K3142" i="2"/>
  <c r="G3142" i="2"/>
  <c r="B3142" i="2"/>
  <c r="O3141" i="2"/>
  <c r="K3141" i="2"/>
  <c r="G3141" i="2"/>
  <c r="B3141" i="2"/>
  <c r="O3140" i="2"/>
  <c r="K3140" i="2"/>
  <c r="G3140" i="2"/>
  <c r="B3140" i="2"/>
  <c r="O3139" i="2"/>
  <c r="K3139" i="2"/>
  <c r="G3139" i="2"/>
  <c r="B3139" i="2"/>
  <c r="O3138" i="2"/>
  <c r="K3138" i="2"/>
  <c r="G3138" i="2"/>
  <c r="B3138" i="2"/>
  <c r="O3137" i="2"/>
  <c r="K3137" i="2"/>
  <c r="G3137" i="2"/>
  <c r="B3137" i="2"/>
  <c r="O3136" i="2"/>
  <c r="K3136" i="2"/>
  <c r="G3136" i="2"/>
  <c r="B3136" i="2"/>
  <c r="O3135" i="2"/>
  <c r="K3135" i="2"/>
  <c r="G3135" i="2"/>
  <c r="B3135" i="2"/>
  <c r="O3134" i="2"/>
  <c r="K3134" i="2"/>
  <c r="G3134" i="2"/>
  <c r="B3134" i="2"/>
  <c r="O3133" i="2"/>
  <c r="K3133" i="2"/>
  <c r="G3133" i="2"/>
  <c r="B3133" i="2"/>
  <c r="O3132" i="2"/>
  <c r="K3132" i="2"/>
  <c r="G3132" i="2"/>
  <c r="B3132" i="2"/>
  <c r="O3131" i="2"/>
  <c r="K3131" i="2"/>
  <c r="G3131" i="2"/>
  <c r="B3131" i="2"/>
  <c r="O3130" i="2"/>
  <c r="K3130" i="2"/>
  <c r="G3130" i="2"/>
  <c r="B3130" i="2"/>
  <c r="O3129" i="2"/>
  <c r="K3129" i="2"/>
  <c r="G3129" i="2"/>
  <c r="B3129" i="2"/>
  <c r="O3128" i="2"/>
  <c r="K3128" i="2"/>
  <c r="G3128" i="2"/>
  <c r="B3128" i="2"/>
  <c r="O3127" i="2"/>
  <c r="K3127" i="2"/>
  <c r="G3127" i="2"/>
  <c r="B3127" i="2"/>
  <c r="O3126" i="2"/>
  <c r="K3126" i="2"/>
  <c r="G3126" i="2"/>
  <c r="B3126" i="2"/>
  <c r="O3125" i="2"/>
  <c r="K3125" i="2"/>
  <c r="G3125" i="2"/>
  <c r="B3125" i="2"/>
  <c r="O3124" i="2"/>
  <c r="K3124" i="2"/>
  <c r="G3124" i="2"/>
  <c r="B3124" i="2"/>
  <c r="O3123" i="2"/>
  <c r="K3123" i="2"/>
  <c r="G3123" i="2"/>
  <c r="B3123" i="2"/>
  <c r="O3122" i="2"/>
  <c r="K3122" i="2"/>
  <c r="G3122" i="2"/>
  <c r="B3122" i="2"/>
  <c r="O3121" i="2"/>
  <c r="K3121" i="2"/>
  <c r="G3121" i="2"/>
  <c r="B3121" i="2"/>
  <c r="O3120" i="2"/>
  <c r="K3120" i="2"/>
  <c r="G3120" i="2"/>
  <c r="B3120" i="2"/>
  <c r="O3119" i="2"/>
  <c r="K3119" i="2"/>
  <c r="G3119" i="2"/>
  <c r="B3119" i="2"/>
  <c r="O3118" i="2"/>
  <c r="K3118" i="2"/>
  <c r="G3118" i="2"/>
  <c r="B3118" i="2"/>
  <c r="O3117" i="2"/>
  <c r="K3117" i="2"/>
  <c r="G3117" i="2"/>
  <c r="B3117" i="2"/>
  <c r="O3116" i="2"/>
  <c r="K3116" i="2"/>
  <c r="G3116" i="2"/>
  <c r="B3116" i="2"/>
  <c r="O3115" i="2"/>
  <c r="K3115" i="2"/>
  <c r="G3115" i="2"/>
  <c r="B3115" i="2"/>
  <c r="O3114" i="2"/>
  <c r="K3114" i="2"/>
  <c r="G3114" i="2"/>
  <c r="B3114" i="2"/>
  <c r="O3113" i="2"/>
  <c r="K3113" i="2"/>
  <c r="G3113" i="2"/>
  <c r="B3113" i="2"/>
  <c r="O3112" i="2"/>
  <c r="K3112" i="2"/>
  <c r="G3112" i="2"/>
  <c r="B3112" i="2"/>
  <c r="O3111" i="2"/>
  <c r="K3111" i="2"/>
  <c r="G3111" i="2"/>
  <c r="B3111" i="2"/>
  <c r="O3110" i="2"/>
  <c r="K3110" i="2"/>
  <c r="G3110" i="2"/>
  <c r="B3110" i="2"/>
  <c r="O3109" i="2"/>
  <c r="K3109" i="2"/>
  <c r="G3109" i="2"/>
  <c r="B3109" i="2"/>
  <c r="O3108" i="2"/>
  <c r="K3108" i="2"/>
  <c r="G3108" i="2"/>
  <c r="B3108" i="2"/>
  <c r="O3107" i="2"/>
  <c r="K3107" i="2"/>
  <c r="G3107" i="2"/>
  <c r="B3107" i="2"/>
  <c r="O3106" i="2"/>
  <c r="K3106" i="2"/>
  <c r="G3106" i="2"/>
  <c r="B3106" i="2"/>
  <c r="O3105" i="2"/>
  <c r="K3105" i="2"/>
  <c r="G3105" i="2"/>
  <c r="B3105" i="2"/>
  <c r="O3104" i="2"/>
  <c r="K3104" i="2"/>
  <c r="G3104" i="2"/>
  <c r="B3104" i="2"/>
  <c r="O3103" i="2"/>
  <c r="K3103" i="2"/>
  <c r="G3103" i="2"/>
  <c r="B3103" i="2"/>
  <c r="O3102" i="2"/>
  <c r="K3102" i="2"/>
  <c r="G3102" i="2"/>
  <c r="B3102" i="2"/>
  <c r="O3101" i="2"/>
  <c r="K3101" i="2"/>
  <c r="G3101" i="2"/>
  <c r="B3101" i="2"/>
  <c r="O3100" i="2"/>
  <c r="K3100" i="2"/>
  <c r="G3100" i="2"/>
  <c r="B3100" i="2"/>
  <c r="O3099" i="2"/>
  <c r="K3099" i="2"/>
  <c r="G3099" i="2"/>
  <c r="B3099" i="2"/>
  <c r="O3098" i="2"/>
  <c r="K3098" i="2"/>
  <c r="G3098" i="2"/>
  <c r="B3098" i="2"/>
  <c r="O3097" i="2"/>
  <c r="K3097" i="2"/>
  <c r="G3097" i="2"/>
  <c r="B3097" i="2"/>
  <c r="O3096" i="2"/>
  <c r="K3096" i="2"/>
  <c r="G3096" i="2"/>
  <c r="B3096" i="2"/>
  <c r="O3095" i="2"/>
  <c r="K3095" i="2"/>
  <c r="G3095" i="2"/>
  <c r="B3095" i="2"/>
  <c r="O3094" i="2"/>
  <c r="K3094" i="2"/>
  <c r="G3094" i="2"/>
  <c r="B3094" i="2"/>
  <c r="O3093" i="2"/>
  <c r="K3093" i="2"/>
  <c r="G3093" i="2"/>
  <c r="B3093" i="2"/>
  <c r="O3092" i="2"/>
  <c r="K3092" i="2"/>
  <c r="G3092" i="2"/>
  <c r="B3092" i="2"/>
  <c r="O3091" i="2"/>
  <c r="K3091" i="2"/>
  <c r="G3091" i="2"/>
  <c r="B3091" i="2"/>
  <c r="O3090" i="2"/>
  <c r="K3090" i="2"/>
  <c r="G3090" i="2"/>
  <c r="B3090" i="2"/>
  <c r="O3089" i="2"/>
  <c r="K3089" i="2"/>
  <c r="G3089" i="2"/>
  <c r="B3089" i="2"/>
  <c r="O3088" i="2"/>
  <c r="K3088" i="2"/>
  <c r="G3088" i="2"/>
  <c r="B3088" i="2"/>
  <c r="O3087" i="2"/>
  <c r="K3087" i="2"/>
  <c r="G3087" i="2"/>
  <c r="B3087" i="2"/>
  <c r="O3086" i="2"/>
  <c r="K3086" i="2"/>
  <c r="G3086" i="2"/>
  <c r="B3086" i="2"/>
  <c r="O3085" i="2"/>
  <c r="K3085" i="2"/>
  <c r="G3085" i="2"/>
  <c r="B3085" i="2"/>
  <c r="O3084" i="2"/>
  <c r="K3084" i="2"/>
  <c r="G3084" i="2"/>
  <c r="B3084" i="2"/>
  <c r="O3083" i="2"/>
  <c r="K3083" i="2"/>
  <c r="G3083" i="2"/>
  <c r="B3083" i="2"/>
  <c r="O3082" i="2"/>
  <c r="K3082" i="2"/>
  <c r="G3082" i="2"/>
  <c r="B3082" i="2"/>
  <c r="O3081" i="2"/>
  <c r="K3081" i="2"/>
  <c r="G3081" i="2"/>
  <c r="B3081" i="2"/>
  <c r="O3080" i="2"/>
  <c r="K3080" i="2"/>
  <c r="G3080" i="2"/>
  <c r="B3080" i="2"/>
  <c r="O3079" i="2"/>
  <c r="K3079" i="2"/>
  <c r="G3079" i="2"/>
  <c r="B3079" i="2"/>
  <c r="O3078" i="2"/>
  <c r="K3078" i="2"/>
  <c r="G3078" i="2"/>
  <c r="B3078" i="2"/>
  <c r="O3077" i="2"/>
  <c r="K3077" i="2"/>
  <c r="G3077" i="2"/>
  <c r="B3077" i="2"/>
  <c r="O3076" i="2"/>
  <c r="K3076" i="2"/>
  <c r="G3076" i="2"/>
  <c r="B3076" i="2"/>
  <c r="O3075" i="2"/>
  <c r="K3075" i="2"/>
  <c r="G3075" i="2"/>
  <c r="B3075" i="2"/>
  <c r="O3074" i="2"/>
  <c r="K3074" i="2"/>
  <c r="G3074" i="2"/>
  <c r="B3074" i="2"/>
  <c r="O3073" i="2"/>
  <c r="K3073" i="2"/>
  <c r="G3073" i="2"/>
  <c r="B3073" i="2"/>
  <c r="O3072" i="2"/>
  <c r="K3072" i="2"/>
  <c r="G3072" i="2"/>
  <c r="B3072" i="2"/>
  <c r="O3071" i="2"/>
  <c r="K3071" i="2"/>
  <c r="G3071" i="2"/>
  <c r="B3071" i="2"/>
  <c r="O3070" i="2"/>
  <c r="K3070" i="2"/>
  <c r="G3070" i="2"/>
  <c r="B3070" i="2"/>
  <c r="O3069" i="2"/>
  <c r="K3069" i="2"/>
  <c r="G3069" i="2"/>
  <c r="B3069" i="2"/>
  <c r="O3068" i="2"/>
  <c r="K3068" i="2"/>
  <c r="G3068" i="2"/>
  <c r="B3068" i="2"/>
  <c r="O3067" i="2"/>
  <c r="K3067" i="2"/>
  <c r="G3067" i="2"/>
  <c r="B3067" i="2"/>
  <c r="O3066" i="2"/>
  <c r="K3066" i="2"/>
  <c r="G3066" i="2"/>
  <c r="B3066" i="2"/>
  <c r="O3065" i="2"/>
  <c r="K3065" i="2"/>
  <c r="G3065" i="2"/>
  <c r="B3065" i="2"/>
  <c r="O3064" i="2"/>
  <c r="K3064" i="2"/>
  <c r="G3064" i="2"/>
  <c r="B3064" i="2"/>
  <c r="O3063" i="2"/>
  <c r="K3063" i="2"/>
  <c r="G3063" i="2"/>
  <c r="B3063" i="2"/>
  <c r="O3062" i="2"/>
  <c r="K3062" i="2"/>
  <c r="G3062" i="2"/>
  <c r="B3062" i="2"/>
  <c r="O3061" i="2"/>
  <c r="K3061" i="2"/>
  <c r="G3061" i="2"/>
  <c r="B3061" i="2"/>
  <c r="O3060" i="2"/>
  <c r="K3060" i="2"/>
  <c r="G3060" i="2"/>
  <c r="B3060" i="2"/>
  <c r="O3059" i="2"/>
  <c r="K3059" i="2"/>
  <c r="G3059" i="2"/>
  <c r="B3059" i="2"/>
  <c r="O3058" i="2"/>
  <c r="K3058" i="2"/>
  <c r="G3058" i="2"/>
  <c r="B3058" i="2"/>
  <c r="O3057" i="2"/>
  <c r="K3057" i="2"/>
  <c r="G3057" i="2"/>
  <c r="B3057" i="2"/>
  <c r="O3056" i="2"/>
  <c r="K3056" i="2"/>
  <c r="G3056" i="2"/>
  <c r="B3056" i="2"/>
  <c r="O3055" i="2"/>
  <c r="K3055" i="2"/>
  <c r="G3055" i="2"/>
  <c r="B3055" i="2"/>
  <c r="O3054" i="2"/>
  <c r="K3054" i="2"/>
  <c r="G3054" i="2"/>
  <c r="B3054" i="2"/>
  <c r="O3053" i="2"/>
  <c r="K3053" i="2"/>
  <c r="G3053" i="2"/>
  <c r="B3053" i="2"/>
  <c r="O3052" i="2"/>
  <c r="K3052" i="2"/>
  <c r="G3052" i="2"/>
  <c r="B3052" i="2"/>
  <c r="O3051" i="2"/>
  <c r="K3051" i="2"/>
  <c r="G3051" i="2"/>
  <c r="B3051" i="2"/>
  <c r="O3050" i="2"/>
  <c r="K3050" i="2"/>
  <c r="G3050" i="2"/>
  <c r="B3050" i="2"/>
  <c r="O3049" i="2"/>
  <c r="K3049" i="2"/>
  <c r="G3049" i="2"/>
  <c r="B3049" i="2"/>
  <c r="O3048" i="2"/>
  <c r="K3048" i="2"/>
  <c r="G3048" i="2"/>
  <c r="B3048" i="2"/>
  <c r="O3047" i="2"/>
  <c r="K3047" i="2"/>
  <c r="G3047" i="2"/>
  <c r="B3047" i="2"/>
  <c r="O3046" i="2"/>
  <c r="K3046" i="2"/>
  <c r="G3046" i="2"/>
  <c r="B3046" i="2"/>
  <c r="O3045" i="2"/>
  <c r="K3045" i="2"/>
  <c r="G3045" i="2"/>
  <c r="B3045" i="2"/>
  <c r="O3044" i="2"/>
  <c r="K3044" i="2"/>
  <c r="G3044" i="2"/>
  <c r="B3044" i="2"/>
  <c r="O3043" i="2"/>
  <c r="K3043" i="2"/>
  <c r="G3043" i="2"/>
  <c r="B3043" i="2"/>
  <c r="O3042" i="2"/>
  <c r="K3042" i="2"/>
  <c r="G3042" i="2"/>
  <c r="B3042" i="2"/>
  <c r="O3041" i="2"/>
  <c r="K3041" i="2"/>
  <c r="G3041" i="2"/>
  <c r="B3041" i="2"/>
  <c r="O3040" i="2"/>
  <c r="K3040" i="2"/>
  <c r="G3040" i="2"/>
  <c r="B3040" i="2"/>
  <c r="O3039" i="2"/>
  <c r="K3039" i="2"/>
  <c r="G3039" i="2"/>
  <c r="B3039" i="2"/>
  <c r="O3038" i="2"/>
  <c r="K3038" i="2"/>
  <c r="G3038" i="2"/>
  <c r="B3038" i="2"/>
  <c r="O3037" i="2"/>
  <c r="K3037" i="2"/>
  <c r="G3037" i="2"/>
  <c r="B3037" i="2"/>
  <c r="O3036" i="2"/>
  <c r="K3036" i="2"/>
  <c r="G3036" i="2"/>
  <c r="B3036" i="2"/>
  <c r="O3035" i="2"/>
  <c r="K3035" i="2"/>
  <c r="G3035" i="2"/>
  <c r="B3035" i="2"/>
  <c r="O3034" i="2"/>
  <c r="K3034" i="2"/>
  <c r="G3034" i="2"/>
  <c r="B3034" i="2"/>
  <c r="O3033" i="2"/>
  <c r="K3033" i="2"/>
  <c r="G3033" i="2"/>
  <c r="B3033" i="2"/>
  <c r="O3032" i="2"/>
  <c r="K3032" i="2"/>
  <c r="G3032" i="2"/>
  <c r="B3032" i="2"/>
  <c r="O3031" i="2"/>
  <c r="K3031" i="2"/>
  <c r="G3031" i="2"/>
  <c r="B3031" i="2"/>
  <c r="O3030" i="2"/>
  <c r="K3030" i="2"/>
  <c r="G3030" i="2"/>
  <c r="B3030" i="2"/>
  <c r="O3029" i="2"/>
  <c r="K3029" i="2"/>
  <c r="G3029" i="2"/>
  <c r="B3029" i="2"/>
  <c r="O3028" i="2"/>
  <c r="K3028" i="2"/>
  <c r="G3028" i="2"/>
  <c r="B3028" i="2"/>
  <c r="O3027" i="2"/>
  <c r="K3027" i="2"/>
  <c r="G3027" i="2"/>
  <c r="B3027" i="2"/>
  <c r="O3026" i="2"/>
  <c r="K3026" i="2"/>
  <c r="G3026" i="2"/>
  <c r="B3026" i="2"/>
  <c r="O3025" i="2"/>
  <c r="K3025" i="2"/>
  <c r="G3025" i="2"/>
  <c r="B3025" i="2"/>
  <c r="O3024" i="2"/>
  <c r="K3024" i="2"/>
  <c r="G3024" i="2"/>
  <c r="B3024" i="2"/>
  <c r="O3023" i="2"/>
  <c r="K3023" i="2"/>
  <c r="G3023" i="2"/>
  <c r="B3023" i="2"/>
  <c r="O3022" i="2"/>
  <c r="K3022" i="2"/>
  <c r="G3022" i="2"/>
  <c r="B3022" i="2"/>
  <c r="O3021" i="2"/>
  <c r="K3021" i="2"/>
  <c r="G3021" i="2"/>
  <c r="B3021" i="2"/>
  <c r="O3020" i="2"/>
  <c r="K3020" i="2"/>
  <c r="G3020" i="2"/>
  <c r="B3020" i="2"/>
  <c r="O3019" i="2"/>
  <c r="K3019" i="2"/>
  <c r="G3019" i="2"/>
  <c r="B3019" i="2"/>
  <c r="O3018" i="2"/>
  <c r="K3018" i="2"/>
  <c r="G3018" i="2"/>
  <c r="B3018" i="2"/>
  <c r="O3017" i="2"/>
  <c r="K3017" i="2"/>
  <c r="G3017" i="2"/>
  <c r="B3017" i="2"/>
  <c r="O3016" i="2"/>
  <c r="K3016" i="2"/>
  <c r="G3016" i="2"/>
  <c r="B3016" i="2"/>
  <c r="O3015" i="2"/>
  <c r="K3015" i="2"/>
  <c r="G3015" i="2"/>
  <c r="B3015" i="2"/>
  <c r="O3014" i="2"/>
  <c r="K3014" i="2"/>
  <c r="G3014" i="2"/>
  <c r="B3014" i="2"/>
  <c r="O3013" i="2"/>
  <c r="K3013" i="2"/>
  <c r="G3013" i="2"/>
  <c r="B3013" i="2"/>
  <c r="O3012" i="2"/>
  <c r="K3012" i="2"/>
  <c r="G3012" i="2"/>
  <c r="B3012" i="2"/>
  <c r="O3011" i="2"/>
  <c r="K3011" i="2"/>
  <c r="G3011" i="2"/>
  <c r="B3011" i="2"/>
  <c r="O3010" i="2"/>
  <c r="K3010" i="2"/>
  <c r="G3010" i="2"/>
  <c r="B3010" i="2"/>
  <c r="O3009" i="2"/>
  <c r="K3009" i="2"/>
  <c r="G3009" i="2"/>
  <c r="B3009" i="2"/>
  <c r="O3008" i="2"/>
  <c r="K3008" i="2"/>
  <c r="G3008" i="2"/>
  <c r="B3008" i="2"/>
  <c r="O3007" i="2"/>
  <c r="K3007" i="2"/>
  <c r="G3007" i="2"/>
  <c r="B3007" i="2"/>
  <c r="O3006" i="2"/>
  <c r="K3006" i="2"/>
  <c r="G3006" i="2"/>
  <c r="B3006" i="2"/>
  <c r="O3005" i="2"/>
  <c r="K3005" i="2"/>
  <c r="G3005" i="2"/>
  <c r="B3005" i="2"/>
  <c r="O3004" i="2"/>
  <c r="K3004" i="2"/>
  <c r="G3004" i="2"/>
  <c r="B3004" i="2"/>
  <c r="O3003" i="2"/>
  <c r="K3003" i="2"/>
  <c r="G3003" i="2"/>
  <c r="B3003" i="2"/>
  <c r="O3002" i="2"/>
  <c r="K3002" i="2"/>
  <c r="G3002" i="2"/>
  <c r="B3002" i="2"/>
  <c r="O3001" i="2"/>
  <c r="K3001" i="2"/>
  <c r="G3001" i="2"/>
  <c r="B3001" i="2"/>
  <c r="O3000" i="2"/>
  <c r="K3000" i="2"/>
  <c r="G3000" i="2"/>
  <c r="B3000" i="2"/>
  <c r="O2999" i="2"/>
  <c r="K2999" i="2"/>
  <c r="G2999" i="2"/>
  <c r="B2999" i="2"/>
  <c r="O2998" i="2"/>
  <c r="K2998" i="2"/>
  <c r="G2998" i="2"/>
  <c r="B2998" i="2"/>
  <c r="O2997" i="2"/>
  <c r="K2997" i="2"/>
  <c r="G2997" i="2"/>
  <c r="B2997" i="2"/>
  <c r="O2996" i="2"/>
  <c r="K2996" i="2"/>
  <c r="G2996" i="2"/>
  <c r="B2996" i="2"/>
  <c r="O2995" i="2"/>
  <c r="K2995" i="2"/>
  <c r="G2995" i="2"/>
  <c r="B2995" i="2"/>
  <c r="O2994" i="2"/>
  <c r="K2994" i="2"/>
  <c r="G2994" i="2"/>
  <c r="B2994" i="2"/>
  <c r="O2993" i="2"/>
  <c r="K2993" i="2"/>
  <c r="G2993" i="2"/>
  <c r="B2993" i="2"/>
  <c r="O2992" i="2"/>
  <c r="K2992" i="2"/>
  <c r="G2992" i="2"/>
  <c r="B2992" i="2"/>
  <c r="O2991" i="2"/>
  <c r="K2991" i="2"/>
  <c r="G2991" i="2"/>
  <c r="B2991" i="2"/>
  <c r="O2990" i="2"/>
  <c r="K2990" i="2"/>
  <c r="G2990" i="2"/>
  <c r="B2990" i="2"/>
  <c r="O2989" i="2"/>
  <c r="K2989" i="2"/>
  <c r="G2989" i="2"/>
  <c r="B2989" i="2"/>
  <c r="O2988" i="2"/>
  <c r="K2988" i="2"/>
  <c r="G2988" i="2"/>
  <c r="B2988" i="2"/>
  <c r="O2987" i="2"/>
  <c r="K2987" i="2"/>
  <c r="G2987" i="2"/>
  <c r="B2987" i="2"/>
  <c r="O2986" i="2"/>
  <c r="K2986" i="2"/>
  <c r="G2986" i="2"/>
  <c r="B2986" i="2"/>
  <c r="O2985" i="2"/>
  <c r="K2985" i="2"/>
  <c r="G2985" i="2"/>
  <c r="B2985" i="2"/>
  <c r="O2984" i="2"/>
  <c r="K2984" i="2"/>
  <c r="G2984" i="2"/>
  <c r="B2984" i="2"/>
  <c r="O2983" i="2"/>
  <c r="K2983" i="2"/>
  <c r="G2983" i="2"/>
  <c r="B2983" i="2"/>
  <c r="O2982" i="2"/>
  <c r="K2982" i="2"/>
  <c r="G2982" i="2"/>
  <c r="B2982" i="2"/>
  <c r="O2981" i="2"/>
  <c r="K2981" i="2"/>
  <c r="G2981" i="2"/>
  <c r="B2981" i="2"/>
  <c r="O2980" i="2"/>
  <c r="K2980" i="2"/>
  <c r="G2980" i="2"/>
  <c r="B2980" i="2"/>
  <c r="O2979" i="2"/>
  <c r="K2979" i="2"/>
  <c r="G2979" i="2"/>
  <c r="B2979" i="2"/>
  <c r="O2978" i="2"/>
  <c r="K2978" i="2"/>
  <c r="G2978" i="2"/>
  <c r="B2978" i="2"/>
  <c r="O2977" i="2"/>
  <c r="K2977" i="2"/>
  <c r="G2977" i="2"/>
  <c r="B2977" i="2"/>
  <c r="O2976" i="2"/>
  <c r="K2976" i="2"/>
  <c r="G2976" i="2"/>
  <c r="B2976" i="2"/>
  <c r="O2975" i="2"/>
  <c r="K2975" i="2"/>
  <c r="G2975" i="2"/>
  <c r="B2975" i="2"/>
  <c r="O2974" i="2"/>
  <c r="K2974" i="2"/>
  <c r="G2974" i="2"/>
  <c r="B2974" i="2"/>
  <c r="O2973" i="2"/>
  <c r="K2973" i="2"/>
  <c r="G2973" i="2"/>
  <c r="B2973" i="2"/>
  <c r="O2972" i="2"/>
  <c r="K2972" i="2"/>
  <c r="G2972" i="2"/>
  <c r="B2972" i="2"/>
  <c r="O2971" i="2"/>
  <c r="K2971" i="2"/>
  <c r="G2971" i="2"/>
  <c r="B2971" i="2"/>
  <c r="O2970" i="2"/>
  <c r="K2970" i="2"/>
  <c r="G2970" i="2"/>
  <c r="B2970" i="2"/>
  <c r="O2969" i="2"/>
  <c r="K2969" i="2"/>
  <c r="G2969" i="2"/>
  <c r="B2969" i="2"/>
  <c r="O2968" i="2"/>
  <c r="K2968" i="2"/>
  <c r="G2968" i="2"/>
  <c r="B2968" i="2"/>
  <c r="O2967" i="2"/>
  <c r="K2967" i="2"/>
  <c r="G2967" i="2"/>
  <c r="B2967" i="2"/>
  <c r="O2966" i="2"/>
  <c r="K2966" i="2"/>
  <c r="G2966" i="2"/>
  <c r="B2966" i="2"/>
  <c r="O2965" i="2"/>
  <c r="K2965" i="2"/>
  <c r="G2965" i="2"/>
  <c r="B2965" i="2"/>
  <c r="O2964" i="2"/>
  <c r="K2964" i="2"/>
  <c r="G2964" i="2"/>
  <c r="B2964" i="2"/>
  <c r="O2963" i="2"/>
  <c r="K2963" i="2"/>
  <c r="G2963" i="2"/>
  <c r="B2963" i="2"/>
  <c r="O2962" i="2"/>
  <c r="K2962" i="2"/>
  <c r="G2962" i="2"/>
  <c r="B2962" i="2"/>
  <c r="O2961" i="2"/>
  <c r="K2961" i="2"/>
  <c r="G2961" i="2"/>
  <c r="B2961" i="2"/>
  <c r="O2960" i="2"/>
  <c r="K2960" i="2"/>
  <c r="G2960" i="2"/>
  <c r="B2960" i="2"/>
  <c r="O2959" i="2"/>
  <c r="K2959" i="2"/>
  <c r="G2959" i="2"/>
  <c r="B2959" i="2"/>
  <c r="O2958" i="2"/>
  <c r="K2958" i="2"/>
  <c r="G2958" i="2"/>
  <c r="B2958" i="2"/>
  <c r="O2957" i="2"/>
  <c r="K2957" i="2"/>
  <c r="G2957" i="2"/>
  <c r="B2957" i="2"/>
  <c r="O2956" i="2"/>
  <c r="K2956" i="2"/>
  <c r="G2956" i="2"/>
  <c r="B2956" i="2"/>
  <c r="O2955" i="2"/>
  <c r="K2955" i="2"/>
  <c r="G2955" i="2"/>
  <c r="B2955" i="2"/>
  <c r="O2954" i="2"/>
  <c r="K2954" i="2"/>
  <c r="G2954" i="2"/>
  <c r="B2954" i="2"/>
  <c r="O2953" i="2"/>
  <c r="K2953" i="2"/>
  <c r="G2953" i="2"/>
  <c r="B2953" i="2"/>
  <c r="O2952" i="2"/>
  <c r="K2952" i="2"/>
  <c r="G2952" i="2"/>
  <c r="B2952" i="2"/>
  <c r="O2951" i="2"/>
  <c r="K2951" i="2"/>
  <c r="G2951" i="2"/>
  <c r="B2951" i="2"/>
  <c r="O2950" i="2"/>
  <c r="K2950" i="2"/>
  <c r="G2950" i="2"/>
  <c r="B2950" i="2"/>
  <c r="O2949" i="2"/>
  <c r="K2949" i="2"/>
  <c r="G2949" i="2"/>
  <c r="B2949" i="2"/>
  <c r="O2948" i="2"/>
  <c r="K2948" i="2"/>
  <c r="G2948" i="2"/>
  <c r="B2948" i="2"/>
  <c r="O2947" i="2"/>
  <c r="K2947" i="2"/>
  <c r="G2947" i="2"/>
  <c r="B2947" i="2"/>
  <c r="O2946" i="2"/>
  <c r="K2946" i="2"/>
  <c r="G2946" i="2"/>
  <c r="B2946" i="2"/>
  <c r="O2945" i="2"/>
  <c r="K2945" i="2"/>
  <c r="G2945" i="2"/>
  <c r="B2945" i="2"/>
  <c r="O2944" i="2"/>
  <c r="K2944" i="2"/>
  <c r="G2944" i="2"/>
  <c r="B2944" i="2"/>
  <c r="O2943" i="2"/>
  <c r="K2943" i="2"/>
  <c r="G2943" i="2"/>
  <c r="B2943" i="2"/>
  <c r="O2942" i="2"/>
  <c r="K2942" i="2"/>
  <c r="G2942" i="2"/>
  <c r="B2942" i="2"/>
  <c r="O2941" i="2"/>
  <c r="K2941" i="2"/>
  <c r="G2941" i="2"/>
  <c r="B2941" i="2"/>
  <c r="O2940" i="2"/>
  <c r="K2940" i="2"/>
  <c r="G2940" i="2"/>
  <c r="B2940" i="2"/>
  <c r="O2939" i="2"/>
  <c r="K2939" i="2"/>
  <c r="G2939" i="2"/>
  <c r="B2939" i="2"/>
  <c r="O2938" i="2"/>
  <c r="K2938" i="2"/>
  <c r="G2938" i="2"/>
  <c r="B2938" i="2"/>
  <c r="O2937" i="2"/>
  <c r="K2937" i="2"/>
  <c r="G2937" i="2"/>
  <c r="B2937" i="2"/>
  <c r="O2936" i="2"/>
  <c r="K2936" i="2"/>
  <c r="G2936" i="2"/>
  <c r="B2936" i="2"/>
  <c r="O2935" i="2"/>
  <c r="K2935" i="2"/>
  <c r="G2935" i="2"/>
  <c r="B2935" i="2"/>
  <c r="O2934" i="2"/>
  <c r="K2934" i="2"/>
  <c r="G2934" i="2"/>
  <c r="B2934" i="2"/>
  <c r="O2933" i="2"/>
  <c r="K2933" i="2"/>
  <c r="G2933" i="2"/>
  <c r="B2933" i="2"/>
  <c r="O2932" i="2"/>
  <c r="K2932" i="2"/>
  <c r="G2932" i="2"/>
  <c r="B2932" i="2"/>
  <c r="O2931" i="2"/>
  <c r="K2931" i="2"/>
  <c r="G2931" i="2"/>
  <c r="B2931" i="2"/>
  <c r="O2930" i="2"/>
  <c r="K2930" i="2"/>
  <c r="G2930" i="2"/>
  <c r="B2930" i="2"/>
  <c r="O2929" i="2"/>
  <c r="K2929" i="2"/>
  <c r="G2929" i="2"/>
  <c r="B2929" i="2"/>
  <c r="O2928" i="2"/>
  <c r="K2928" i="2"/>
  <c r="G2928" i="2"/>
  <c r="B2928" i="2"/>
  <c r="O2927" i="2"/>
  <c r="K2927" i="2"/>
  <c r="G2927" i="2"/>
  <c r="B2927" i="2"/>
  <c r="O2926" i="2"/>
  <c r="K2926" i="2"/>
  <c r="G2926" i="2"/>
  <c r="B2926" i="2"/>
  <c r="O2925" i="2"/>
  <c r="K2925" i="2"/>
  <c r="G2925" i="2"/>
  <c r="B2925" i="2"/>
  <c r="O2924" i="2"/>
  <c r="K2924" i="2"/>
  <c r="G2924" i="2"/>
  <c r="B2924" i="2"/>
  <c r="O2923" i="2"/>
  <c r="K2923" i="2"/>
  <c r="G2923" i="2"/>
  <c r="B2923" i="2"/>
  <c r="O2922" i="2"/>
  <c r="K2922" i="2"/>
  <c r="G2922" i="2"/>
  <c r="B2922" i="2"/>
  <c r="O2921" i="2"/>
  <c r="K2921" i="2"/>
  <c r="G2921" i="2"/>
  <c r="B2921" i="2"/>
  <c r="O2920" i="2"/>
  <c r="K2920" i="2"/>
  <c r="G2920" i="2"/>
  <c r="B2920" i="2"/>
  <c r="O2919" i="2"/>
  <c r="K2919" i="2"/>
  <c r="G2919" i="2"/>
  <c r="B2919" i="2"/>
  <c r="O2918" i="2"/>
  <c r="K2918" i="2"/>
  <c r="G2918" i="2"/>
  <c r="B2918" i="2"/>
  <c r="O2917" i="2"/>
  <c r="K2917" i="2"/>
  <c r="G2917" i="2"/>
  <c r="B2917" i="2"/>
  <c r="O2916" i="2"/>
  <c r="K2916" i="2"/>
  <c r="G2916" i="2"/>
  <c r="B2916" i="2"/>
  <c r="O2915" i="2"/>
  <c r="K2915" i="2"/>
  <c r="G2915" i="2"/>
  <c r="B2915" i="2"/>
  <c r="O2914" i="2"/>
  <c r="K2914" i="2"/>
  <c r="G2914" i="2"/>
  <c r="B2914" i="2"/>
  <c r="O2913" i="2"/>
  <c r="K2913" i="2"/>
  <c r="G2913" i="2"/>
  <c r="B2913" i="2"/>
  <c r="O2912" i="2"/>
  <c r="K2912" i="2"/>
  <c r="G2912" i="2"/>
  <c r="B2912" i="2"/>
  <c r="O2911" i="2"/>
  <c r="K2911" i="2"/>
  <c r="G2911" i="2"/>
  <c r="B2911" i="2"/>
  <c r="O2910" i="2"/>
  <c r="K2910" i="2"/>
  <c r="G2910" i="2"/>
  <c r="B2910" i="2"/>
  <c r="O2909" i="2"/>
  <c r="K2909" i="2"/>
  <c r="G2909" i="2"/>
  <c r="B2909" i="2"/>
  <c r="O2908" i="2"/>
  <c r="K2908" i="2"/>
  <c r="G2908" i="2"/>
  <c r="B2908" i="2"/>
  <c r="O2907" i="2"/>
  <c r="K2907" i="2"/>
  <c r="G2907" i="2"/>
  <c r="B2907" i="2"/>
  <c r="O2906" i="2"/>
  <c r="K2906" i="2"/>
  <c r="G2906" i="2"/>
  <c r="B2906" i="2"/>
  <c r="O2905" i="2"/>
  <c r="K2905" i="2"/>
  <c r="G2905" i="2"/>
  <c r="B2905" i="2"/>
  <c r="O2904" i="2"/>
  <c r="K2904" i="2"/>
  <c r="G2904" i="2"/>
  <c r="B2904" i="2"/>
  <c r="O2903" i="2"/>
  <c r="K2903" i="2"/>
  <c r="G2903" i="2"/>
  <c r="B2903" i="2"/>
  <c r="O2902" i="2"/>
  <c r="K2902" i="2"/>
  <c r="G2902" i="2"/>
  <c r="B2902" i="2"/>
  <c r="O2901" i="2"/>
  <c r="K2901" i="2"/>
  <c r="G2901" i="2"/>
  <c r="B2901" i="2"/>
  <c r="O2900" i="2"/>
  <c r="K2900" i="2"/>
  <c r="G2900" i="2"/>
  <c r="B2900" i="2"/>
  <c r="O2899" i="2"/>
  <c r="K2899" i="2"/>
  <c r="G2899" i="2"/>
  <c r="B2899" i="2"/>
  <c r="O2898" i="2"/>
  <c r="K2898" i="2"/>
  <c r="G2898" i="2"/>
  <c r="B2898" i="2"/>
  <c r="O2897" i="2"/>
  <c r="K2897" i="2"/>
  <c r="G2897" i="2"/>
  <c r="B2897" i="2"/>
  <c r="O2896" i="2"/>
  <c r="K2896" i="2"/>
  <c r="G2896" i="2"/>
  <c r="B2896" i="2"/>
  <c r="O2895" i="2"/>
  <c r="K2895" i="2"/>
  <c r="G2895" i="2"/>
  <c r="B2895" i="2"/>
  <c r="O2894" i="2"/>
  <c r="K2894" i="2"/>
  <c r="G2894" i="2"/>
  <c r="B2894" i="2"/>
  <c r="O2893" i="2"/>
  <c r="K2893" i="2"/>
  <c r="G2893" i="2"/>
  <c r="B2893" i="2"/>
  <c r="O2892" i="2"/>
  <c r="K2892" i="2"/>
  <c r="G2892" i="2"/>
  <c r="B2892" i="2"/>
  <c r="O2891" i="2"/>
  <c r="K2891" i="2"/>
  <c r="G2891" i="2"/>
  <c r="B2891" i="2"/>
  <c r="O2890" i="2"/>
  <c r="K2890" i="2"/>
  <c r="G2890" i="2"/>
  <c r="B2890" i="2"/>
  <c r="O2889" i="2"/>
  <c r="K2889" i="2"/>
  <c r="G2889" i="2"/>
  <c r="B2889" i="2"/>
  <c r="O2888" i="2"/>
  <c r="K2888" i="2"/>
  <c r="G2888" i="2"/>
  <c r="B2888" i="2"/>
  <c r="O2887" i="2"/>
  <c r="K2887" i="2"/>
  <c r="G2887" i="2"/>
  <c r="B2887" i="2"/>
  <c r="O2886" i="2"/>
  <c r="K2886" i="2"/>
  <c r="G2886" i="2"/>
  <c r="B2886" i="2"/>
  <c r="O2885" i="2"/>
  <c r="K2885" i="2"/>
  <c r="G2885" i="2"/>
  <c r="B2885" i="2"/>
  <c r="O2884" i="2"/>
  <c r="K2884" i="2"/>
  <c r="G2884" i="2"/>
  <c r="B2884" i="2"/>
  <c r="O2883" i="2"/>
  <c r="K2883" i="2"/>
  <c r="G2883" i="2"/>
  <c r="B2883" i="2"/>
  <c r="O2882" i="2"/>
  <c r="K2882" i="2"/>
  <c r="G2882" i="2"/>
  <c r="B2882" i="2"/>
  <c r="O2881" i="2"/>
  <c r="K2881" i="2"/>
  <c r="G2881" i="2"/>
  <c r="B2881" i="2"/>
  <c r="O2880" i="2"/>
  <c r="K2880" i="2"/>
  <c r="G2880" i="2"/>
  <c r="B2880" i="2"/>
  <c r="O2879" i="2"/>
  <c r="K2879" i="2"/>
  <c r="G2879" i="2"/>
  <c r="B2879" i="2"/>
  <c r="O2878" i="2"/>
  <c r="K2878" i="2"/>
  <c r="G2878" i="2"/>
  <c r="B2878" i="2"/>
  <c r="O2877" i="2"/>
  <c r="K2877" i="2"/>
  <c r="G2877" i="2"/>
  <c r="B2877" i="2"/>
  <c r="O2876" i="2"/>
  <c r="K2876" i="2"/>
  <c r="G2876" i="2"/>
  <c r="B2876" i="2"/>
  <c r="O2875" i="2"/>
  <c r="K2875" i="2"/>
  <c r="G2875" i="2"/>
  <c r="B2875" i="2"/>
  <c r="O2874" i="2"/>
  <c r="K2874" i="2"/>
  <c r="G2874" i="2"/>
  <c r="B2874" i="2"/>
  <c r="O2873" i="2"/>
  <c r="K2873" i="2"/>
  <c r="G2873" i="2"/>
  <c r="B2873" i="2"/>
  <c r="O2872" i="2"/>
  <c r="K2872" i="2"/>
  <c r="G2872" i="2"/>
  <c r="B2872" i="2"/>
  <c r="O2871" i="2"/>
  <c r="K2871" i="2"/>
  <c r="G2871" i="2"/>
  <c r="B2871" i="2"/>
  <c r="O2870" i="2"/>
  <c r="K2870" i="2"/>
  <c r="G2870" i="2"/>
  <c r="B2870" i="2"/>
  <c r="O2869" i="2"/>
  <c r="K2869" i="2"/>
  <c r="G2869" i="2"/>
  <c r="B2869" i="2"/>
  <c r="O2868" i="2"/>
  <c r="K2868" i="2"/>
  <c r="G2868" i="2"/>
  <c r="B2868" i="2"/>
  <c r="O2867" i="2"/>
  <c r="K2867" i="2"/>
  <c r="G2867" i="2"/>
  <c r="B2867" i="2"/>
  <c r="O2866" i="2"/>
  <c r="K2866" i="2"/>
  <c r="G2866" i="2"/>
  <c r="B2866" i="2"/>
  <c r="O2865" i="2"/>
  <c r="K2865" i="2"/>
  <c r="G2865" i="2"/>
  <c r="B2865" i="2"/>
  <c r="O2864" i="2"/>
  <c r="K2864" i="2"/>
  <c r="G2864" i="2"/>
  <c r="B2864" i="2"/>
  <c r="O2863" i="2"/>
  <c r="K2863" i="2"/>
  <c r="G2863" i="2"/>
  <c r="B2863" i="2"/>
  <c r="O2862" i="2"/>
  <c r="K2862" i="2"/>
  <c r="G2862" i="2"/>
  <c r="B2862" i="2"/>
  <c r="O2861" i="2"/>
  <c r="K2861" i="2"/>
  <c r="G2861" i="2"/>
  <c r="B2861" i="2"/>
  <c r="O2860" i="2"/>
  <c r="K2860" i="2"/>
  <c r="G2860" i="2"/>
  <c r="B2860" i="2"/>
  <c r="O2859" i="2"/>
  <c r="K2859" i="2"/>
  <c r="G2859" i="2"/>
  <c r="B2859" i="2"/>
  <c r="O2858" i="2"/>
  <c r="K2858" i="2"/>
  <c r="G2858" i="2"/>
  <c r="B2858" i="2"/>
  <c r="O2857" i="2"/>
  <c r="K2857" i="2"/>
  <c r="G2857" i="2"/>
  <c r="B2857" i="2"/>
  <c r="O2856" i="2"/>
  <c r="K2856" i="2"/>
  <c r="G2856" i="2"/>
  <c r="B2856" i="2"/>
  <c r="O2855" i="2"/>
  <c r="K2855" i="2"/>
  <c r="G2855" i="2"/>
  <c r="B2855" i="2"/>
  <c r="O2854" i="2"/>
  <c r="K2854" i="2"/>
  <c r="G2854" i="2"/>
  <c r="B2854" i="2"/>
  <c r="O2853" i="2"/>
  <c r="K2853" i="2"/>
  <c r="G2853" i="2"/>
  <c r="B2853" i="2"/>
  <c r="O2852" i="2"/>
  <c r="K2852" i="2"/>
  <c r="G2852" i="2"/>
  <c r="B2852" i="2"/>
  <c r="O2851" i="2"/>
  <c r="K2851" i="2"/>
  <c r="G2851" i="2"/>
  <c r="B2851" i="2"/>
  <c r="O2850" i="2"/>
  <c r="K2850" i="2"/>
  <c r="G2850" i="2"/>
  <c r="B2850" i="2"/>
  <c r="O2849" i="2"/>
  <c r="K2849" i="2"/>
  <c r="G2849" i="2"/>
  <c r="B2849" i="2"/>
  <c r="O2848" i="2"/>
  <c r="K2848" i="2"/>
  <c r="G2848" i="2"/>
  <c r="B2848" i="2"/>
  <c r="O2847" i="2"/>
  <c r="K2847" i="2"/>
  <c r="G2847" i="2"/>
  <c r="B2847" i="2"/>
  <c r="O2846" i="2"/>
  <c r="K2846" i="2"/>
  <c r="G2846" i="2"/>
  <c r="B2846" i="2"/>
  <c r="O2845" i="2"/>
  <c r="K2845" i="2"/>
  <c r="G2845" i="2"/>
  <c r="B2845" i="2"/>
  <c r="O2844" i="2"/>
  <c r="K2844" i="2"/>
  <c r="G2844" i="2"/>
  <c r="B2844" i="2"/>
  <c r="O2843" i="2"/>
  <c r="K2843" i="2"/>
  <c r="G2843" i="2"/>
  <c r="B2843" i="2"/>
  <c r="O2842" i="2"/>
  <c r="K2842" i="2"/>
  <c r="G2842" i="2"/>
  <c r="B2842" i="2"/>
  <c r="O2841" i="2"/>
  <c r="K2841" i="2"/>
  <c r="G2841" i="2"/>
  <c r="B2841" i="2"/>
  <c r="O2840" i="2"/>
  <c r="K2840" i="2"/>
  <c r="G2840" i="2"/>
  <c r="B2840" i="2"/>
  <c r="O2839" i="2"/>
  <c r="K2839" i="2"/>
  <c r="G2839" i="2"/>
  <c r="B2839" i="2"/>
  <c r="O2838" i="2"/>
  <c r="K2838" i="2"/>
  <c r="G2838" i="2"/>
  <c r="B2838" i="2"/>
  <c r="O2837" i="2"/>
  <c r="K2837" i="2"/>
  <c r="G2837" i="2"/>
  <c r="B2837" i="2"/>
  <c r="O2836" i="2"/>
  <c r="K2836" i="2"/>
  <c r="G2836" i="2"/>
  <c r="B2836" i="2"/>
  <c r="O2835" i="2"/>
  <c r="K2835" i="2"/>
  <c r="G2835" i="2"/>
  <c r="B2835" i="2"/>
  <c r="O2834" i="2"/>
  <c r="K2834" i="2"/>
  <c r="G2834" i="2"/>
  <c r="B2834" i="2"/>
  <c r="O2833" i="2"/>
  <c r="K2833" i="2"/>
  <c r="G2833" i="2"/>
  <c r="B2833" i="2"/>
  <c r="O2832" i="2"/>
  <c r="K2832" i="2"/>
  <c r="G2832" i="2"/>
  <c r="B2832" i="2"/>
  <c r="O2831" i="2"/>
  <c r="K2831" i="2"/>
  <c r="G2831" i="2"/>
  <c r="B2831" i="2"/>
  <c r="O2830" i="2"/>
  <c r="K2830" i="2"/>
  <c r="G2830" i="2"/>
  <c r="B2830" i="2"/>
  <c r="O2829" i="2"/>
  <c r="K2829" i="2"/>
  <c r="G2829" i="2"/>
  <c r="B2829" i="2"/>
  <c r="O2828" i="2"/>
  <c r="K2828" i="2"/>
  <c r="G2828" i="2"/>
  <c r="B2828" i="2"/>
  <c r="O2827" i="2"/>
  <c r="K2827" i="2"/>
  <c r="G2827" i="2"/>
  <c r="B2827" i="2"/>
  <c r="O2826" i="2"/>
  <c r="K2826" i="2"/>
  <c r="G2826" i="2"/>
  <c r="B2826" i="2"/>
  <c r="O2825" i="2"/>
  <c r="K2825" i="2"/>
  <c r="G2825" i="2"/>
  <c r="B2825" i="2"/>
  <c r="O2824" i="2"/>
  <c r="K2824" i="2"/>
  <c r="G2824" i="2"/>
  <c r="B2824" i="2"/>
  <c r="O2823" i="2"/>
  <c r="K2823" i="2"/>
  <c r="G2823" i="2"/>
  <c r="B2823" i="2"/>
  <c r="O2822" i="2"/>
  <c r="K2822" i="2"/>
  <c r="G2822" i="2"/>
  <c r="B2822" i="2"/>
  <c r="O2821" i="2"/>
  <c r="K2821" i="2"/>
  <c r="G2821" i="2"/>
  <c r="B2821" i="2"/>
  <c r="O2820" i="2"/>
  <c r="K2820" i="2"/>
  <c r="G2820" i="2"/>
  <c r="B2820" i="2"/>
  <c r="O2819" i="2"/>
  <c r="K2819" i="2"/>
  <c r="G2819" i="2"/>
  <c r="B2819" i="2"/>
  <c r="O2818" i="2"/>
  <c r="K2818" i="2"/>
  <c r="G2818" i="2"/>
  <c r="B2818" i="2"/>
  <c r="O2817" i="2"/>
  <c r="K2817" i="2"/>
  <c r="G2817" i="2"/>
  <c r="B2817" i="2"/>
  <c r="O2816" i="2"/>
  <c r="K2816" i="2"/>
  <c r="G2816" i="2"/>
  <c r="B2816" i="2"/>
  <c r="O2815" i="2"/>
  <c r="K2815" i="2"/>
  <c r="G2815" i="2"/>
  <c r="B2815" i="2"/>
  <c r="O2814" i="2"/>
  <c r="K2814" i="2"/>
  <c r="G2814" i="2"/>
  <c r="B2814" i="2"/>
  <c r="O2813" i="2"/>
  <c r="K2813" i="2"/>
  <c r="G2813" i="2"/>
  <c r="B2813" i="2"/>
  <c r="O2812" i="2"/>
  <c r="K2812" i="2"/>
  <c r="G2812" i="2"/>
  <c r="B2812" i="2"/>
  <c r="O2811" i="2"/>
  <c r="K2811" i="2"/>
  <c r="G2811" i="2"/>
  <c r="B2811" i="2"/>
  <c r="O2810" i="2"/>
  <c r="K2810" i="2"/>
  <c r="G2810" i="2"/>
  <c r="B2810" i="2"/>
  <c r="O2809" i="2"/>
  <c r="K2809" i="2"/>
  <c r="G2809" i="2"/>
  <c r="B2809" i="2"/>
  <c r="O2808" i="2"/>
  <c r="K2808" i="2"/>
  <c r="G2808" i="2"/>
  <c r="B2808" i="2"/>
  <c r="O2807" i="2"/>
  <c r="K2807" i="2"/>
  <c r="G2807" i="2"/>
  <c r="B2807" i="2"/>
  <c r="O2806" i="2"/>
  <c r="K2806" i="2"/>
  <c r="G2806" i="2"/>
  <c r="B2806" i="2"/>
  <c r="O2805" i="2"/>
  <c r="K2805" i="2"/>
  <c r="G2805" i="2"/>
  <c r="B2805" i="2"/>
  <c r="O2804" i="2"/>
  <c r="K2804" i="2"/>
  <c r="G2804" i="2"/>
  <c r="B2804" i="2"/>
  <c r="O2803" i="2"/>
  <c r="K2803" i="2"/>
  <c r="G2803" i="2"/>
  <c r="B2803" i="2"/>
  <c r="O2802" i="2"/>
  <c r="K2802" i="2"/>
  <c r="G2802" i="2"/>
  <c r="B2802" i="2"/>
  <c r="O2801" i="2"/>
  <c r="K2801" i="2"/>
  <c r="G2801" i="2"/>
  <c r="B2801" i="2"/>
  <c r="O2800" i="2"/>
  <c r="K2800" i="2"/>
  <c r="G2800" i="2"/>
  <c r="B2800" i="2"/>
  <c r="O2799" i="2"/>
  <c r="K2799" i="2"/>
  <c r="G2799" i="2"/>
  <c r="B2799" i="2"/>
  <c r="O2798" i="2"/>
  <c r="K2798" i="2"/>
  <c r="G2798" i="2"/>
  <c r="B2798" i="2"/>
  <c r="O2797" i="2"/>
  <c r="K2797" i="2"/>
  <c r="G2797" i="2"/>
  <c r="B2797" i="2"/>
  <c r="O2796" i="2"/>
  <c r="K2796" i="2"/>
  <c r="G2796" i="2"/>
  <c r="B2796" i="2"/>
  <c r="O2795" i="2"/>
  <c r="K2795" i="2"/>
  <c r="G2795" i="2"/>
  <c r="B2795" i="2"/>
  <c r="O2794" i="2"/>
  <c r="K2794" i="2"/>
  <c r="G2794" i="2"/>
  <c r="B2794" i="2"/>
  <c r="O2793" i="2"/>
  <c r="K2793" i="2"/>
  <c r="G2793" i="2"/>
  <c r="B2793" i="2"/>
  <c r="O2792" i="2"/>
  <c r="K2792" i="2"/>
  <c r="G2792" i="2"/>
  <c r="B2792" i="2"/>
  <c r="O2791" i="2"/>
  <c r="K2791" i="2"/>
  <c r="G2791" i="2"/>
  <c r="B2791" i="2"/>
  <c r="O2790" i="2"/>
  <c r="K2790" i="2"/>
  <c r="G2790" i="2"/>
  <c r="B2790" i="2"/>
  <c r="O2789" i="2"/>
  <c r="K2789" i="2"/>
  <c r="G2789" i="2"/>
  <c r="B2789" i="2"/>
  <c r="O2788" i="2"/>
  <c r="K2788" i="2"/>
  <c r="G2788" i="2"/>
  <c r="B2788" i="2"/>
  <c r="O2787" i="2"/>
  <c r="K2787" i="2"/>
  <c r="G2787" i="2"/>
  <c r="B2787" i="2"/>
  <c r="O2786" i="2"/>
  <c r="K2786" i="2"/>
  <c r="G2786" i="2"/>
  <c r="B2786" i="2"/>
  <c r="O2785" i="2"/>
  <c r="K2785" i="2"/>
  <c r="G2785" i="2"/>
  <c r="B2785" i="2"/>
  <c r="O2784" i="2"/>
  <c r="K2784" i="2"/>
  <c r="G2784" i="2"/>
  <c r="B2784" i="2"/>
  <c r="O2783" i="2"/>
  <c r="K2783" i="2"/>
  <c r="G2783" i="2"/>
  <c r="B2783" i="2"/>
  <c r="O2782" i="2"/>
  <c r="K2782" i="2"/>
  <c r="G2782" i="2"/>
  <c r="B2782" i="2"/>
  <c r="O2781" i="2"/>
  <c r="K2781" i="2"/>
  <c r="G2781" i="2"/>
  <c r="B2781" i="2"/>
  <c r="O2780" i="2"/>
  <c r="K2780" i="2"/>
  <c r="G2780" i="2"/>
  <c r="B2780" i="2"/>
  <c r="O2779" i="2"/>
  <c r="K2779" i="2"/>
  <c r="G2779" i="2"/>
  <c r="B2779" i="2"/>
  <c r="O2778" i="2"/>
  <c r="K2778" i="2"/>
  <c r="G2778" i="2"/>
  <c r="B2778" i="2"/>
  <c r="O2777" i="2"/>
  <c r="K2777" i="2"/>
  <c r="G2777" i="2"/>
  <c r="B2777" i="2"/>
  <c r="O2776" i="2"/>
  <c r="K2776" i="2"/>
  <c r="G2776" i="2"/>
  <c r="B2776" i="2"/>
  <c r="O2775" i="2"/>
  <c r="K2775" i="2"/>
  <c r="G2775" i="2"/>
  <c r="B2775" i="2"/>
  <c r="O2774" i="2"/>
  <c r="K2774" i="2"/>
  <c r="G2774" i="2"/>
  <c r="B2774" i="2"/>
  <c r="O2773" i="2"/>
  <c r="K2773" i="2"/>
  <c r="G2773" i="2"/>
  <c r="B2773" i="2"/>
  <c r="O2772" i="2"/>
  <c r="K2772" i="2"/>
  <c r="G2772" i="2"/>
  <c r="B2772" i="2"/>
  <c r="O2771" i="2"/>
  <c r="K2771" i="2"/>
  <c r="G2771" i="2"/>
  <c r="B2771" i="2"/>
  <c r="O2770" i="2"/>
  <c r="K2770" i="2"/>
  <c r="G2770" i="2"/>
  <c r="B2770" i="2"/>
  <c r="O2769" i="2"/>
  <c r="K2769" i="2"/>
  <c r="G2769" i="2"/>
  <c r="B2769" i="2"/>
  <c r="O2768" i="2"/>
  <c r="K2768" i="2"/>
  <c r="G2768" i="2"/>
  <c r="B2768" i="2"/>
  <c r="O2767" i="2"/>
  <c r="K2767" i="2"/>
  <c r="G2767" i="2"/>
  <c r="B2767" i="2"/>
  <c r="O2766" i="2"/>
  <c r="K2766" i="2"/>
  <c r="G2766" i="2"/>
  <c r="B2766" i="2"/>
  <c r="O2765" i="2"/>
  <c r="K2765" i="2"/>
  <c r="G2765" i="2"/>
  <c r="B2765" i="2"/>
  <c r="O2764" i="2"/>
  <c r="K2764" i="2"/>
  <c r="G2764" i="2"/>
  <c r="B2764" i="2"/>
  <c r="O2763" i="2"/>
  <c r="K2763" i="2"/>
  <c r="G2763" i="2"/>
  <c r="B2763" i="2"/>
  <c r="O2762" i="2"/>
  <c r="K2762" i="2"/>
  <c r="G2762" i="2"/>
  <c r="B2762" i="2"/>
  <c r="O2761" i="2"/>
  <c r="K2761" i="2"/>
  <c r="G2761" i="2"/>
  <c r="B2761" i="2"/>
  <c r="O2760" i="2"/>
  <c r="K2760" i="2"/>
  <c r="G2760" i="2"/>
  <c r="B2760" i="2"/>
  <c r="O2759" i="2"/>
  <c r="K2759" i="2"/>
  <c r="G2759" i="2"/>
  <c r="B2759" i="2"/>
  <c r="O2758" i="2"/>
  <c r="K2758" i="2"/>
  <c r="G2758" i="2"/>
  <c r="B2758" i="2"/>
  <c r="O2757" i="2"/>
  <c r="K2757" i="2"/>
  <c r="G2757" i="2"/>
  <c r="B2757" i="2"/>
  <c r="O2756" i="2"/>
  <c r="K2756" i="2"/>
  <c r="G2756" i="2"/>
  <c r="B2756" i="2"/>
  <c r="O2755" i="2"/>
  <c r="K2755" i="2"/>
  <c r="G2755" i="2"/>
  <c r="B2755" i="2"/>
  <c r="O2754" i="2"/>
  <c r="K2754" i="2"/>
  <c r="G2754" i="2"/>
  <c r="B2754" i="2"/>
  <c r="O2753" i="2"/>
  <c r="K2753" i="2"/>
  <c r="G2753" i="2"/>
  <c r="B2753" i="2"/>
  <c r="O2752" i="2"/>
  <c r="K2752" i="2"/>
  <c r="G2752" i="2"/>
  <c r="B2752" i="2"/>
  <c r="O2751" i="2"/>
  <c r="K2751" i="2"/>
  <c r="G2751" i="2"/>
  <c r="B2751" i="2"/>
  <c r="O2750" i="2"/>
  <c r="K2750" i="2"/>
  <c r="G2750" i="2"/>
  <c r="B2750" i="2"/>
  <c r="O2749" i="2"/>
  <c r="K2749" i="2"/>
  <c r="G2749" i="2"/>
  <c r="B2749" i="2"/>
  <c r="O2748" i="2"/>
  <c r="K2748" i="2"/>
  <c r="G2748" i="2"/>
  <c r="B2748" i="2"/>
  <c r="O2747" i="2"/>
  <c r="K2747" i="2"/>
  <c r="G2747" i="2"/>
  <c r="B2747" i="2"/>
  <c r="O2746" i="2"/>
  <c r="K2746" i="2"/>
  <c r="G2746" i="2"/>
  <c r="B2746" i="2"/>
  <c r="O2745" i="2"/>
  <c r="K2745" i="2"/>
  <c r="G2745" i="2"/>
  <c r="B2745" i="2"/>
  <c r="O2744" i="2"/>
  <c r="K2744" i="2"/>
  <c r="G2744" i="2"/>
  <c r="B2744" i="2"/>
  <c r="O2743" i="2"/>
  <c r="K2743" i="2"/>
  <c r="G2743" i="2"/>
  <c r="B2743" i="2"/>
  <c r="O2742" i="2"/>
  <c r="K2742" i="2"/>
  <c r="G2742" i="2"/>
  <c r="B2742" i="2"/>
  <c r="O2741" i="2"/>
  <c r="K2741" i="2"/>
  <c r="G2741" i="2"/>
  <c r="B2741" i="2"/>
  <c r="O2740" i="2"/>
  <c r="K2740" i="2"/>
  <c r="G2740" i="2"/>
  <c r="B2740" i="2"/>
  <c r="O2739" i="2"/>
  <c r="K2739" i="2"/>
  <c r="G2739" i="2"/>
  <c r="B2739" i="2"/>
  <c r="O2738" i="2"/>
  <c r="K2738" i="2"/>
  <c r="G2738" i="2"/>
  <c r="B2738" i="2"/>
  <c r="O2737" i="2"/>
  <c r="K2737" i="2"/>
  <c r="G2737" i="2"/>
  <c r="B2737" i="2"/>
  <c r="O2736" i="2"/>
  <c r="K2736" i="2"/>
  <c r="G2736" i="2"/>
  <c r="B2736" i="2"/>
  <c r="O2735" i="2"/>
  <c r="K2735" i="2"/>
  <c r="G2735" i="2"/>
  <c r="B2735" i="2"/>
  <c r="O2734" i="2"/>
  <c r="K2734" i="2"/>
  <c r="G2734" i="2"/>
  <c r="B2734" i="2"/>
  <c r="O2733" i="2"/>
  <c r="K2733" i="2"/>
  <c r="G2733" i="2"/>
  <c r="B2733" i="2"/>
  <c r="O2732" i="2"/>
  <c r="K2732" i="2"/>
  <c r="G2732" i="2"/>
  <c r="B2732" i="2"/>
  <c r="O2731" i="2"/>
  <c r="K2731" i="2"/>
  <c r="G2731" i="2"/>
  <c r="B2731" i="2"/>
  <c r="O2730" i="2"/>
  <c r="K2730" i="2"/>
  <c r="G2730" i="2"/>
  <c r="B2730" i="2"/>
  <c r="O2729" i="2"/>
  <c r="K2729" i="2"/>
  <c r="G2729" i="2"/>
  <c r="B2729" i="2"/>
  <c r="O2728" i="2"/>
  <c r="K2728" i="2"/>
  <c r="G2728" i="2"/>
  <c r="B2728" i="2"/>
  <c r="O2727" i="2"/>
  <c r="K2727" i="2"/>
  <c r="G2727" i="2"/>
  <c r="B2727" i="2"/>
  <c r="O2726" i="2"/>
  <c r="K2726" i="2"/>
  <c r="G2726" i="2"/>
  <c r="B2726" i="2"/>
  <c r="O2725" i="2"/>
  <c r="K2725" i="2"/>
  <c r="G2725" i="2"/>
  <c r="B2725" i="2"/>
  <c r="O2724" i="2"/>
  <c r="K2724" i="2"/>
  <c r="G2724" i="2"/>
  <c r="B2724" i="2"/>
  <c r="O2723" i="2"/>
  <c r="K2723" i="2"/>
  <c r="G2723" i="2"/>
  <c r="B2723" i="2"/>
  <c r="O2722" i="2"/>
  <c r="K2722" i="2"/>
  <c r="G2722" i="2"/>
  <c r="B2722" i="2"/>
  <c r="O2721" i="2"/>
  <c r="K2721" i="2"/>
  <c r="G2721" i="2"/>
  <c r="B2721" i="2"/>
  <c r="O2720" i="2"/>
  <c r="K2720" i="2"/>
  <c r="G2720" i="2"/>
  <c r="B2720" i="2"/>
  <c r="O2719" i="2"/>
  <c r="K2719" i="2"/>
  <c r="G2719" i="2"/>
  <c r="B2719" i="2"/>
  <c r="O2718" i="2"/>
  <c r="K2718" i="2"/>
  <c r="G2718" i="2"/>
  <c r="B2718" i="2"/>
  <c r="O2717" i="2"/>
  <c r="K2717" i="2"/>
  <c r="G2717" i="2"/>
  <c r="B2717" i="2"/>
  <c r="O2716" i="2"/>
  <c r="K2716" i="2"/>
  <c r="G2716" i="2"/>
  <c r="B2716" i="2"/>
  <c r="O2715" i="2"/>
  <c r="K2715" i="2"/>
  <c r="G2715" i="2"/>
  <c r="B2715" i="2"/>
  <c r="O2714" i="2"/>
  <c r="K2714" i="2"/>
  <c r="G2714" i="2"/>
  <c r="B2714" i="2"/>
  <c r="O2713" i="2"/>
  <c r="K2713" i="2"/>
  <c r="G2713" i="2"/>
  <c r="B2713" i="2"/>
  <c r="O2712" i="2"/>
  <c r="K2712" i="2"/>
  <c r="G2712" i="2"/>
  <c r="B2712" i="2"/>
  <c r="O2711" i="2"/>
  <c r="K2711" i="2"/>
  <c r="G2711" i="2"/>
  <c r="B2711" i="2"/>
  <c r="O2710" i="2"/>
  <c r="K2710" i="2"/>
  <c r="G2710" i="2"/>
  <c r="B2710" i="2"/>
  <c r="O2709" i="2"/>
  <c r="K2709" i="2"/>
  <c r="G2709" i="2"/>
  <c r="B2709" i="2"/>
  <c r="O2708" i="2"/>
  <c r="K2708" i="2"/>
  <c r="G2708" i="2"/>
  <c r="B2708" i="2"/>
  <c r="O2707" i="2"/>
  <c r="K2707" i="2"/>
  <c r="G2707" i="2"/>
  <c r="B2707" i="2"/>
  <c r="O2706" i="2"/>
  <c r="K2706" i="2"/>
  <c r="G2706" i="2"/>
  <c r="B2706" i="2"/>
  <c r="O2705" i="2"/>
  <c r="K2705" i="2"/>
  <c r="G2705" i="2"/>
  <c r="B2705" i="2"/>
  <c r="O2704" i="2"/>
  <c r="K2704" i="2"/>
  <c r="G2704" i="2"/>
  <c r="B2704" i="2"/>
  <c r="O2703" i="2"/>
  <c r="K2703" i="2"/>
  <c r="G2703" i="2"/>
  <c r="B2703" i="2"/>
  <c r="O2702" i="2"/>
  <c r="K2702" i="2"/>
  <c r="G2702" i="2"/>
  <c r="B2702" i="2"/>
  <c r="O2701" i="2"/>
  <c r="K2701" i="2"/>
  <c r="G2701" i="2"/>
  <c r="B2701" i="2"/>
  <c r="O2700" i="2"/>
  <c r="K2700" i="2"/>
  <c r="G2700" i="2"/>
  <c r="B2700" i="2"/>
  <c r="O2699" i="2"/>
  <c r="K2699" i="2"/>
  <c r="G2699" i="2"/>
  <c r="B2699" i="2"/>
  <c r="O2698" i="2"/>
  <c r="K2698" i="2"/>
  <c r="G2698" i="2"/>
  <c r="B2698" i="2"/>
  <c r="O2697" i="2"/>
  <c r="K2697" i="2"/>
  <c r="G2697" i="2"/>
  <c r="B2697" i="2"/>
  <c r="O2696" i="2"/>
  <c r="K2696" i="2"/>
  <c r="G2696" i="2"/>
  <c r="B2696" i="2"/>
  <c r="O2695" i="2"/>
  <c r="K2695" i="2"/>
  <c r="G2695" i="2"/>
  <c r="B2695" i="2"/>
  <c r="O2694" i="2"/>
  <c r="K2694" i="2"/>
  <c r="G2694" i="2"/>
  <c r="B2694" i="2"/>
  <c r="O2693" i="2"/>
  <c r="K2693" i="2"/>
  <c r="G2693" i="2"/>
  <c r="B2693" i="2"/>
  <c r="O2692" i="2"/>
  <c r="K2692" i="2"/>
  <c r="G2692" i="2"/>
  <c r="B2692" i="2"/>
  <c r="O2691" i="2"/>
  <c r="K2691" i="2"/>
  <c r="G2691" i="2"/>
  <c r="B2691" i="2"/>
  <c r="O2690" i="2"/>
  <c r="K2690" i="2"/>
  <c r="G2690" i="2"/>
  <c r="B2690" i="2"/>
  <c r="O2689" i="2"/>
  <c r="K2689" i="2"/>
  <c r="G2689" i="2"/>
  <c r="B2689" i="2"/>
  <c r="O2688" i="2"/>
  <c r="K2688" i="2"/>
  <c r="G2688" i="2"/>
  <c r="B2688" i="2"/>
  <c r="O2687" i="2"/>
  <c r="K2687" i="2"/>
  <c r="G2687" i="2"/>
  <c r="B2687" i="2"/>
  <c r="O2686" i="2"/>
  <c r="K2686" i="2"/>
  <c r="G2686" i="2"/>
  <c r="B2686" i="2"/>
  <c r="O2685" i="2"/>
  <c r="K2685" i="2"/>
  <c r="G2685" i="2"/>
  <c r="B2685" i="2"/>
  <c r="O2684" i="2"/>
  <c r="K2684" i="2"/>
  <c r="G2684" i="2"/>
  <c r="B2684" i="2"/>
  <c r="O2683" i="2"/>
  <c r="K2683" i="2"/>
  <c r="G2683" i="2"/>
  <c r="B2683" i="2"/>
  <c r="O2682" i="2"/>
  <c r="K2682" i="2"/>
  <c r="G2682" i="2"/>
  <c r="B2682" i="2"/>
  <c r="O2681" i="2"/>
  <c r="K2681" i="2"/>
  <c r="G2681" i="2"/>
  <c r="B2681" i="2"/>
  <c r="O2680" i="2"/>
  <c r="K2680" i="2"/>
  <c r="G2680" i="2"/>
  <c r="B2680" i="2"/>
  <c r="O2679" i="2"/>
  <c r="K2679" i="2"/>
  <c r="G2679" i="2"/>
  <c r="B2679" i="2"/>
  <c r="O2678" i="2"/>
  <c r="K2678" i="2"/>
  <c r="G2678" i="2"/>
  <c r="B2678" i="2"/>
  <c r="O2677" i="2"/>
  <c r="K2677" i="2"/>
  <c r="G2677" i="2"/>
  <c r="B2677" i="2"/>
  <c r="O2676" i="2"/>
  <c r="K2676" i="2"/>
  <c r="G2676" i="2"/>
  <c r="B2676" i="2"/>
  <c r="O2675" i="2"/>
  <c r="K2675" i="2"/>
  <c r="G2675" i="2"/>
  <c r="B2675" i="2"/>
  <c r="O2674" i="2"/>
  <c r="K2674" i="2"/>
  <c r="G2674" i="2"/>
  <c r="B2674" i="2"/>
  <c r="O2673" i="2"/>
  <c r="K2673" i="2"/>
  <c r="G2673" i="2"/>
  <c r="B2673" i="2"/>
  <c r="O2672" i="2"/>
  <c r="K2672" i="2"/>
  <c r="G2672" i="2"/>
  <c r="B2672" i="2"/>
  <c r="O2671" i="2"/>
  <c r="K2671" i="2"/>
  <c r="G2671" i="2"/>
  <c r="B2671" i="2"/>
  <c r="O2670" i="2"/>
  <c r="K2670" i="2"/>
  <c r="G2670" i="2"/>
  <c r="B2670" i="2"/>
  <c r="O2669" i="2"/>
  <c r="K2669" i="2"/>
  <c r="G2669" i="2"/>
  <c r="B2669" i="2"/>
  <c r="O2668" i="2"/>
  <c r="K2668" i="2"/>
  <c r="G2668" i="2"/>
  <c r="B2668" i="2"/>
  <c r="O2667" i="2"/>
  <c r="K2667" i="2"/>
  <c r="G2667" i="2"/>
  <c r="B2667" i="2"/>
  <c r="O2666" i="2"/>
  <c r="K2666" i="2"/>
  <c r="G2666" i="2"/>
  <c r="B2666" i="2"/>
  <c r="O2665" i="2"/>
  <c r="K2665" i="2"/>
  <c r="G2665" i="2"/>
  <c r="B2665" i="2"/>
  <c r="O2664" i="2"/>
  <c r="K2664" i="2"/>
  <c r="G2664" i="2"/>
  <c r="B2664" i="2"/>
  <c r="O2663" i="2"/>
  <c r="K2663" i="2"/>
  <c r="G2663" i="2"/>
  <c r="B2663" i="2"/>
  <c r="O2662" i="2"/>
  <c r="K2662" i="2"/>
  <c r="G2662" i="2"/>
  <c r="B2662" i="2"/>
  <c r="O2661" i="2"/>
  <c r="K2661" i="2"/>
  <c r="G2661" i="2"/>
  <c r="B2661" i="2"/>
  <c r="O2660" i="2"/>
  <c r="K2660" i="2"/>
  <c r="G2660" i="2"/>
  <c r="B2660" i="2"/>
  <c r="O2659" i="2"/>
  <c r="K2659" i="2"/>
  <c r="G2659" i="2"/>
  <c r="B2659" i="2"/>
  <c r="O2658" i="2"/>
  <c r="K2658" i="2"/>
  <c r="G2658" i="2"/>
  <c r="B2658" i="2"/>
  <c r="O2657" i="2"/>
  <c r="K2657" i="2"/>
  <c r="G2657" i="2"/>
  <c r="B2657" i="2"/>
  <c r="O2656" i="2"/>
  <c r="K2656" i="2"/>
  <c r="G2656" i="2"/>
  <c r="B2656" i="2"/>
  <c r="O2655" i="2"/>
  <c r="K2655" i="2"/>
  <c r="G2655" i="2"/>
  <c r="B2655" i="2"/>
  <c r="O2654" i="2"/>
  <c r="K2654" i="2"/>
  <c r="G2654" i="2"/>
  <c r="B2654" i="2"/>
  <c r="O2653" i="2"/>
  <c r="K2653" i="2"/>
  <c r="G2653" i="2"/>
  <c r="B2653" i="2"/>
  <c r="O2652" i="2"/>
  <c r="K2652" i="2"/>
  <c r="G2652" i="2"/>
  <c r="B2652" i="2"/>
  <c r="O2651" i="2"/>
  <c r="K2651" i="2"/>
  <c r="G2651" i="2"/>
  <c r="B2651" i="2"/>
  <c r="O2650" i="2"/>
  <c r="K2650" i="2"/>
  <c r="G2650" i="2"/>
  <c r="B2650" i="2"/>
  <c r="O2649" i="2"/>
  <c r="K2649" i="2"/>
  <c r="G2649" i="2"/>
  <c r="B2649" i="2"/>
  <c r="O2648" i="2"/>
  <c r="K2648" i="2"/>
  <c r="G2648" i="2"/>
  <c r="B2648" i="2"/>
  <c r="O2647" i="2"/>
  <c r="K2647" i="2"/>
  <c r="G2647" i="2"/>
  <c r="B2647" i="2"/>
  <c r="O2646" i="2"/>
  <c r="K2646" i="2"/>
  <c r="G2646" i="2"/>
  <c r="B2646" i="2"/>
  <c r="O2645" i="2"/>
  <c r="K2645" i="2"/>
  <c r="G2645" i="2"/>
  <c r="B2645" i="2"/>
  <c r="O2644" i="2"/>
  <c r="K2644" i="2"/>
  <c r="G2644" i="2"/>
  <c r="B2644" i="2"/>
  <c r="O2643" i="2"/>
  <c r="K2643" i="2"/>
  <c r="G2643" i="2"/>
  <c r="B2643" i="2"/>
  <c r="O2642" i="2"/>
  <c r="K2642" i="2"/>
  <c r="G2642" i="2"/>
  <c r="B2642" i="2"/>
  <c r="O2641" i="2"/>
  <c r="K2641" i="2"/>
  <c r="G2641" i="2"/>
  <c r="B2641" i="2"/>
  <c r="O2640" i="2"/>
  <c r="K2640" i="2"/>
  <c r="G2640" i="2"/>
  <c r="B2640" i="2"/>
  <c r="O2639" i="2"/>
  <c r="K2639" i="2"/>
  <c r="G2639" i="2"/>
  <c r="B2639" i="2"/>
  <c r="O2638" i="2"/>
  <c r="K2638" i="2"/>
  <c r="G2638" i="2"/>
  <c r="B2638" i="2"/>
  <c r="O2637" i="2"/>
  <c r="K2637" i="2"/>
  <c r="G2637" i="2"/>
  <c r="B2637" i="2"/>
  <c r="O2636" i="2"/>
  <c r="K2636" i="2"/>
  <c r="G2636" i="2"/>
  <c r="B2636" i="2"/>
  <c r="O2635" i="2"/>
  <c r="K2635" i="2"/>
  <c r="G2635" i="2"/>
  <c r="B2635" i="2"/>
  <c r="O2634" i="2"/>
  <c r="K2634" i="2"/>
  <c r="G2634" i="2"/>
  <c r="B2634" i="2"/>
  <c r="O2633" i="2"/>
  <c r="K2633" i="2"/>
  <c r="G2633" i="2"/>
  <c r="B2633" i="2"/>
  <c r="O2632" i="2"/>
  <c r="K2632" i="2"/>
  <c r="G2632" i="2"/>
  <c r="B2632" i="2"/>
  <c r="O2631" i="2"/>
  <c r="K2631" i="2"/>
  <c r="G2631" i="2"/>
  <c r="B2631" i="2"/>
  <c r="O2630" i="2"/>
  <c r="K2630" i="2"/>
  <c r="G2630" i="2"/>
  <c r="B2630" i="2"/>
  <c r="O2629" i="2"/>
  <c r="K2629" i="2"/>
  <c r="G2629" i="2"/>
  <c r="B2629" i="2"/>
  <c r="O2628" i="2"/>
  <c r="K2628" i="2"/>
  <c r="G2628" i="2"/>
  <c r="B2628" i="2"/>
  <c r="O2627" i="2"/>
  <c r="K2627" i="2"/>
  <c r="G2627" i="2"/>
  <c r="B2627" i="2"/>
  <c r="O2626" i="2"/>
  <c r="K2626" i="2"/>
  <c r="G2626" i="2"/>
  <c r="B2626" i="2"/>
  <c r="O2625" i="2"/>
  <c r="K2625" i="2"/>
  <c r="G2625" i="2"/>
  <c r="B2625" i="2"/>
  <c r="O2624" i="2"/>
  <c r="K2624" i="2"/>
  <c r="G2624" i="2"/>
  <c r="B2624" i="2"/>
  <c r="O2623" i="2"/>
  <c r="K2623" i="2"/>
  <c r="G2623" i="2"/>
  <c r="B2623" i="2"/>
  <c r="O2622" i="2"/>
  <c r="K2622" i="2"/>
  <c r="G2622" i="2"/>
  <c r="B2622" i="2"/>
  <c r="O2621" i="2"/>
  <c r="K2621" i="2"/>
  <c r="G2621" i="2"/>
  <c r="B2621" i="2"/>
  <c r="O2620" i="2"/>
  <c r="K2620" i="2"/>
  <c r="G2620" i="2"/>
  <c r="B2620" i="2"/>
  <c r="O2619" i="2"/>
  <c r="K2619" i="2"/>
  <c r="G2619" i="2"/>
  <c r="B2619" i="2"/>
  <c r="O2618" i="2"/>
  <c r="K2618" i="2"/>
  <c r="G2618" i="2"/>
  <c r="B2618" i="2"/>
  <c r="O2617" i="2"/>
  <c r="K2617" i="2"/>
  <c r="G2617" i="2"/>
  <c r="B2617" i="2"/>
  <c r="O2616" i="2"/>
  <c r="K2616" i="2"/>
  <c r="G2616" i="2"/>
  <c r="B2616" i="2"/>
  <c r="O2615" i="2"/>
  <c r="K2615" i="2"/>
  <c r="G2615" i="2"/>
  <c r="B2615" i="2"/>
  <c r="O2614" i="2"/>
  <c r="K2614" i="2"/>
  <c r="G2614" i="2"/>
  <c r="B2614" i="2"/>
  <c r="O2613" i="2"/>
  <c r="K2613" i="2"/>
  <c r="G2613" i="2"/>
  <c r="B2613" i="2"/>
  <c r="O2612" i="2"/>
  <c r="K2612" i="2"/>
  <c r="G2612" i="2"/>
  <c r="B2612" i="2"/>
  <c r="O2611" i="2"/>
  <c r="K2611" i="2"/>
  <c r="G2611" i="2"/>
  <c r="B2611" i="2"/>
  <c r="O2610" i="2"/>
  <c r="K2610" i="2"/>
  <c r="G2610" i="2"/>
  <c r="B2610" i="2"/>
  <c r="O2609" i="2"/>
  <c r="K2609" i="2"/>
  <c r="G2609" i="2"/>
  <c r="B2609" i="2"/>
  <c r="O2608" i="2"/>
  <c r="K2608" i="2"/>
  <c r="G2608" i="2"/>
  <c r="B2608" i="2"/>
  <c r="O2607" i="2"/>
  <c r="K2607" i="2"/>
  <c r="G2607" i="2"/>
  <c r="B2607" i="2"/>
  <c r="O2606" i="2"/>
  <c r="K2606" i="2"/>
  <c r="G2606" i="2"/>
  <c r="B2606" i="2"/>
  <c r="O2605" i="2"/>
  <c r="K2605" i="2"/>
  <c r="G2605" i="2"/>
  <c r="B2605" i="2"/>
  <c r="O2604" i="2"/>
  <c r="K2604" i="2"/>
  <c r="G2604" i="2"/>
  <c r="B2604" i="2"/>
  <c r="O2603" i="2"/>
  <c r="K2603" i="2"/>
  <c r="G2603" i="2"/>
  <c r="B2603" i="2"/>
  <c r="O2602" i="2"/>
  <c r="K2602" i="2"/>
  <c r="G2602" i="2"/>
  <c r="B2602" i="2"/>
  <c r="O2601" i="2"/>
  <c r="K2601" i="2"/>
  <c r="G2601" i="2"/>
  <c r="B2601" i="2"/>
  <c r="O2600" i="2"/>
  <c r="K2600" i="2"/>
  <c r="G2600" i="2"/>
  <c r="B2600" i="2"/>
  <c r="O2599" i="2"/>
  <c r="K2599" i="2"/>
  <c r="G2599" i="2"/>
  <c r="B2599" i="2"/>
  <c r="O2598" i="2"/>
  <c r="K2598" i="2"/>
  <c r="G2598" i="2"/>
  <c r="B2598" i="2"/>
  <c r="O2597" i="2"/>
  <c r="K2597" i="2"/>
  <c r="G2597" i="2"/>
  <c r="B2597" i="2"/>
  <c r="O2596" i="2"/>
  <c r="K2596" i="2"/>
  <c r="G2596" i="2"/>
  <c r="B2596" i="2"/>
  <c r="O2595" i="2"/>
  <c r="K2595" i="2"/>
  <c r="G2595" i="2"/>
  <c r="B2595" i="2"/>
  <c r="O2594" i="2"/>
  <c r="K2594" i="2"/>
  <c r="G2594" i="2"/>
  <c r="B2594" i="2"/>
  <c r="O2593" i="2"/>
  <c r="K2593" i="2"/>
  <c r="G2593" i="2"/>
  <c r="B2593" i="2"/>
  <c r="O2592" i="2"/>
  <c r="K2592" i="2"/>
  <c r="G2592" i="2"/>
  <c r="B2592" i="2"/>
  <c r="O2591" i="2"/>
  <c r="K2591" i="2"/>
  <c r="G2591" i="2"/>
  <c r="B2591" i="2"/>
  <c r="O2590" i="2"/>
  <c r="K2590" i="2"/>
  <c r="G2590" i="2"/>
  <c r="B2590" i="2"/>
  <c r="O2589" i="2"/>
  <c r="K2589" i="2"/>
  <c r="G2589" i="2"/>
  <c r="B2589" i="2"/>
  <c r="O2588" i="2"/>
  <c r="K2588" i="2"/>
  <c r="G2588" i="2"/>
  <c r="B2588" i="2"/>
  <c r="O2587" i="2"/>
  <c r="K2587" i="2"/>
  <c r="G2587" i="2"/>
  <c r="B2587" i="2"/>
  <c r="O2586" i="2"/>
  <c r="K2586" i="2"/>
  <c r="G2586" i="2"/>
  <c r="B2586" i="2"/>
  <c r="O2585" i="2"/>
  <c r="K2585" i="2"/>
  <c r="G2585" i="2"/>
  <c r="B2585" i="2"/>
  <c r="O2584" i="2"/>
  <c r="K2584" i="2"/>
  <c r="G2584" i="2"/>
  <c r="B2584" i="2"/>
  <c r="O2583" i="2"/>
  <c r="K2583" i="2"/>
  <c r="G2583" i="2"/>
  <c r="B2583" i="2"/>
  <c r="O2582" i="2"/>
  <c r="K2582" i="2"/>
  <c r="G2582" i="2"/>
  <c r="B2582" i="2"/>
  <c r="O2581" i="2"/>
  <c r="K2581" i="2"/>
  <c r="G2581" i="2"/>
  <c r="B2581" i="2"/>
  <c r="O2580" i="2"/>
  <c r="K2580" i="2"/>
  <c r="G2580" i="2"/>
  <c r="B2580" i="2"/>
  <c r="O2579" i="2"/>
  <c r="K2579" i="2"/>
  <c r="G2579" i="2"/>
  <c r="B2579" i="2"/>
  <c r="O2578" i="2"/>
  <c r="K2578" i="2"/>
  <c r="G2578" i="2"/>
  <c r="B2578" i="2"/>
  <c r="O2577" i="2"/>
  <c r="K2577" i="2"/>
  <c r="G2577" i="2"/>
  <c r="B2577" i="2"/>
  <c r="O2576" i="2"/>
  <c r="K2576" i="2"/>
  <c r="G2576" i="2"/>
  <c r="B2576" i="2"/>
  <c r="O2575" i="2"/>
  <c r="K2575" i="2"/>
  <c r="G2575" i="2"/>
  <c r="B2575" i="2"/>
  <c r="O2574" i="2"/>
  <c r="K2574" i="2"/>
  <c r="G2574" i="2"/>
  <c r="B2574" i="2"/>
  <c r="O2573" i="2"/>
  <c r="K2573" i="2"/>
  <c r="G2573" i="2"/>
  <c r="B2573" i="2"/>
  <c r="O2572" i="2"/>
  <c r="K2572" i="2"/>
  <c r="G2572" i="2"/>
  <c r="B2572" i="2"/>
  <c r="O2571" i="2"/>
  <c r="K2571" i="2"/>
  <c r="G2571" i="2"/>
  <c r="B2571" i="2"/>
  <c r="O2570" i="2"/>
  <c r="K2570" i="2"/>
  <c r="G2570" i="2"/>
  <c r="B2570" i="2"/>
  <c r="O2569" i="2"/>
  <c r="K2569" i="2"/>
  <c r="G2569" i="2"/>
  <c r="B2569" i="2"/>
  <c r="O2568" i="2"/>
  <c r="K2568" i="2"/>
  <c r="G2568" i="2"/>
  <c r="B2568" i="2"/>
  <c r="O2567" i="2"/>
  <c r="K2567" i="2"/>
  <c r="G2567" i="2"/>
  <c r="B2567" i="2"/>
  <c r="O2566" i="2"/>
  <c r="K2566" i="2"/>
  <c r="G2566" i="2"/>
  <c r="B2566" i="2"/>
  <c r="O2565" i="2"/>
  <c r="K2565" i="2"/>
  <c r="G2565" i="2"/>
  <c r="B2565" i="2"/>
  <c r="O2564" i="2"/>
  <c r="K2564" i="2"/>
  <c r="G2564" i="2"/>
  <c r="B2564" i="2"/>
  <c r="O2563" i="2"/>
  <c r="K2563" i="2"/>
  <c r="G2563" i="2"/>
  <c r="B2563" i="2"/>
  <c r="O2562" i="2"/>
  <c r="K2562" i="2"/>
  <c r="G2562" i="2"/>
  <c r="B2562" i="2"/>
  <c r="O2561" i="2"/>
  <c r="K2561" i="2"/>
  <c r="G2561" i="2"/>
  <c r="B2561" i="2"/>
  <c r="O2560" i="2"/>
  <c r="K2560" i="2"/>
  <c r="G2560" i="2"/>
  <c r="B2560" i="2"/>
  <c r="O2559" i="2"/>
  <c r="K2559" i="2"/>
  <c r="G2559" i="2"/>
  <c r="B2559" i="2"/>
  <c r="O2558" i="2"/>
  <c r="K2558" i="2"/>
  <c r="G2558" i="2"/>
  <c r="B2558" i="2"/>
  <c r="O2557" i="2"/>
  <c r="K2557" i="2"/>
  <c r="G2557" i="2"/>
  <c r="B2557" i="2"/>
  <c r="O2556" i="2"/>
  <c r="K2556" i="2"/>
  <c r="G2556" i="2"/>
  <c r="B2556" i="2"/>
  <c r="O2555" i="2"/>
  <c r="K2555" i="2"/>
  <c r="G2555" i="2"/>
  <c r="B2555" i="2"/>
  <c r="O2554" i="2"/>
  <c r="K2554" i="2"/>
  <c r="G2554" i="2"/>
  <c r="B2554" i="2"/>
  <c r="O2553" i="2"/>
  <c r="K2553" i="2"/>
  <c r="G2553" i="2"/>
  <c r="B2553" i="2"/>
  <c r="O2552" i="2"/>
  <c r="K2552" i="2"/>
  <c r="G2552" i="2"/>
  <c r="B2552" i="2"/>
  <c r="O2551" i="2"/>
  <c r="K2551" i="2"/>
  <c r="G2551" i="2"/>
  <c r="B2551" i="2"/>
  <c r="O2550" i="2"/>
  <c r="K2550" i="2"/>
  <c r="G2550" i="2"/>
  <c r="B2550" i="2"/>
  <c r="O2549" i="2"/>
  <c r="K2549" i="2"/>
  <c r="G2549" i="2"/>
  <c r="B2549" i="2"/>
  <c r="O2548" i="2"/>
  <c r="K2548" i="2"/>
  <c r="G2548" i="2"/>
  <c r="B2548" i="2"/>
  <c r="O2547" i="2"/>
  <c r="K2547" i="2"/>
  <c r="G2547" i="2"/>
  <c r="B2547" i="2"/>
  <c r="O2546" i="2"/>
  <c r="K2546" i="2"/>
  <c r="G2546" i="2"/>
  <c r="B2546" i="2"/>
  <c r="O2545" i="2"/>
  <c r="K2545" i="2"/>
  <c r="G2545" i="2"/>
  <c r="B2545" i="2"/>
  <c r="O2544" i="2"/>
  <c r="K2544" i="2"/>
  <c r="G2544" i="2"/>
  <c r="B2544" i="2"/>
  <c r="O2543" i="2"/>
  <c r="K2543" i="2"/>
  <c r="G2543" i="2"/>
  <c r="B2543" i="2"/>
  <c r="O2542" i="2"/>
  <c r="K2542" i="2"/>
  <c r="G2542" i="2"/>
  <c r="B2542" i="2"/>
  <c r="O2541" i="2"/>
  <c r="K2541" i="2"/>
  <c r="G2541" i="2"/>
  <c r="B2541" i="2"/>
  <c r="O2540" i="2"/>
  <c r="K2540" i="2"/>
  <c r="G2540" i="2"/>
  <c r="B2540" i="2"/>
  <c r="O2539" i="2"/>
  <c r="K2539" i="2"/>
  <c r="G2539" i="2"/>
  <c r="B2539" i="2"/>
  <c r="O2538" i="2"/>
  <c r="K2538" i="2"/>
  <c r="G2538" i="2"/>
  <c r="B2538" i="2"/>
  <c r="O2537" i="2"/>
  <c r="K2537" i="2"/>
  <c r="G2537" i="2"/>
  <c r="B2537" i="2"/>
  <c r="O2536" i="2"/>
  <c r="K2536" i="2"/>
  <c r="G2536" i="2"/>
  <c r="B2536" i="2"/>
  <c r="O2535" i="2"/>
  <c r="K2535" i="2"/>
  <c r="G2535" i="2"/>
  <c r="B2535" i="2"/>
  <c r="O2534" i="2"/>
  <c r="K2534" i="2"/>
  <c r="G2534" i="2"/>
  <c r="B2534" i="2"/>
  <c r="O2533" i="2"/>
  <c r="K2533" i="2"/>
  <c r="G2533" i="2"/>
  <c r="B2533" i="2"/>
  <c r="O2532" i="2"/>
  <c r="K2532" i="2"/>
  <c r="G2532" i="2"/>
  <c r="B2532" i="2"/>
  <c r="O2531" i="2"/>
  <c r="K2531" i="2"/>
  <c r="G2531" i="2"/>
  <c r="B2531" i="2"/>
  <c r="O2530" i="2"/>
  <c r="K2530" i="2"/>
  <c r="G2530" i="2"/>
  <c r="B2530" i="2"/>
  <c r="O2529" i="2"/>
  <c r="K2529" i="2"/>
  <c r="G2529" i="2"/>
  <c r="B2529" i="2"/>
  <c r="O2528" i="2"/>
  <c r="K2528" i="2"/>
  <c r="G2528" i="2"/>
  <c r="B2528" i="2"/>
  <c r="O2527" i="2"/>
  <c r="K2527" i="2"/>
  <c r="G2527" i="2"/>
  <c r="B2527" i="2"/>
  <c r="O2526" i="2"/>
  <c r="K2526" i="2"/>
  <c r="G2526" i="2"/>
  <c r="B2526" i="2"/>
  <c r="O2525" i="2"/>
  <c r="K2525" i="2"/>
  <c r="G2525" i="2"/>
  <c r="B2525" i="2"/>
  <c r="O2524" i="2"/>
  <c r="K2524" i="2"/>
  <c r="G2524" i="2"/>
  <c r="B2524" i="2"/>
  <c r="O2523" i="2"/>
  <c r="K2523" i="2"/>
  <c r="G2523" i="2"/>
  <c r="B2523" i="2"/>
  <c r="O2522" i="2"/>
  <c r="K2522" i="2"/>
  <c r="G2522" i="2"/>
  <c r="B2522" i="2"/>
  <c r="O2521" i="2"/>
  <c r="K2521" i="2"/>
  <c r="G2521" i="2"/>
  <c r="B2521" i="2"/>
  <c r="O2520" i="2"/>
  <c r="K2520" i="2"/>
  <c r="G2520" i="2"/>
  <c r="B2520" i="2"/>
  <c r="O2519" i="2"/>
  <c r="K2519" i="2"/>
  <c r="G2519" i="2"/>
  <c r="B2519" i="2"/>
  <c r="O2518" i="2"/>
  <c r="K2518" i="2"/>
  <c r="G2518" i="2"/>
  <c r="B2518" i="2"/>
  <c r="O2517" i="2"/>
  <c r="K2517" i="2"/>
  <c r="G2517" i="2"/>
  <c r="B2517" i="2"/>
  <c r="O2516" i="2"/>
  <c r="K2516" i="2"/>
  <c r="G2516" i="2"/>
  <c r="B2516" i="2"/>
  <c r="O2515" i="2"/>
  <c r="K2515" i="2"/>
  <c r="G2515" i="2"/>
  <c r="B2515" i="2"/>
  <c r="O2514" i="2"/>
  <c r="K2514" i="2"/>
  <c r="G2514" i="2"/>
  <c r="B2514" i="2"/>
  <c r="O2513" i="2"/>
  <c r="K2513" i="2"/>
  <c r="G2513" i="2"/>
  <c r="B2513" i="2"/>
  <c r="O2512" i="2"/>
  <c r="K2512" i="2"/>
  <c r="G2512" i="2"/>
  <c r="B2512" i="2"/>
  <c r="O2511" i="2"/>
  <c r="K2511" i="2"/>
  <c r="G2511" i="2"/>
  <c r="B2511" i="2"/>
  <c r="O2510" i="2"/>
  <c r="K2510" i="2"/>
  <c r="G2510" i="2"/>
  <c r="B2510" i="2"/>
  <c r="O2509" i="2"/>
  <c r="K2509" i="2"/>
  <c r="G2509" i="2"/>
  <c r="B2509" i="2"/>
  <c r="O2508" i="2"/>
  <c r="K2508" i="2"/>
  <c r="G2508" i="2"/>
  <c r="B2508" i="2"/>
  <c r="O2507" i="2"/>
  <c r="K2507" i="2"/>
  <c r="G2507" i="2"/>
  <c r="B2507" i="2"/>
  <c r="O2506" i="2"/>
  <c r="K2506" i="2"/>
  <c r="G2506" i="2"/>
  <c r="B2506" i="2"/>
  <c r="O2505" i="2"/>
  <c r="K2505" i="2"/>
  <c r="G2505" i="2"/>
  <c r="B2505" i="2"/>
  <c r="O2504" i="2"/>
  <c r="K2504" i="2"/>
  <c r="G2504" i="2"/>
  <c r="B2504" i="2"/>
  <c r="O2503" i="2"/>
  <c r="K2503" i="2"/>
  <c r="G2503" i="2"/>
  <c r="B2503" i="2"/>
  <c r="O2502" i="2"/>
  <c r="K2502" i="2"/>
  <c r="G2502" i="2"/>
  <c r="B2502" i="2"/>
  <c r="O2501" i="2"/>
  <c r="K2501" i="2"/>
  <c r="G2501" i="2"/>
  <c r="B2501" i="2"/>
  <c r="O2500" i="2"/>
  <c r="K2500" i="2"/>
  <c r="G2500" i="2"/>
  <c r="B2500" i="2"/>
  <c r="O2499" i="2"/>
  <c r="K2499" i="2"/>
  <c r="G2499" i="2"/>
  <c r="B2499" i="2"/>
  <c r="O2498" i="2"/>
  <c r="K2498" i="2"/>
  <c r="G2498" i="2"/>
  <c r="B2498" i="2"/>
  <c r="O2497" i="2"/>
  <c r="K2497" i="2"/>
  <c r="G2497" i="2"/>
  <c r="B2497" i="2"/>
  <c r="O2496" i="2"/>
  <c r="K2496" i="2"/>
  <c r="G2496" i="2"/>
  <c r="B2496" i="2"/>
  <c r="O2495" i="2"/>
  <c r="K2495" i="2"/>
  <c r="G2495" i="2"/>
  <c r="B2495" i="2"/>
  <c r="O2494" i="2"/>
  <c r="K2494" i="2"/>
  <c r="G2494" i="2"/>
  <c r="B2494" i="2"/>
  <c r="O2493" i="2"/>
  <c r="K2493" i="2"/>
  <c r="G2493" i="2"/>
  <c r="B2493" i="2"/>
  <c r="O2492" i="2"/>
  <c r="K2492" i="2"/>
  <c r="G2492" i="2"/>
  <c r="B2492" i="2"/>
  <c r="O2491" i="2"/>
  <c r="K2491" i="2"/>
  <c r="G2491" i="2"/>
  <c r="B2491" i="2"/>
  <c r="O2490" i="2"/>
  <c r="K2490" i="2"/>
  <c r="G2490" i="2"/>
  <c r="B2490" i="2"/>
  <c r="O2489" i="2"/>
  <c r="K2489" i="2"/>
  <c r="G2489" i="2"/>
  <c r="B2489" i="2"/>
  <c r="O2488" i="2"/>
  <c r="K2488" i="2"/>
  <c r="G2488" i="2"/>
  <c r="B2488" i="2"/>
  <c r="O2487" i="2"/>
  <c r="K2487" i="2"/>
  <c r="G2487" i="2"/>
  <c r="B2487" i="2"/>
  <c r="O2486" i="2"/>
  <c r="K2486" i="2"/>
  <c r="G2486" i="2"/>
  <c r="B2486" i="2"/>
  <c r="O2485" i="2"/>
  <c r="K2485" i="2"/>
  <c r="G2485" i="2"/>
  <c r="B2485" i="2"/>
  <c r="O2484" i="2"/>
  <c r="K2484" i="2"/>
  <c r="G2484" i="2"/>
  <c r="B2484" i="2"/>
  <c r="O2483" i="2"/>
  <c r="K2483" i="2"/>
  <c r="G2483" i="2"/>
  <c r="B2483" i="2"/>
  <c r="O2482" i="2"/>
  <c r="K2482" i="2"/>
  <c r="G2482" i="2"/>
  <c r="B2482" i="2"/>
  <c r="O2481" i="2"/>
  <c r="K2481" i="2"/>
  <c r="G2481" i="2"/>
  <c r="B2481" i="2"/>
  <c r="O2480" i="2"/>
  <c r="K2480" i="2"/>
  <c r="G2480" i="2"/>
  <c r="B2480" i="2"/>
  <c r="O2479" i="2"/>
  <c r="K2479" i="2"/>
  <c r="G2479" i="2"/>
  <c r="B2479" i="2"/>
  <c r="O2478" i="2"/>
  <c r="K2478" i="2"/>
  <c r="G2478" i="2"/>
  <c r="B2478" i="2"/>
  <c r="O2477" i="2"/>
  <c r="K2477" i="2"/>
  <c r="G2477" i="2"/>
  <c r="B2477" i="2"/>
  <c r="O2476" i="2"/>
  <c r="K2476" i="2"/>
  <c r="G2476" i="2"/>
  <c r="B2476" i="2"/>
  <c r="O2475" i="2"/>
  <c r="K2475" i="2"/>
  <c r="G2475" i="2"/>
  <c r="B2475" i="2"/>
  <c r="O2474" i="2"/>
  <c r="K2474" i="2"/>
  <c r="G2474" i="2"/>
  <c r="B2474" i="2"/>
  <c r="O2473" i="2"/>
  <c r="K2473" i="2"/>
  <c r="G2473" i="2"/>
  <c r="B2473" i="2"/>
  <c r="O2472" i="2"/>
  <c r="K2472" i="2"/>
  <c r="G2472" i="2"/>
  <c r="B2472" i="2"/>
  <c r="O2471" i="2"/>
  <c r="K2471" i="2"/>
  <c r="G2471" i="2"/>
  <c r="B2471" i="2"/>
  <c r="O2470" i="2"/>
  <c r="K2470" i="2"/>
  <c r="G2470" i="2"/>
  <c r="B2470" i="2"/>
  <c r="O2469" i="2"/>
  <c r="K2469" i="2"/>
  <c r="G2469" i="2"/>
  <c r="B2469" i="2"/>
  <c r="O2468" i="2"/>
  <c r="K2468" i="2"/>
  <c r="G2468" i="2"/>
  <c r="B2468" i="2"/>
  <c r="O2467" i="2"/>
  <c r="K2467" i="2"/>
  <c r="G2467" i="2"/>
  <c r="B2467" i="2"/>
  <c r="O2466" i="2"/>
  <c r="K2466" i="2"/>
  <c r="G2466" i="2"/>
  <c r="B2466" i="2"/>
  <c r="O2465" i="2"/>
  <c r="K2465" i="2"/>
  <c r="G2465" i="2"/>
  <c r="B2465" i="2"/>
  <c r="O2464" i="2"/>
  <c r="K2464" i="2"/>
  <c r="G2464" i="2"/>
  <c r="B2464" i="2"/>
  <c r="O2463" i="2"/>
  <c r="K2463" i="2"/>
  <c r="G2463" i="2"/>
  <c r="B2463" i="2"/>
  <c r="O2462" i="2"/>
  <c r="K2462" i="2"/>
  <c r="G2462" i="2"/>
  <c r="B2462" i="2"/>
  <c r="O2461" i="2"/>
  <c r="K2461" i="2"/>
  <c r="G2461" i="2"/>
  <c r="B2461" i="2"/>
  <c r="O2460" i="2"/>
  <c r="K2460" i="2"/>
  <c r="G2460" i="2"/>
  <c r="B2460" i="2"/>
  <c r="O2459" i="2"/>
  <c r="K2459" i="2"/>
  <c r="G2459" i="2"/>
  <c r="B2459" i="2"/>
  <c r="O2458" i="2"/>
  <c r="K2458" i="2"/>
  <c r="G2458" i="2"/>
  <c r="B2458" i="2"/>
  <c r="O2457" i="2"/>
  <c r="K2457" i="2"/>
  <c r="G2457" i="2"/>
  <c r="B2457" i="2"/>
  <c r="O2456" i="2"/>
  <c r="K2456" i="2"/>
  <c r="G2456" i="2"/>
  <c r="B2456" i="2"/>
  <c r="O2455" i="2"/>
  <c r="K2455" i="2"/>
  <c r="G2455" i="2"/>
  <c r="B2455" i="2"/>
  <c r="O2454" i="2"/>
  <c r="K2454" i="2"/>
  <c r="G2454" i="2"/>
  <c r="B2454" i="2"/>
  <c r="O2453" i="2"/>
  <c r="K2453" i="2"/>
  <c r="G2453" i="2"/>
  <c r="B2453" i="2"/>
  <c r="O2452" i="2"/>
  <c r="K2452" i="2"/>
  <c r="G2452" i="2"/>
  <c r="B2452" i="2"/>
  <c r="O2451" i="2"/>
  <c r="K2451" i="2"/>
  <c r="G2451" i="2"/>
  <c r="B2451" i="2"/>
  <c r="O2450" i="2"/>
  <c r="K2450" i="2"/>
  <c r="G2450" i="2"/>
  <c r="B2450" i="2"/>
  <c r="O2449" i="2"/>
  <c r="K2449" i="2"/>
  <c r="G2449" i="2"/>
  <c r="B2449" i="2"/>
  <c r="O2448" i="2"/>
  <c r="K2448" i="2"/>
  <c r="G2448" i="2"/>
  <c r="B2448" i="2"/>
  <c r="O2447" i="2"/>
  <c r="K2447" i="2"/>
  <c r="G2447" i="2"/>
  <c r="B2447" i="2"/>
  <c r="O2446" i="2"/>
  <c r="K2446" i="2"/>
  <c r="G2446" i="2"/>
  <c r="B2446" i="2"/>
  <c r="O2445" i="2"/>
  <c r="K2445" i="2"/>
  <c r="G2445" i="2"/>
  <c r="B2445" i="2"/>
  <c r="O2444" i="2"/>
  <c r="K2444" i="2"/>
  <c r="G2444" i="2"/>
  <c r="B2444" i="2"/>
  <c r="O2443" i="2"/>
  <c r="K2443" i="2"/>
  <c r="G2443" i="2"/>
  <c r="B2443" i="2"/>
  <c r="O2442" i="2"/>
  <c r="K2442" i="2"/>
  <c r="G2442" i="2"/>
  <c r="B2442" i="2"/>
  <c r="O2441" i="2"/>
  <c r="K2441" i="2"/>
  <c r="G2441" i="2"/>
  <c r="B2441" i="2"/>
  <c r="O2440" i="2"/>
  <c r="K2440" i="2"/>
  <c r="G2440" i="2"/>
  <c r="B2440" i="2"/>
  <c r="O2439" i="2"/>
  <c r="K2439" i="2"/>
  <c r="G2439" i="2"/>
  <c r="B2439" i="2"/>
  <c r="O2438" i="2"/>
  <c r="K2438" i="2"/>
  <c r="G2438" i="2"/>
  <c r="B2438" i="2"/>
  <c r="O2437" i="2"/>
  <c r="K2437" i="2"/>
  <c r="G2437" i="2"/>
  <c r="B2437" i="2"/>
  <c r="O2436" i="2"/>
  <c r="K2436" i="2"/>
  <c r="G2436" i="2"/>
  <c r="B2436" i="2"/>
  <c r="O2435" i="2"/>
  <c r="K2435" i="2"/>
  <c r="G2435" i="2"/>
  <c r="B2435" i="2"/>
  <c r="O2434" i="2"/>
  <c r="K2434" i="2"/>
  <c r="G2434" i="2"/>
  <c r="B2434" i="2"/>
  <c r="O2433" i="2"/>
  <c r="K2433" i="2"/>
  <c r="G2433" i="2"/>
  <c r="B2433" i="2"/>
  <c r="O2432" i="2"/>
  <c r="K2432" i="2"/>
  <c r="G2432" i="2"/>
  <c r="B2432" i="2"/>
  <c r="O2431" i="2"/>
  <c r="K2431" i="2"/>
  <c r="G2431" i="2"/>
  <c r="B2431" i="2"/>
  <c r="O2430" i="2"/>
  <c r="K2430" i="2"/>
  <c r="G2430" i="2"/>
  <c r="B2430" i="2"/>
  <c r="O2429" i="2"/>
  <c r="K2429" i="2"/>
  <c r="G2429" i="2"/>
  <c r="B2429" i="2"/>
  <c r="O2428" i="2"/>
  <c r="K2428" i="2"/>
  <c r="G2428" i="2"/>
  <c r="B2428" i="2"/>
  <c r="O2427" i="2"/>
  <c r="K2427" i="2"/>
  <c r="G2427" i="2"/>
  <c r="B2427" i="2"/>
  <c r="O2426" i="2"/>
  <c r="K2426" i="2"/>
  <c r="G2426" i="2"/>
  <c r="B2426" i="2"/>
  <c r="O2425" i="2"/>
  <c r="K2425" i="2"/>
  <c r="G2425" i="2"/>
  <c r="B2425" i="2"/>
  <c r="O2424" i="2"/>
  <c r="K2424" i="2"/>
  <c r="G2424" i="2"/>
  <c r="B2424" i="2"/>
  <c r="O2423" i="2"/>
  <c r="K2423" i="2"/>
  <c r="G2423" i="2"/>
  <c r="B2423" i="2"/>
  <c r="O2422" i="2"/>
  <c r="K2422" i="2"/>
  <c r="G2422" i="2"/>
  <c r="B2422" i="2"/>
  <c r="O2421" i="2"/>
  <c r="K2421" i="2"/>
  <c r="G2421" i="2"/>
  <c r="B2421" i="2"/>
  <c r="O2420" i="2"/>
  <c r="K2420" i="2"/>
  <c r="G2420" i="2"/>
  <c r="B2420" i="2"/>
  <c r="O2419" i="2"/>
  <c r="K2419" i="2"/>
  <c r="G2419" i="2"/>
  <c r="B2419" i="2"/>
  <c r="O2418" i="2"/>
  <c r="K2418" i="2"/>
  <c r="G2418" i="2"/>
  <c r="B2418" i="2"/>
  <c r="O2417" i="2"/>
  <c r="K2417" i="2"/>
  <c r="G2417" i="2"/>
  <c r="B2417" i="2"/>
  <c r="O2416" i="2"/>
  <c r="K2416" i="2"/>
  <c r="G2416" i="2"/>
  <c r="B2416" i="2"/>
  <c r="O2415" i="2"/>
  <c r="K2415" i="2"/>
  <c r="G2415" i="2"/>
  <c r="B2415" i="2"/>
  <c r="O2414" i="2"/>
  <c r="K2414" i="2"/>
  <c r="G2414" i="2"/>
  <c r="B2414" i="2"/>
  <c r="O2413" i="2"/>
  <c r="K2413" i="2"/>
  <c r="G2413" i="2"/>
  <c r="B2413" i="2"/>
  <c r="O2412" i="2"/>
  <c r="K2412" i="2"/>
  <c r="G2412" i="2"/>
  <c r="B2412" i="2"/>
  <c r="O2411" i="2"/>
  <c r="K2411" i="2"/>
  <c r="G2411" i="2"/>
  <c r="B2411" i="2"/>
  <c r="O2410" i="2"/>
  <c r="K2410" i="2"/>
  <c r="G2410" i="2"/>
  <c r="B2410" i="2"/>
  <c r="O2409" i="2"/>
  <c r="K2409" i="2"/>
  <c r="G2409" i="2"/>
  <c r="B2409" i="2"/>
  <c r="O2408" i="2"/>
  <c r="K2408" i="2"/>
  <c r="G2408" i="2"/>
  <c r="B2408" i="2"/>
  <c r="O2407" i="2"/>
  <c r="K2407" i="2"/>
  <c r="G2407" i="2"/>
  <c r="B2407" i="2"/>
  <c r="O2406" i="2"/>
  <c r="K2406" i="2"/>
  <c r="G2406" i="2"/>
  <c r="B2406" i="2"/>
  <c r="O2405" i="2"/>
  <c r="K2405" i="2"/>
  <c r="G2405" i="2"/>
  <c r="B2405" i="2"/>
  <c r="O2404" i="2"/>
  <c r="K2404" i="2"/>
  <c r="G2404" i="2"/>
  <c r="B2404" i="2"/>
  <c r="O2403" i="2"/>
  <c r="K2403" i="2"/>
  <c r="G2403" i="2"/>
  <c r="B2403" i="2"/>
  <c r="O2402" i="2"/>
  <c r="K2402" i="2"/>
  <c r="G2402" i="2"/>
  <c r="B2402" i="2"/>
  <c r="O2401" i="2"/>
  <c r="K2401" i="2"/>
  <c r="G2401" i="2"/>
  <c r="B2401" i="2"/>
  <c r="O2400" i="2"/>
  <c r="K2400" i="2"/>
  <c r="G2400" i="2"/>
  <c r="B2400" i="2"/>
  <c r="O2399" i="2"/>
  <c r="K2399" i="2"/>
  <c r="G2399" i="2"/>
  <c r="B2399" i="2"/>
  <c r="O2398" i="2"/>
  <c r="K2398" i="2"/>
  <c r="G2398" i="2"/>
  <c r="B2398" i="2"/>
  <c r="O2397" i="2"/>
  <c r="K2397" i="2"/>
  <c r="G2397" i="2"/>
  <c r="B2397" i="2"/>
  <c r="O2396" i="2"/>
  <c r="K2396" i="2"/>
  <c r="G2396" i="2"/>
  <c r="B2396" i="2"/>
  <c r="O2395" i="2"/>
  <c r="K2395" i="2"/>
  <c r="G2395" i="2"/>
  <c r="B2395" i="2"/>
  <c r="O2394" i="2"/>
  <c r="K2394" i="2"/>
  <c r="G2394" i="2"/>
  <c r="B2394" i="2"/>
  <c r="O2393" i="2"/>
  <c r="K2393" i="2"/>
  <c r="G2393" i="2"/>
  <c r="B2393" i="2"/>
  <c r="O2392" i="2"/>
  <c r="K2392" i="2"/>
  <c r="G2392" i="2"/>
  <c r="B2392" i="2"/>
  <c r="O2391" i="2"/>
  <c r="K2391" i="2"/>
  <c r="G2391" i="2"/>
  <c r="B2391" i="2"/>
  <c r="O2390" i="2"/>
  <c r="K2390" i="2"/>
  <c r="G2390" i="2"/>
  <c r="B2390" i="2"/>
  <c r="O2389" i="2"/>
  <c r="K2389" i="2"/>
  <c r="G2389" i="2"/>
  <c r="B2389" i="2"/>
  <c r="O2388" i="2"/>
  <c r="K2388" i="2"/>
  <c r="G2388" i="2"/>
  <c r="B2388" i="2"/>
  <c r="O2387" i="2"/>
  <c r="K2387" i="2"/>
  <c r="G2387" i="2"/>
  <c r="B2387" i="2"/>
  <c r="O2386" i="2"/>
  <c r="K2386" i="2"/>
  <c r="G2386" i="2"/>
  <c r="B2386" i="2"/>
  <c r="O2385" i="2"/>
  <c r="K2385" i="2"/>
  <c r="G2385" i="2"/>
  <c r="B2385" i="2"/>
  <c r="O2384" i="2"/>
  <c r="K2384" i="2"/>
  <c r="G2384" i="2"/>
  <c r="B2384" i="2"/>
  <c r="O2383" i="2"/>
  <c r="K2383" i="2"/>
  <c r="G2383" i="2"/>
  <c r="B2383" i="2"/>
  <c r="O2382" i="2"/>
  <c r="K2382" i="2"/>
  <c r="G2382" i="2"/>
  <c r="B2382" i="2"/>
  <c r="O2381" i="2"/>
  <c r="K2381" i="2"/>
  <c r="G2381" i="2"/>
  <c r="B2381" i="2"/>
  <c r="O2380" i="2"/>
  <c r="K2380" i="2"/>
  <c r="G2380" i="2"/>
  <c r="B2380" i="2"/>
  <c r="O2379" i="2"/>
  <c r="K2379" i="2"/>
  <c r="G2379" i="2"/>
  <c r="B2379" i="2"/>
  <c r="O2378" i="2"/>
  <c r="K2378" i="2"/>
  <c r="G2378" i="2"/>
  <c r="B2378" i="2"/>
  <c r="O2377" i="2"/>
  <c r="K2377" i="2"/>
  <c r="G2377" i="2"/>
  <c r="B2377" i="2"/>
  <c r="O2376" i="2"/>
  <c r="K2376" i="2"/>
  <c r="G2376" i="2"/>
  <c r="B2376" i="2"/>
  <c r="O2375" i="2"/>
  <c r="K2375" i="2"/>
  <c r="G2375" i="2"/>
  <c r="B2375" i="2"/>
  <c r="O2374" i="2"/>
  <c r="K2374" i="2"/>
  <c r="G2374" i="2"/>
  <c r="B2374" i="2"/>
  <c r="O2373" i="2"/>
  <c r="K2373" i="2"/>
  <c r="G2373" i="2"/>
  <c r="B2373" i="2"/>
  <c r="O2372" i="2"/>
  <c r="K2372" i="2"/>
  <c r="G2372" i="2"/>
  <c r="B2372" i="2"/>
  <c r="O2371" i="2"/>
  <c r="K2371" i="2"/>
  <c r="G2371" i="2"/>
  <c r="B2371" i="2"/>
  <c r="O2370" i="2"/>
  <c r="K2370" i="2"/>
  <c r="G2370" i="2"/>
  <c r="B2370" i="2"/>
  <c r="O2369" i="2"/>
  <c r="K2369" i="2"/>
  <c r="G2369" i="2"/>
  <c r="B2369" i="2"/>
  <c r="O2368" i="2"/>
  <c r="K2368" i="2"/>
  <c r="G2368" i="2"/>
  <c r="B2368" i="2"/>
  <c r="O2367" i="2"/>
  <c r="K2367" i="2"/>
  <c r="G2367" i="2"/>
  <c r="B2367" i="2"/>
  <c r="O2366" i="2"/>
  <c r="K2366" i="2"/>
  <c r="G2366" i="2"/>
  <c r="B2366" i="2"/>
  <c r="O2365" i="2"/>
  <c r="K2365" i="2"/>
  <c r="G2365" i="2"/>
  <c r="B2365" i="2"/>
  <c r="O2364" i="2"/>
  <c r="K2364" i="2"/>
  <c r="G2364" i="2"/>
  <c r="B2364" i="2"/>
  <c r="O2363" i="2"/>
  <c r="K2363" i="2"/>
  <c r="G2363" i="2"/>
  <c r="B2363" i="2"/>
  <c r="O2362" i="2"/>
  <c r="K2362" i="2"/>
  <c r="G2362" i="2"/>
  <c r="B2362" i="2"/>
  <c r="O2361" i="2"/>
  <c r="K2361" i="2"/>
  <c r="G2361" i="2"/>
  <c r="B2361" i="2"/>
  <c r="O2360" i="2"/>
  <c r="K2360" i="2"/>
  <c r="G2360" i="2"/>
  <c r="B2360" i="2"/>
  <c r="O2359" i="2"/>
  <c r="K2359" i="2"/>
  <c r="G2359" i="2"/>
  <c r="B2359" i="2"/>
  <c r="O2358" i="2"/>
  <c r="K2358" i="2"/>
  <c r="G2358" i="2"/>
  <c r="B2358" i="2"/>
  <c r="O2357" i="2"/>
  <c r="K2357" i="2"/>
  <c r="G2357" i="2"/>
  <c r="B2357" i="2"/>
  <c r="O2356" i="2"/>
  <c r="K2356" i="2"/>
  <c r="G2356" i="2"/>
  <c r="B2356" i="2"/>
  <c r="O2355" i="2"/>
  <c r="K2355" i="2"/>
  <c r="G2355" i="2"/>
  <c r="B2355" i="2"/>
  <c r="O2354" i="2"/>
  <c r="K2354" i="2"/>
  <c r="G2354" i="2"/>
  <c r="B2354" i="2"/>
  <c r="O2353" i="2"/>
  <c r="K2353" i="2"/>
  <c r="G2353" i="2"/>
  <c r="B2353" i="2"/>
  <c r="O2352" i="2"/>
  <c r="K2352" i="2"/>
  <c r="G2352" i="2"/>
  <c r="B2352" i="2"/>
  <c r="O2351" i="2"/>
  <c r="K2351" i="2"/>
  <c r="G2351" i="2"/>
  <c r="B2351" i="2"/>
  <c r="O2350" i="2"/>
  <c r="K2350" i="2"/>
  <c r="G2350" i="2"/>
  <c r="B2350" i="2"/>
  <c r="O2349" i="2"/>
  <c r="K2349" i="2"/>
  <c r="G2349" i="2"/>
  <c r="B2349" i="2"/>
  <c r="O2348" i="2"/>
  <c r="K2348" i="2"/>
  <c r="G2348" i="2"/>
  <c r="B2348" i="2"/>
  <c r="O2347" i="2"/>
  <c r="K2347" i="2"/>
  <c r="G2347" i="2"/>
  <c r="B2347" i="2"/>
  <c r="O2346" i="2"/>
  <c r="K2346" i="2"/>
  <c r="G2346" i="2"/>
  <c r="B2346" i="2"/>
  <c r="O2345" i="2"/>
  <c r="K2345" i="2"/>
  <c r="G2345" i="2"/>
  <c r="B2345" i="2"/>
  <c r="O2344" i="2"/>
  <c r="K2344" i="2"/>
  <c r="G2344" i="2"/>
  <c r="B2344" i="2"/>
  <c r="O2343" i="2"/>
  <c r="K2343" i="2"/>
  <c r="G2343" i="2"/>
  <c r="B2343" i="2"/>
  <c r="O2342" i="2"/>
  <c r="K2342" i="2"/>
  <c r="G2342" i="2"/>
  <c r="B2342" i="2"/>
  <c r="O2341" i="2"/>
  <c r="K2341" i="2"/>
  <c r="G2341" i="2"/>
  <c r="B2341" i="2"/>
  <c r="O2340" i="2"/>
  <c r="K2340" i="2"/>
  <c r="G2340" i="2"/>
  <c r="B2340" i="2"/>
  <c r="O2339" i="2"/>
  <c r="K2339" i="2"/>
  <c r="G2339" i="2"/>
  <c r="B2339" i="2"/>
  <c r="O2338" i="2"/>
  <c r="K2338" i="2"/>
  <c r="G2338" i="2"/>
  <c r="B2338" i="2"/>
  <c r="O2337" i="2"/>
  <c r="K2337" i="2"/>
  <c r="G2337" i="2"/>
  <c r="B2337" i="2"/>
  <c r="O2336" i="2"/>
  <c r="K2336" i="2"/>
  <c r="G2336" i="2"/>
  <c r="B2336" i="2"/>
  <c r="O2335" i="2"/>
  <c r="K2335" i="2"/>
  <c r="G2335" i="2"/>
  <c r="B2335" i="2"/>
  <c r="O2334" i="2"/>
  <c r="K2334" i="2"/>
  <c r="G2334" i="2"/>
  <c r="B2334" i="2"/>
  <c r="O2333" i="2"/>
  <c r="K2333" i="2"/>
  <c r="G2333" i="2"/>
  <c r="B2333" i="2"/>
  <c r="O2332" i="2"/>
  <c r="K2332" i="2"/>
  <c r="G2332" i="2"/>
  <c r="B2332" i="2"/>
  <c r="O2331" i="2"/>
  <c r="K2331" i="2"/>
  <c r="G2331" i="2"/>
  <c r="B2331" i="2"/>
  <c r="O2330" i="2"/>
  <c r="K2330" i="2"/>
  <c r="G2330" i="2"/>
  <c r="B2330" i="2"/>
  <c r="O2329" i="2"/>
  <c r="K2329" i="2"/>
  <c r="G2329" i="2"/>
  <c r="B2329" i="2"/>
  <c r="O2328" i="2"/>
  <c r="K2328" i="2"/>
  <c r="G2328" i="2"/>
  <c r="B2328" i="2"/>
  <c r="O2327" i="2"/>
  <c r="K2327" i="2"/>
  <c r="G2327" i="2"/>
  <c r="B2327" i="2"/>
  <c r="O2326" i="2"/>
  <c r="K2326" i="2"/>
  <c r="G2326" i="2"/>
  <c r="B2326" i="2"/>
  <c r="O2325" i="2"/>
  <c r="K2325" i="2"/>
  <c r="G2325" i="2"/>
  <c r="B2325" i="2"/>
  <c r="O2324" i="2"/>
  <c r="K2324" i="2"/>
  <c r="G2324" i="2"/>
  <c r="B2324" i="2"/>
  <c r="O2323" i="2"/>
  <c r="K2323" i="2"/>
  <c r="G2323" i="2"/>
  <c r="B2323" i="2"/>
  <c r="O2322" i="2"/>
  <c r="K2322" i="2"/>
  <c r="G2322" i="2"/>
  <c r="B2322" i="2"/>
  <c r="O2321" i="2"/>
  <c r="K2321" i="2"/>
  <c r="G2321" i="2"/>
  <c r="B2321" i="2"/>
  <c r="O2320" i="2"/>
  <c r="K2320" i="2"/>
  <c r="G2320" i="2"/>
  <c r="B2320" i="2"/>
  <c r="O2319" i="2"/>
  <c r="K2319" i="2"/>
  <c r="G2319" i="2"/>
  <c r="B2319" i="2"/>
  <c r="O2318" i="2"/>
  <c r="K2318" i="2"/>
  <c r="G2318" i="2"/>
  <c r="B2318" i="2"/>
  <c r="O2317" i="2"/>
  <c r="K2317" i="2"/>
  <c r="G2317" i="2"/>
  <c r="B2317" i="2"/>
  <c r="O2316" i="2"/>
  <c r="K2316" i="2"/>
  <c r="G2316" i="2"/>
  <c r="B2316" i="2"/>
  <c r="O2315" i="2"/>
  <c r="K2315" i="2"/>
  <c r="G2315" i="2"/>
  <c r="B2315" i="2"/>
  <c r="O2314" i="2"/>
  <c r="K2314" i="2"/>
  <c r="G2314" i="2"/>
  <c r="B2314" i="2"/>
  <c r="O2313" i="2"/>
  <c r="K2313" i="2"/>
  <c r="G2313" i="2"/>
  <c r="B2313" i="2"/>
  <c r="O2312" i="2"/>
  <c r="K2312" i="2"/>
  <c r="G2312" i="2"/>
  <c r="B2312" i="2"/>
  <c r="O2311" i="2"/>
  <c r="K2311" i="2"/>
  <c r="G2311" i="2"/>
  <c r="B2311" i="2"/>
  <c r="O2310" i="2"/>
  <c r="K2310" i="2"/>
  <c r="G2310" i="2"/>
  <c r="B2310" i="2"/>
  <c r="O2309" i="2"/>
  <c r="K2309" i="2"/>
  <c r="G2309" i="2"/>
  <c r="B2309" i="2"/>
  <c r="O2308" i="2"/>
  <c r="K2308" i="2"/>
  <c r="G2308" i="2"/>
  <c r="B2308" i="2"/>
  <c r="O2307" i="2"/>
  <c r="K2307" i="2"/>
  <c r="G2307" i="2"/>
  <c r="B2307" i="2"/>
  <c r="O2306" i="2"/>
  <c r="K2306" i="2"/>
  <c r="G2306" i="2"/>
  <c r="B2306" i="2"/>
  <c r="O2305" i="2"/>
  <c r="K2305" i="2"/>
  <c r="G2305" i="2"/>
  <c r="B2305" i="2"/>
  <c r="O2304" i="2"/>
  <c r="K2304" i="2"/>
  <c r="G2304" i="2"/>
  <c r="B2304" i="2"/>
  <c r="O2303" i="2"/>
  <c r="K2303" i="2"/>
  <c r="G2303" i="2"/>
  <c r="B2303" i="2"/>
  <c r="O2302" i="2"/>
  <c r="K2302" i="2"/>
  <c r="G2302" i="2"/>
  <c r="B2302" i="2"/>
  <c r="O2301" i="2"/>
  <c r="K2301" i="2"/>
  <c r="G2301" i="2"/>
  <c r="B2301" i="2"/>
  <c r="O2300" i="2"/>
  <c r="K2300" i="2"/>
  <c r="G2300" i="2"/>
  <c r="B2300" i="2"/>
  <c r="O2299" i="2"/>
  <c r="K2299" i="2"/>
  <c r="G2299" i="2"/>
  <c r="B2299" i="2"/>
  <c r="O2298" i="2"/>
  <c r="K2298" i="2"/>
  <c r="G2298" i="2"/>
  <c r="B2298" i="2"/>
  <c r="O2297" i="2"/>
  <c r="K2297" i="2"/>
  <c r="G2297" i="2"/>
  <c r="B2297" i="2"/>
  <c r="O2296" i="2"/>
  <c r="K2296" i="2"/>
  <c r="G2296" i="2"/>
  <c r="B2296" i="2"/>
  <c r="O2295" i="2"/>
  <c r="K2295" i="2"/>
  <c r="G2295" i="2"/>
  <c r="B2295" i="2"/>
  <c r="O2294" i="2"/>
  <c r="K2294" i="2"/>
  <c r="G2294" i="2"/>
  <c r="B2294" i="2"/>
  <c r="O2293" i="2"/>
  <c r="K2293" i="2"/>
  <c r="G2293" i="2"/>
  <c r="B2293" i="2"/>
  <c r="O2292" i="2"/>
  <c r="K2292" i="2"/>
  <c r="G2292" i="2"/>
  <c r="B2292" i="2"/>
  <c r="O2291" i="2"/>
  <c r="K2291" i="2"/>
  <c r="G2291" i="2"/>
  <c r="B2291" i="2"/>
  <c r="O2290" i="2"/>
  <c r="K2290" i="2"/>
  <c r="G2290" i="2"/>
  <c r="B2290" i="2"/>
  <c r="O2289" i="2"/>
  <c r="K2289" i="2"/>
  <c r="G2289" i="2"/>
  <c r="B2289" i="2"/>
  <c r="O2288" i="2"/>
  <c r="K2288" i="2"/>
  <c r="G2288" i="2"/>
  <c r="B2288" i="2"/>
  <c r="O2287" i="2"/>
  <c r="K2287" i="2"/>
  <c r="G2287" i="2"/>
  <c r="B2287" i="2"/>
  <c r="O2286" i="2"/>
  <c r="K2286" i="2"/>
  <c r="G2286" i="2"/>
  <c r="B2286" i="2"/>
  <c r="O2285" i="2"/>
  <c r="K2285" i="2"/>
  <c r="G2285" i="2"/>
  <c r="B2285" i="2"/>
  <c r="O2284" i="2"/>
  <c r="K2284" i="2"/>
  <c r="G2284" i="2"/>
  <c r="B2284" i="2"/>
  <c r="O2283" i="2"/>
  <c r="K2283" i="2"/>
  <c r="G2283" i="2"/>
  <c r="B2283" i="2"/>
  <c r="O2282" i="2"/>
  <c r="K2282" i="2"/>
  <c r="G2282" i="2"/>
  <c r="B2282" i="2"/>
  <c r="O2281" i="2"/>
  <c r="K2281" i="2"/>
  <c r="G2281" i="2"/>
  <c r="B2281" i="2"/>
  <c r="O2280" i="2"/>
  <c r="K2280" i="2"/>
  <c r="G2280" i="2"/>
  <c r="B2280" i="2"/>
  <c r="O2279" i="2"/>
  <c r="K2279" i="2"/>
  <c r="G2279" i="2"/>
  <c r="B2279" i="2"/>
  <c r="O2278" i="2"/>
  <c r="K2278" i="2"/>
  <c r="G2278" i="2"/>
  <c r="B2278" i="2"/>
  <c r="O2277" i="2"/>
  <c r="K2277" i="2"/>
  <c r="G2277" i="2"/>
  <c r="B2277" i="2"/>
  <c r="O2276" i="2"/>
  <c r="K2276" i="2"/>
  <c r="G2276" i="2"/>
  <c r="B2276" i="2"/>
  <c r="O2275" i="2"/>
  <c r="K2275" i="2"/>
  <c r="G2275" i="2"/>
  <c r="B2275" i="2"/>
  <c r="O2274" i="2"/>
  <c r="K2274" i="2"/>
  <c r="G2274" i="2"/>
  <c r="B2274" i="2"/>
  <c r="O2273" i="2"/>
  <c r="K2273" i="2"/>
  <c r="G2273" i="2"/>
  <c r="B2273" i="2"/>
  <c r="O2272" i="2"/>
  <c r="K2272" i="2"/>
  <c r="G2272" i="2"/>
  <c r="B2272" i="2"/>
  <c r="O2271" i="2"/>
  <c r="K2271" i="2"/>
  <c r="G2271" i="2"/>
  <c r="B2271" i="2"/>
  <c r="O2270" i="2"/>
  <c r="K2270" i="2"/>
  <c r="G2270" i="2"/>
  <c r="B2270" i="2"/>
  <c r="O2269" i="2"/>
  <c r="K2269" i="2"/>
  <c r="G2269" i="2"/>
  <c r="B2269" i="2"/>
  <c r="O2268" i="2"/>
  <c r="K2268" i="2"/>
  <c r="G2268" i="2"/>
  <c r="B2268" i="2"/>
  <c r="O2267" i="2"/>
  <c r="K2267" i="2"/>
  <c r="G2267" i="2"/>
  <c r="B2267" i="2"/>
  <c r="O2266" i="2"/>
  <c r="K2266" i="2"/>
  <c r="G2266" i="2"/>
  <c r="B2266" i="2"/>
  <c r="O2265" i="2"/>
  <c r="K2265" i="2"/>
  <c r="G2265" i="2"/>
  <c r="B2265" i="2"/>
  <c r="O2264" i="2"/>
  <c r="K2264" i="2"/>
  <c r="G2264" i="2"/>
  <c r="B2264" i="2"/>
  <c r="O2263" i="2"/>
  <c r="K2263" i="2"/>
  <c r="G2263" i="2"/>
  <c r="B2263" i="2"/>
  <c r="O2262" i="2"/>
  <c r="K2262" i="2"/>
  <c r="G2262" i="2"/>
  <c r="B2262" i="2"/>
  <c r="O2261" i="2"/>
  <c r="K2261" i="2"/>
  <c r="G2261" i="2"/>
  <c r="B2261" i="2"/>
  <c r="O2260" i="2"/>
  <c r="K2260" i="2"/>
  <c r="G2260" i="2"/>
  <c r="B2260" i="2"/>
  <c r="O2259" i="2"/>
  <c r="K2259" i="2"/>
  <c r="G2259" i="2"/>
  <c r="B2259" i="2"/>
  <c r="O2258" i="2"/>
  <c r="K2258" i="2"/>
  <c r="G2258" i="2"/>
  <c r="B2258" i="2"/>
  <c r="O2257" i="2"/>
  <c r="K2257" i="2"/>
  <c r="G2257" i="2"/>
  <c r="B2257" i="2"/>
  <c r="O2256" i="2"/>
  <c r="K2256" i="2"/>
  <c r="G2256" i="2"/>
  <c r="B2256" i="2"/>
  <c r="O2255" i="2"/>
  <c r="K2255" i="2"/>
  <c r="G2255" i="2"/>
  <c r="B2255" i="2"/>
  <c r="O2254" i="2"/>
  <c r="K2254" i="2"/>
  <c r="G2254" i="2"/>
  <c r="B2254" i="2"/>
  <c r="O2253" i="2"/>
  <c r="K2253" i="2"/>
  <c r="G2253" i="2"/>
  <c r="B2253" i="2"/>
  <c r="O2252" i="2"/>
  <c r="K2252" i="2"/>
  <c r="G2252" i="2"/>
  <c r="B2252" i="2"/>
  <c r="O2251" i="2"/>
  <c r="K2251" i="2"/>
  <c r="G2251" i="2"/>
  <c r="B2251" i="2"/>
  <c r="O2250" i="2"/>
  <c r="K2250" i="2"/>
  <c r="G2250" i="2"/>
  <c r="B2250" i="2"/>
  <c r="O2249" i="2"/>
  <c r="K2249" i="2"/>
  <c r="G2249" i="2"/>
  <c r="B2249" i="2"/>
  <c r="O2248" i="2"/>
  <c r="K2248" i="2"/>
  <c r="G2248" i="2"/>
  <c r="B2248" i="2"/>
  <c r="O2247" i="2"/>
  <c r="K2247" i="2"/>
  <c r="G2247" i="2"/>
  <c r="B2247" i="2"/>
  <c r="O2246" i="2"/>
  <c r="K2246" i="2"/>
  <c r="G2246" i="2"/>
  <c r="B2246" i="2"/>
  <c r="O2245" i="2"/>
  <c r="K2245" i="2"/>
  <c r="G2245" i="2"/>
  <c r="B2245" i="2"/>
  <c r="O2244" i="2"/>
  <c r="K2244" i="2"/>
  <c r="G2244" i="2"/>
  <c r="B2244" i="2"/>
  <c r="O2243" i="2"/>
  <c r="K2243" i="2"/>
  <c r="G2243" i="2"/>
  <c r="B2243" i="2"/>
  <c r="O2242" i="2"/>
  <c r="K2242" i="2"/>
  <c r="G2242" i="2"/>
  <c r="B2242" i="2"/>
  <c r="O2241" i="2"/>
  <c r="K2241" i="2"/>
  <c r="G2241" i="2"/>
  <c r="B2241" i="2"/>
  <c r="O2240" i="2"/>
  <c r="K2240" i="2"/>
  <c r="G2240" i="2"/>
  <c r="B2240" i="2"/>
  <c r="O2239" i="2"/>
  <c r="K2239" i="2"/>
  <c r="G2239" i="2"/>
  <c r="B2239" i="2"/>
  <c r="O2238" i="2"/>
  <c r="K2238" i="2"/>
  <c r="G2238" i="2"/>
  <c r="B2238" i="2"/>
  <c r="O2237" i="2"/>
  <c r="K2237" i="2"/>
  <c r="G2237" i="2"/>
  <c r="B2237" i="2"/>
  <c r="O2236" i="2"/>
  <c r="K2236" i="2"/>
  <c r="G2236" i="2"/>
  <c r="B2236" i="2"/>
  <c r="O2235" i="2"/>
  <c r="K2235" i="2"/>
  <c r="G2235" i="2"/>
  <c r="B2235" i="2"/>
  <c r="O2234" i="2"/>
  <c r="K2234" i="2"/>
  <c r="G2234" i="2"/>
  <c r="B2234" i="2"/>
  <c r="O2233" i="2"/>
  <c r="K2233" i="2"/>
  <c r="G2233" i="2"/>
  <c r="B2233" i="2"/>
  <c r="O2232" i="2"/>
  <c r="K2232" i="2"/>
  <c r="G2232" i="2"/>
  <c r="B2232" i="2"/>
  <c r="O2231" i="2"/>
  <c r="K2231" i="2"/>
  <c r="G2231" i="2"/>
  <c r="B2231" i="2"/>
  <c r="O2230" i="2"/>
  <c r="K2230" i="2"/>
  <c r="G2230" i="2"/>
  <c r="B2230" i="2"/>
  <c r="O2229" i="2"/>
  <c r="K2229" i="2"/>
  <c r="G2229" i="2"/>
  <c r="B2229" i="2"/>
  <c r="O2228" i="2"/>
  <c r="K2228" i="2"/>
  <c r="G2228" i="2"/>
  <c r="B2228" i="2"/>
  <c r="O2227" i="2"/>
  <c r="K2227" i="2"/>
  <c r="G2227" i="2"/>
  <c r="B2227" i="2"/>
  <c r="O2226" i="2"/>
  <c r="K2226" i="2"/>
  <c r="G2226" i="2"/>
  <c r="B2226" i="2"/>
  <c r="O2225" i="2"/>
  <c r="K2225" i="2"/>
  <c r="G2225" i="2"/>
  <c r="B2225" i="2"/>
  <c r="O2224" i="2"/>
  <c r="K2224" i="2"/>
  <c r="G2224" i="2"/>
  <c r="B2224" i="2"/>
  <c r="O2223" i="2"/>
  <c r="K2223" i="2"/>
  <c r="G2223" i="2"/>
  <c r="B2223" i="2"/>
  <c r="O2222" i="2"/>
  <c r="K2222" i="2"/>
  <c r="G2222" i="2"/>
  <c r="B2222" i="2"/>
  <c r="O2221" i="2"/>
  <c r="K2221" i="2"/>
  <c r="G2221" i="2"/>
  <c r="B2221" i="2"/>
  <c r="O2220" i="2"/>
  <c r="K2220" i="2"/>
  <c r="G2220" i="2"/>
  <c r="B2220" i="2"/>
  <c r="O2219" i="2"/>
  <c r="K2219" i="2"/>
  <c r="G2219" i="2"/>
  <c r="B2219" i="2"/>
  <c r="O2218" i="2"/>
  <c r="K2218" i="2"/>
  <c r="G2218" i="2"/>
  <c r="B2218" i="2"/>
  <c r="O2217" i="2"/>
  <c r="K2217" i="2"/>
  <c r="G2217" i="2"/>
  <c r="B2217" i="2"/>
  <c r="O2216" i="2"/>
  <c r="K2216" i="2"/>
  <c r="G2216" i="2"/>
  <c r="B2216" i="2"/>
  <c r="O2215" i="2"/>
  <c r="K2215" i="2"/>
  <c r="G2215" i="2"/>
  <c r="B2215" i="2"/>
  <c r="O2214" i="2"/>
  <c r="K2214" i="2"/>
  <c r="G2214" i="2"/>
  <c r="B2214" i="2"/>
  <c r="O2213" i="2"/>
  <c r="K2213" i="2"/>
  <c r="G2213" i="2"/>
  <c r="B2213" i="2"/>
  <c r="O2212" i="2"/>
  <c r="K2212" i="2"/>
  <c r="G2212" i="2"/>
  <c r="B2212" i="2"/>
  <c r="O2211" i="2"/>
  <c r="K2211" i="2"/>
  <c r="G2211" i="2"/>
  <c r="B2211" i="2"/>
  <c r="O2210" i="2"/>
  <c r="K2210" i="2"/>
  <c r="G2210" i="2"/>
  <c r="B2210" i="2"/>
  <c r="O2209" i="2"/>
  <c r="K2209" i="2"/>
  <c r="G2209" i="2"/>
  <c r="B2209" i="2"/>
  <c r="O2208" i="2"/>
  <c r="K2208" i="2"/>
  <c r="G2208" i="2"/>
  <c r="B2208" i="2"/>
  <c r="O2207" i="2"/>
  <c r="K2207" i="2"/>
  <c r="G2207" i="2"/>
  <c r="B2207" i="2"/>
  <c r="O2206" i="2"/>
  <c r="K2206" i="2"/>
  <c r="G2206" i="2"/>
  <c r="B2206" i="2"/>
  <c r="O2205" i="2"/>
  <c r="K2205" i="2"/>
  <c r="G2205" i="2"/>
  <c r="B2205" i="2"/>
  <c r="O2204" i="2"/>
  <c r="K2204" i="2"/>
  <c r="G2204" i="2"/>
  <c r="B2204" i="2"/>
  <c r="O2203" i="2"/>
  <c r="K2203" i="2"/>
  <c r="G2203" i="2"/>
  <c r="B2203" i="2"/>
  <c r="O2202" i="2"/>
  <c r="K2202" i="2"/>
  <c r="G2202" i="2"/>
  <c r="B2202" i="2"/>
  <c r="O2201" i="2"/>
  <c r="K2201" i="2"/>
  <c r="G2201" i="2"/>
  <c r="B2201" i="2"/>
  <c r="O2200" i="2"/>
  <c r="K2200" i="2"/>
  <c r="G2200" i="2"/>
  <c r="B2200" i="2"/>
  <c r="O2199" i="2"/>
  <c r="K2199" i="2"/>
  <c r="G2199" i="2"/>
  <c r="B2199" i="2"/>
  <c r="O2198" i="2"/>
  <c r="K2198" i="2"/>
  <c r="G2198" i="2"/>
  <c r="B2198" i="2"/>
  <c r="O2197" i="2"/>
  <c r="K2197" i="2"/>
  <c r="G2197" i="2"/>
  <c r="B2197" i="2"/>
  <c r="O2196" i="2"/>
  <c r="K2196" i="2"/>
  <c r="G2196" i="2"/>
  <c r="B2196" i="2"/>
  <c r="O2195" i="2"/>
  <c r="K2195" i="2"/>
  <c r="G2195" i="2"/>
  <c r="B2195" i="2"/>
  <c r="O2194" i="2"/>
  <c r="K2194" i="2"/>
  <c r="G2194" i="2"/>
  <c r="B2194" i="2"/>
  <c r="O2193" i="2"/>
  <c r="K2193" i="2"/>
  <c r="G2193" i="2"/>
  <c r="B2193" i="2"/>
  <c r="O2192" i="2"/>
  <c r="K2192" i="2"/>
  <c r="G2192" i="2"/>
  <c r="B2192" i="2"/>
  <c r="O2191" i="2"/>
  <c r="K2191" i="2"/>
  <c r="G2191" i="2"/>
  <c r="B2191" i="2"/>
  <c r="O2190" i="2"/>
  <c r="K2190" i="2"/>
  <c r="G2190" i="2"/>
  <c r="B2190" i="2"/>
  <c r="O2189" i="2"/>
  <c r="K2189" i="2"/>
  <c r="G2189" i="2"/>
  <c r="B2189" i="2"/>
  <c r="O2188" i="2"/>
  <c r="K2188" i="2"/>
  <c r="G2188" i="2"/>
  <c r="B2188" i="2"/>
  <c r="O2187" i="2"/>
  <c r="K2187" i="2"/>
  <c r="G2187" i="2"/>
  <c r="B2187" i="2"/>
  <c r="O2186" i="2"/>
  <c r="K2186" i="2"/>
  <c r="G2186" i="2"/>
  <c r="B2186" i="2"/>
  <c r="O2185" i="2"/>
  <c r="K2185" i="2"/>
  <c r="G2185" i="2"/>
  <c r="B2185" i="2"/>
  <c r="O2184" i="2"/>
  <c r="K2184" i="2"/>
  <c r="G2184" i="2"/>
  <c r="B2184" i="2"/>
  <c r="O2183" i="2"/>
  <c r="K2183" i="2"/>
  <c r="G2183" i="2"/>
  <c r="B2183" i="2"/>
  <c r="O2182" i="2"/>
  <c r="K2182" i="2"/>
  <c r="G2182" i="2"/>
  <c r="B2182" i="2"/>
  <c r="O2181" i="2"/>
  <c r="K2181" i="2"/>
  <c r="G2181" i="2"/>
  <c r="B2181" i="2"/>
  <c r="O2180" i="2"/>
  <c r="K2180" i="2"/>
  <c r="G2180" i="2"/>
  <c r="B2180" i="2"/>
  <c r="O2179" i="2"/>
  <c r="K2179" i="2"/>
  <c r="G2179" i="2"/>
  <c r="B2179" i="2"/>
  <c r="O2178" i="2"/>
  <c r="K2178" i="2"/>
  <c r="G2178" i="2"/>
  <c r="B2178" i="2"/>
  <c r="O2177" i="2"/>
  <c r="K2177" i="2"/>
  <c r="G2177" i="2"/>
  <c r="B2177" i="2"/>
  <c r="O2176" i="2"/>
  <c r="K2176" i="2"/>
  <c r="G2176" i="2"/>
  <c r="B2176" i="2"/>
  <c r="O2175" i="2"/>
  <c r="K2175" i="2"/>
  <c r="G2175" i="2"/>
  <c r="B2175" i="2"/>
  <c r="O2174" i="2"/>
  <c r="K2174" i="2"/>
  <c r="G2174" i="2"/>
  <c r="B2174" i="2"/>
  <c r="O2173" i="2"/>
  <c r="K2173" i="2"/>
  <c r="G2173" i="2"/>
  <c r="B2173" i="2"/>
  <c r="O2172" i="2"/>
  <c r="K2172" i="2"/>
  <c r="G2172" i="2"/>
  <c r="B2172" i="2"/>
  <c r="O2171" i="2"/>
  <c r="K2171" i="2"/>
  <c r="G2171" i="2"/>
  <c r="B2171" i="2"/>
  <c r="O2170" i="2"/>
  <c r="K2170" i="2"/>
  <c r="G2170" i="2"/>
  <c r="B2170" i="2"/>
  <c r="O2169" i="2"/>
  <c r="K2169" i="2"/>
  <c r="G2169" i="2"/>
  <c r="B2169" i="2"/>
  <c r="O2168" i="2"/>
  <c r="K2168" i="2"/>
  <c r="G2168" i="2"/>
  <c r="B2168" i="2"/>
  <c r="O2167" i="2"/>
  <c r="K2167" i="2"/>
  <c r="G2167" i="2"/>
  <c r="B2167" i="2"/>
  <c r="O2166" i="2"/>
  <c r="K2166" i="2"/>
  <c r="G2166" i="2"/>
  <c r="B2166" i="2"/>
  <c r="O2165" i="2"/>
  <c r="K2165" i="2"/>
  <c r="G2165" i="2"/>
  <c r="B2165" i="2"/>
  <c r="O2164" i="2"/>
  <c r="K2164" i="2"/>
  <c r="G2164" i="2"/>
  <c r="B2164" i="2"/>
  <c r="O2163" i="2"/>
  <c r="K2163" i="2"/>
  <c r="G2163" i="2"/>
  <c r="B2163" i="2"/>
  <c r="O2162" i="2"/>
  <c r="K2162" i="2"/>
  <c r="G2162" i="2"/>
  <c r="B2162" i="2"/>
  <c r="O2161" i="2"/>
  <c r="K2161" i="2"/>
  <c r="G2161" i="2"/>
  <c r="B2161" i="2"/>
  <c r="O2160" i="2"/>
  <c r="K2160" i="2"/>
  <c r="G2160" i="2"/>
  <c r="B2160" i="2"/>
  <c r="O2159" i="2"/>
  <c r="K2159" i="2"/>
  <c r="G2159" i="2"/>
  <c r="B2159" i="2"/>
  <c r="O2158" i="2"/>
  <c r="K2158" i="2"/>
  <c r="G2158" i="2"/>
  <c r="B2158" i="2"/>
  <c r="O2157" i="2"/>
  <c r="K2157" i="2"/>
  <c r="G2157" i="2"/>
  <c r="B2157" i="2"/>
  <c r="O2156" i="2"/>
  <c r="K2156" i="2"/>
  <c r="G2156" i="2"/>
  <c r="B2156" i="2"/>
  <c r="O2155" i="2"/>
  <c r="K2155" i="2"/>
  <c r="G2155" i="2"/>
  <c r="B2155" i="2"/>
  <c r="O2154" i="2"/>
  <c r="K2154" i="2"/>
  <c r="G2154" i="2"/>
  <c r="B2154" i="2"/>
  <c r="O2153" i="2"/>
  <c r="K2153" i="2"/>
  <c r="G2153" i="2"/>
  <c r="B2153" i="2"/>
  <c r="O2152" i="2"/>
  <c r="K2152" i="2"/>
  <c r="G2152" i="2"/>
  <c r="B2152" i="2"/>
  <c r="O2151" i="2"/>
  <c r="K2151" i="2"/>
  <c r="G2151" i="2"/>
  <c r="B2151" i="2"/>
  <c r="O2150" i="2"/>
  <c r="K2150" i="2"/>
  <c r="G2150" i="2"/>
  <c r="B2150" i="2"/>
  <c r="O2149" i="2"/>
  <c r="K2149" i="2"/>
  <c r="G2149" i="2"/>
  <c r="B2149" i="2"/>
  <c r="O2148" i="2"/>
  <c r="K2148" i="2"/>
  <c r="G2148" i="2"/>
  <c r="B2148" i="2"/>
  <c r="O2147" i="2"/>
  <c r="K2147" i="2"/>
  <c r="G2147" i="2"/>
  <c r="B2147" i="2"/>
  <c r="O2146" i="2"/>
  <c r="K2146" i="2"/>
  <c r="G2146" i="2"/>
  <c r="B2146" i="2"/>
  <c r="O2145" i="2"/>
  <c r="K2145" i="2"/>
  <c r="G2145" i="2"/>
  <c r="B2145" i="2"/>
  <c r="O2144" i="2"/>
  <c r="K2144" i="2"/>
  <c r="G2144" i="2"/>
  <c r="B2144" i="2"/>
  <c r="O2143" i="2"/>
  <c r="K2143" i="2"/>
  <c r="G2143" i="2"/>
  <c r="B2143" i="2"/>
  <c r="O2142" i="2"/>
  <c r="K2142" i="2"/>
  <c r="G2142" i="2"/>
  <c r="B2142" i="2"/>
  <c r="O2141" i="2"/>
  <c r="K2141" i="2"/>
  <c r="G2141" i="2"/>
  <c r="B2141" i="2"/>
  <c r="O2140" i="2"/>
  <c r="K2140" i="2"/>
  <c r="G2140" i="2"/>
  <c r="B2140" i="2"/>
  <c r="O2139" i="2"/>
  <c r="K2139" i="2"/>
  <c r="G2139" i="2"/>
  <c r="B2139" i="2"/>
  <c r="O2138" i="2"/>
  <c r="K2138" i="2"/>
  <c r="G2138" i="2"/>
  <c r="B2138" i="2"/>
  <c r="O2137" i="2"/>
  <c r="K2137" i="2"/>
  <c r="G2137" i="2"/>
  <c r="B2137" i="2"/>
  <c r="O2136" i="2"/>
  <c r="K2136" i="2"/>
  <c r="G2136" i="2"/>
  <c r="B2136" i="2"/>
  <c r="O2135" i="2"/>
  <c r="K2135" i="2"/>
  <c r="G2135" i="2"/>
  <c r="B2135" i="2"/>
  <c r="O2134" i="2"/>
  <c r="K2134" i="2"/>
  <c r="G2134" i="2"/>
  <c r="B2134" i="2"/>
  <c r="O2133" i="2"/>
  <c r="K2133" i="2"/>
  <c r="G2133" i="2"/>
  <c r="B2133" i="2"/>
  <c r="O2132" i="2"/>
  <c r="K2132" i="2"/>
  <c r="G2132" i="2"/>
  <c r="B2132" i="2"/>
  <c r="O2131" i="2"/>
  <c r="K2131" i="2"/>
  <c r="G2131" i="2"/>
  <c r="B2131" i="2"/>
  <c r="O2130" i="2"/>
  <c r="K2130" i="2"/>
  <c r="G2130" i="2"/>
  <c r="B2130" i="2"/>
  <c r="O2129" i="2"/>
  <c r="K2129" i="2"/>
  <c r="G2129" i="2"/>
  <c r="B2129" i="2"/>
  <c r="O2128" i="2"/>
  <c r="K2128" i="2"/>
  <c r="G2128" i="2"/>
  <c r="B2128" i="2"/>
  <c r="O2127" i="2"/>
  <c r="K2127" i="2"/>
  <c r="G2127" i="2"/>
  <c r="B2127" i="2"/>
  <c r="O2126" i="2"/>
  <c r="K2126" i="2"/>
  <c r="G2126" i="2"/>
  <c r="B2126" i="2"/>
  <c r="O2125" i="2"/>
  <c r="K2125" i="2"/>
  <c r="G2125" i="2"/>
  <c r="B2125" i="2"/>
  <c r="O2124" i="2"/>
  <c r="K2124" i="2"/>
  <c r="G2124" i="2"/>
  <c r="B2124" i="2"/>
  <c r="O2123" i="2"/>
  <c r="K2123" i="2"/>
  <c r="G2123" i="2"/>
  <c r="B2123" i="2"/>
  <c r="O2122" i="2"/>
  <c r="K2122" i="2"/>
  <c r="G2122" i="2"/>
  <c r="B2122" i="2"/>
  <c r="O2121" i="2"/>
  <c r="K2121" i="2"/>
  <c r="G2121" i="2"/>
  <c r="B2121" i="2"/>
  <c r="O2120" i="2"/>
  <c r="K2120" i="2"/>
  <c r="G2120" i="2"/>
  <c r="B2120" i="2"/>
  <c r="O2119" i="2"/>
  <c r="K2119" i="2"/>
  <c r="G2119" i="2"/>
  <c r="B2119" i="2"/>
  <c r="O2118" i="2"/>
  <c r="K2118" i="2"/>
  <c r="G2118" i="2"/>
  <c r="B2118" i="2"/>
  <c r="O2117" i="2"/>
  <c r="K2117" i="2"/>
  <c r="G2117" i="2"/>
  <c r="B2117" i="2"/>
  <c r="O2116" i="2"/>
  <c r="K2116" i="2"/>
  <c r="G2116" i="2"/>
  <c r="B2116" i="2"/>
  <c r="O2115" i="2"/>
  <c r="K2115" i="2"/>
  <c r="G2115" i="2"/>
  <c r="B2115" i="2"/>
  <c r="O2114" i="2"/>
  <c r="K2114" i="2"/>
  <c r="G2114" i="2"/>
  <c r="B2114" i="2"/>
  <c r="O2113" i="2"/>
  <c r="K2113" i="2"/>
  <c r="G2113" i="2"/>
  <c r="B2113" i="2"/>
  <c r="O2112" i="2"/>
  <c r="K2112" i="2"/>
  <c r="G2112" i="2"/>
  <c r="B2112" i="2"/>
  <c r="O2111" i="2"/>
  <c r="K2111" i="2"/>
  <c r="G2111" i="2"/>
  <c r="B2111" i="2"/>
  <c r="O2110" i="2"/>
  <c r="K2110" i="2"/>
  <c r="G2110" i="2"/>
  <c r="B2110" i="2"/>
  <c r="O2109" i="2"/>
  <c r="K2109" i="2"/>
  <c r="G2109" i="2"/>
  <c r="B2109" i="2"/>
  <c r="O2108" i="2"/>
  <c r="K2108" i="2"/>
  <c r="G2108" i="2"/>
  <c r="B2108" i="2"/>
  <c r="O2107" i="2"/>
  <c r="K2107" i="2"/>
  <c r="G2107" i="2"/>
  <c r="B2107" i="2"/>
  <c r="O2106" i="2"/>
  <c r="K2106" i="2"/>
  <c r="G2106" i="2"/>
  <c r="B2106" i="2"/>
  <c r="O2105" i="2"/>
  <c r="K2105" i="2"/>
  <c r="G2105" i="2"/>
  <c r="B2105" i="2"/>
  <c r="O2104" i="2"/>
  <c r="K2104" i="2"/>
  <c r="G2104" i="2"/>
  <c r="B2104" i="2"/>
  <c r="O2103" i="2"/>
  <c r="K2103" i="2"/>
  <c r="G2103" i="2"/>
  <c r="B2103" i="2"/>
  <c r="O2102" i="2"/>
  <c r="K2102" i="2"/>
  <c r="G2102" i="2"/>
  <c r="B2102" i="2"/>
  <c r="O2101" i="2"/>
  <c r="K2101" i="2"/>
  <c r="G2101" i="2"/>
  <c r="B2101" i="2"/>
  <c r="O2100" i="2"/>
  <c r="K2100" i="2"/>
  <c r="G2100" i="2"/>
  <c r="B2100" i="2"/>
  <c r="O2099" i="2"/>
  <c r="K2099" i="2"/>
  <c r="G2099" i="2"/>
  <c r="B2099" i="2"/>
  <c r="O2098" i="2"/>
  <c r="K2098" i="2"/>
  <c r="G2098" i="2"/>
  <c r="B2098" i="2"/>
  <c r="O2097" i="2"/>
  <c r="K2097" i="2"/>
  <c r="G2097" i="2"/>
  <c r="B2097" i="2"/>
  <c r="O2096" i="2"/>
  <c r="K2096" i="2"/>
  <c r="G2096" i="2"/>
  <c r="B2096" i="2"/>
  <c r="O2095" i="2"/>
  <c r="K2095" i="2"/>
  <c r="G2095" i="2"/>
  <c r="B2095" i="2"/>
  <c r="O2094" i="2"/>
  <c r="K2094" i="2"/>
  <c r="G2094" i="2"/>
  <c r="B2094" i="2"/>
  <c r="O2093" i="2"/>
  <c r="K2093" i="2"/>
  <c r="G2093" i="2"/>
  <c r="B2093" i="2"/>
  <c r="O2092" i="2"/>
  <c r="K2092" i="2"/>
  <c r="G2092" i="2"/>
  <c r="B2092" i="2"/>
  <c r="O2091" i="2"/>
  <c r="K2091" i="2"/>
  <c r="G2091" i="2"/>
  <c r="B2091" i="2"/>
  <c r="O2090" i="2"/>
  <c r="K2090" i="2"/>
  <c r="G2090" i="2"/>
  <c r="B2090" i="2"/>
  <c r="O2089" i="2"/>
  <c r="K2089" i="2"/>
  <c r="G2089" i="2"/>
  <c r="B2089" i="2"/>
  <c r="O2088" i="2"/>
  <c r="K2088" i="2"/>
  <c r="G2088" i="2"/>
  <c r="B2088" i="2"/>
  <c r="O2087" i="2"/>
  <c r="K2087" i="2"/>
  <c r="G2087" i="2"/>
  <c r="B2087" i="2"/>
  <c r="O2086" i="2"/>
  <c r="K2086" i="2"/>
  <c r="G2086" i="2"/>
  <c r="B2086" i="2"/>
  <c r="O2085" i="2"/>
  <c r="K2085" i="2"/>
  <c r="G2085" i="2"/>
  <c r="B2085" i="2"/>
  <c r="O2084" i="2"/>
  <c r="K2084" i="2"/>
  <c r="G2084" i="2"/>
  <c r="B2084" i="2"/>
  <c r="O2083" i="2"/>
  <c r="K2083" i="2"/>
  <c r="G2083" i="2"/>
  <c r="B2083" i="2"/>
  <c r="O2082" i="2"/>
  <c r="K2082" i="2"/>
  <c r="G2082" i="2"/>
  <c r="B2082" i="2"/>
  <c r="O2081" i="2"/>
  <c r="K2081" i="2"/>
  <c r="G2081" i="2"/>
  <c r="B2081" i="2"/>
  <c r="O2080" i="2"/>
  <c r="K2080" i="2"/>
  <c r="G2080" i="2"/>
  <c r="B2080" i="2"/>
  <c r="O2079" i="2"/>
  <c r="K2079" i="2"/>
  <c r="G2079" i="2"/>
  <c r="B2079" i="2"/>
  <c r="O2078" i="2"/>
  <c r="K2078" i="2"/>
  <c r="G2078" i="2"/>
  <c r="B2078" i="2"/>
  <c r="O2077" i="2"/>
  <c r="K2077" i="2"/>
  <c r="G2077" i="2"/>
  <c r="B2077" i="2"/>
  <c r="O2076" i="2"/>
  <c r="K2076" i="2"/>
  <c r="G2076" i="2"/>
  <c r="B2076" i="2"/>
  <c r="O2075" i="2"/>
  <c r="K2075" i="2"/>
  <c r="G2075" i="2"/>
  <c r="B2075" i="2"/>
  <c r="O2074" i="2"/>
  <c r="K2074" i="2"/>
  <c r="G2074" i="2"/>
  <c r="B2074" i="2"/>
  <c r="O2073" i="2"/>
  <c r="K2073" i="2"/>
  <c r="G2073" i="2"/>
  <c r="B2073" i="2"/>
  <c r="O2072" i="2"/>
  <c r="K2072" i="2"/>
  <c r="G2072" i="2"/>
  <c r="B2072" i="2"/>
  <c r="O2071" i="2"/>
  <c r="K2071" i="2"/>
  <c r="G2071" i="2"/>
  <c r="B2071" i="2"/>
  <c r="O2070" i="2"/>
  <c r="K2070" i="2"/>
  <c r="G2070" i="2"/>
  <c r="B2070" i="2"/>
  <c r="O2069" i="2"/>
  <c r="K2069" i="2"/>
  <c r="G2069" i="2"/>
  <c r="B2069" i="2"/>
  <c r="O2068" i="2"/>
  <c r="K2068" i="2"/>
  <c r="G2068" i="2"/>
  <c r="B2068" i="2"/>
  <c r="O2067" i="2"/>
  <c r="K2067" i="2"/>
  <c r="G2067" i="2"/>
  <c r="B2067" i="2"/>
  <c r="O2066" i="2"/>
  <c r="K2066" i="2"/>
  <c r="G2066" i="2"/>
  <c r="B2066" i="2"/>
  <c r="O2065" i="2"/>
  <c r="K2065" i="2"/>
  <c r="G2065" i="2"/>
  <c r="B2065" i="2"/>
  <c r="O2064" i="2"/>
  <c r="K2064" i="2"/>
  <c r="G2064" i="2"/>
  <c r="B2064" i="2"/>
  <c r="O2063" i="2"/>
  <c r="K2063" i="2"/>
  <c r="G2063" i="2"/>
  <c r="B2063" i="2"/>
  <c r="O2062" i="2"/>
  <c r="K2062" i="2"/>
  <c r="G2062" i="2"/>
  <c r="B2062" i="2"/>
  <c r="O2061" i="2"/>
  <c r="K2061" i="2"/>
  <c r="G2061" i="2"/>
  <c r="B2061" i="2"/>
  <c r="O2060" i="2"/>
  <c r="K2060" i="2"/>
  <c r="G2060" i="2"/>
  <c r="B2060" i="2"/>
  <c r="O2059" i="2"/>
  <c r="K2059" i="2"/>
  <c r="G2059" i="2"/>
  <c r="B2059" i="2"/>
  <c r="O2058" i="2"/>
  <c r="K2058" i="2"/>
  <c r="G2058" i="2"/>
  <c r="B2058" i="2"/>
  <c r="O2057" i="2"/>
  <c r="K2057" i="2"/>
  <c r="G2057" i="2"/>
  <c r="B2057" i="2"/>
  <c r="O2056" i="2"/>
  <c r="K2056" i="2"/>
  <c r="G2056" i="2"/>
  <c r="B2056" i="2"/>
  <c r="O2055" i="2"/>
  <c r="K2055" i="2"/>
  <c r="G2055" i="2"/>
  <c r="B2055" i="2"/>
  <c r="O2054" i="2"/>
  <c r="K2054" i="2"/>
  <c r="G2054" i="2"/>
  <c r="B2054" i="2"/>
  <c r="O2053" i="2"/>
  <c r="K2053" i="2"/>
  <c r="G2053" i="2"/>
  <c r="B2053" i="2"/>
  <c r="O2052" i="2"/>
  <c r="K2052" i="2"/>
  <c r="G2052" i="2"/>
  <c r="B2052" i="2"/>
  <c r="O2051" i="2"/>
  <c r="K2051" i="2"/>
  <c r="G2051" i="2"/>
  <c r="B2051" i="2"/>
  <c r="O2050" i="2"/>
  <c r="K2050" i="2"/>
  <c r="G2050" i="2"/>
  <c r="B2050" i="2"/>
  <c r="O2049" i="2"/>
  <c r="K2049" i="2"/>
  <c r="G2049" i="2"/>
  <c r="B2049" i="2"/>
  <c r="O2048" i="2"/>
  <c r="K2048" i="2"/>
  <c r="G2048" i="2"/>
  <c r="B2048" i="2"/>
  <c r="O2047" i="2"/>
  <c r="K2047" i="2"/>
  <c r="G2047" i="2"/>
  <c r="B2047" i="2"/>
  <c r="O2046" i="2"/>
  <c r="K2046" i="2"/>
  <c r="G2046" i="2"/>
  <c r="B2046" i="2"/>
  <c r="O2045" i="2"/>
  <c r="K2045" i="2"/>
  <c r="G2045" i="2"/>
  <c r="B2045" i="2"/>
  <c r="O2044" i="2"/>
  <c r="K2044" i="2"/>
  <c r="G2044" i="2"/>
  <c r="B2044" i="2"/>
  <c r="O2043" i="2"/>
  <c r="K2043" i="2"/>
  <c r="G2043" i="2"/>
  <c r="B2043" i="2"/>
  <c r="O2042" i="2"/>
  <c r="K2042" i="2"/>
  <c r="G2042" i="2"/>
  <c r="B2042" i="2"/>
  <c r="O2041" i="2"/>
  <c r="K2041" i="2"/>
  <c r="G2041" i="2"/>
  <c r="B2041" i="2"/>
  <c r="O2040" i="2"/>
  <c r="K2040" i="2"/>
  <c r="G2040" i="2"/>
  <c r="B2040" i="2"/>
  <c r="O2039" i="2"/>
  <c r="K2039" i="2"/>
  <c r="G2039" i="2"/>
  <c r="B2039" i="2"/>
  <c r="O2038" i="2"/>
  <c r="K2038" i="2"/>
  <c r="G2038" i="2"/>
  <c r="B2038" i="2"/>
  <c r="O2037" i="2"/>
  <c r="K2037" i="2"/>
  <c r="G2037" i="2"/>
  <c r="B2037" i="2"/>
  <c r="O2036" i="2"/>
  <c r="K2036" i="2"/>
  <c r="G2036" i="2"/>
  <c r="B2036" i="2"/>
  <c r="O2035" i="2"/>
  <c r="K2035" i="2"/>
  <c r="G2035" i="2"/>
  <c r="B2035" i="2"/>
  <c r="O2034" i="2"/>
  <c r="K2034" i="2"/>
  <c r="G2034" i="2"/>
  <c r="B2034" i="2"/>
  <c r="O2033" i="2"/>
  <c r="K2033" i="2"/>
  <c r="G2033" i="2"/>
  <c r="B2033" i="2"/>
  <c r="O2032" i="2"/>
  <c r="K2032" i="2"/>
  <c r="G2032" i="2"/>
  <c r="B2032" i="2"/>
  <c r="O2031" i="2"/>
  <c r="K2031" i="2"/>
  <c r="G2031" i="2"/>
  <c r="B2031" i="2"/>
  <c r="O2030" i="2"/>
  <c r="K2030" i="2"/>
  <c r="G2030" i="2"/>
  <c r="B2030" i="2"/>
  <c r="O2029" i="2"/>
  <c r="K2029" i="2"/>
  <c r="G2029" i="2"/>
  <c r="B2029" i="2"/>
  <c r="O2028" i="2"/>
  <c r="K2028" i="2"/>
  <c r="G2028" i="2"/>
  <c r="B2028" i="2"/>
  <c r="O2027" i="2"/>
  <c r="K2027" i="2"/>
  <c r="G2027" i="2"/>
  <c r="B2027" i="2"/>
  <c r="O2026" i="2"/>
  <c r="K2026" i="2"/>
  <c r="G2026" i="2"/>
  <c r="B2026" i="2"/>
  <c r="O2025" i="2"/>
  <c r="K2025" i="2"/>
  <c r="G2025" i="2"/>
  <c r="B2025" i="2"/>
  <c r="O2024" i="2"/>
  <c r="K2024" i="2"/>
  <c r="G2024" i="2"/>
  <c r="B2024" i="2"/>
  <c r="O2023" i="2"/>
  <c r="K2023" i="2"/>
  <c r="G2023" i="2"/>
  <c r="B2023" i="2"/>
  <c r="O2022" i="2"/>
  <c r="K2022" i="2"/>
  <c r="G2022" i="2"/>
  <c r="B2022" i="2"/>
  <c r="O2021" i="2"/>
  <c r="K2021" i="2"/>
  <c r="G2021" i="2"/>
  <c r="B2021" i="2"/>
  <c r="O2020" i="2"/>
  <c r="K2020" i="2"/>
  <c r="G2020" i="2"/>
  <c r="B2020" i="2"/>
  <c r="O2019" i="2"/>
  <c r="K2019" i="2"/>
  <c r="G2019" i="2"/>
  <c r="B2019" i="2"/>
  <c r="O2018" i="2"/>
  <c r="K2018" i="2"/>
  <c r="G2018" i="2"/>
  <c r="B2018" i="2"/>
  <c r="O2017" i="2"/>
  <c r="K2017" i="2"/>
  <c r="G2017" i="2"/>
  <c r="B2017" i="2"/>
  <c r="O2016" i="2"/>
  <c r="K2016" i="2"/>
  <c r="G2016" i="2"/>
  <c r="B2016" i="2"/>
  <c r="O2015" i="2"/>
  <c r="K2015" i="2"/>
  <c r="G2015" i="2"/>
  <c r="B2015" i="2"/>
  <c r="O2014" i="2"/>
  <c r="K2014" i="2"/>
  <c r="G2014" i="2"/>
  <c r="B2014" i="2"/>
  <c r="O2013" i="2"/>
  <c r="K2013" i="2"/>
  <c r="G2013" i="2"/>
  <c r="B2013" i="2"/>
  <c r="O2012" i="2"/>
  <c r="K2012" i="2"/>
  <c r="G2012" i="2"/>
  <c r="B2012" i="2"/>
  <c r="O2011" i="2"/>
  <c r="K2011" i="2"/>
  <c r="G2011" i="2"/>
  <c r="B2011" i="2"/>
  <c r="O2010" i="2"/>
  <c r="K2010" i="2"/>
  <c r="G2010" i="2"/>
  <c r="B2010" i="2"/>
  <c r="O2009" i="2"/>
  <c r="K2009" i="2"/>
  <c r="G2009" i="2"/>
  <c r="B2009" i="2"/>
  <c r="O2008" i="2"/>
  <c r="K2008" i="2"/>
  <c r="G2008" i="2"/>
  <c r="B2008" i="2"/>
  <c r="O2007" i="2"/>
  <c r="K2007" i="2"/>
  <c r="G2007" i="2"/>
  <c r="B2007" i="2"/>
  <c r="O2006" i="2"/>
  <c r="K2006" i="2"/>
  <c r="G2006" i="2"/>
  <c r="B2006" i="2"/>
  <c r="O2005" i="2"/>
  <c r="K2005" i="2"/>
  <c r="G2005" i="2"/>
  <c r="B2005" i="2"/>
  <c r="O2004" i="2"/>
  <c r="K2004" i="2"/>
  <c r="G2004" i="2"/>
  <c r="B2004" i="2"/>
  <c r="O2003" i="2"/>
  <c r="K2003" i="2"/>
  <c r="G2003" i="2"/>
  <c r="B2003" i="2"/>
  <c r="O2002" i="2"/>
  <c r="K2002" i="2"/>
  <c r="G2002" i="2"/>
  <c r="B2002" i="2"/>
  <c r="O2001" i="2"/>
  <c r="K2001" i="2"/>
  <c r="G2001" i="2"/>
  <c r="B2001" i="2"/>
  <c r="O2000" i="2"/>
  <c r="K2000" i="2"/>
  <c r="G2000" i="2"/>
  <c r="B2000" i="2"/>
  <c r="O1999" i="2"/>
  <c r="K1999" i="2"/>
  <c r="G1999" i="2"/>
  <c r="B1999" i="2"/>
  <c r="O1998" i="2"/>
  <c r="K1998" i="2"/>
  <c r="G1998" i="2"/>
  <c r="B1998" i="2"/>
  <c r="O1997" i="2"/>
  <c r="K1997" i="2"/>
  <c r="G1997" i="2"/>
  <c r="B1997" i="2"/>
  <c r="O1996" i="2"/>
  <c r="K1996" i="2"/>
  <c r="G1996" i="2"/>
  <c r="B1996" i="2"/>
  <c r="O1995" i="2"/>
  <c r="K1995" i="2"/>
  <c r="G1995" i="2"/>
  <c r="B1995" i="2"/>
  <c r="O1994" i="2"/>
  <c r="K1994" i="2"/>
  <c r="G1994" i="2"/>
  <c r="B1994" i="2"/>
  <c r="O1993" i="2"/>
  <c r="K1993" i="2"/>
  <c r="G1993" i="2"/>
  <c r="B1993" i="2"/>
  <c r="O1992" i="2"/>
  <c r="K1992" i="2"/>
  <c r="G1992" i="2"/>
  <c r="B1992" i="2"/>
  <c r="O1991" i="2"/>
  <c r="K1991" i="2"/>
  <c r="G1991" i="2"/>
  <c r="B1991" i="2"/>
  <c r="O1990" i="2"/>
  <c r="K1990" i="2"/>
  <c r="G1990" i="2"/>
  <c r="B1990" i="2"/>
  <c r="O1989" i="2"/>
  <c r="K1989" i="2"/>
  <c r="G1989" i="2"/>
  <c r="B1989" i="2"/>
  <c r="O1988" i="2"/>
  <c r="K1988" i="2"/>
  <c r="G1988" i="2"/>
  <c r="B1988" i="2"/>
  <c r="O1987" i="2"/>
  <c r="K1987" i="2"/>
  <c r="G1987" i="2"/>
  <c r="B1987" i="2"/>
  <c r="O1986" i="2"/>
  <c r="K1986" i="2"/>
  <c r="G1986" i="2"/>
  <c r="B1986" i="2"/>
  <c r="O1985" i="2"/>
  <c r="K1985" i="2"/>
  <c r="G1985" i="2"/>
  <c r="B1985" i="2"/>
  <c r="O1984" i="2"/>
  <c r="K1984" i="2"/>
  <c r="G1984" i="2"/>
  <c r="B1984" i="2"/>
  <c r="O1983" i="2"/>
  <c r="K1983" i="2"/>
  <c r="G1983" i="2"/>
  <c r="B1983" i="2"/>
  <c r="O1982" i="2"/>
  <c r="K1982" i="2"/>
  <c r="G1982" i="2"/>
  <c r="B1982" i="2"/>
  <c r="O1981" i="2"/>
  <c r="K1981" i="2"/>
  <c r="G1981" i="2"/>
  <c r="B1981" i="2"/>
  <c r="O1980" i="2"/>
  <c r="K1980" i="2"/>
  <c r="G1980" i="2"/>
  <c r="B1980" i="2"/>
  <c r="O1979" i="2"/>
  <c r="K1979" i="2"/>
  <c r="G1979" i="2"/>
  <c r="B1979" i="2"/>
  <c r="O1978" i="2"/>
  <c r="K1978" i="2"/>
  <c r="G1978" i="2"/>
  <c r="B1978" i="2"/>
  <c r="O1977" i="2"/>
  <c r="K1977" i="2"/>
  <c r="G1977" i="2"/>
  <c r="B1977" i="2"/>
  <c r="O1976" i="2"/>
  <c r="K1976" i="2"/>
  <c r="G1976" i="2"/>
  <c r="B1976" i="2"/>
  <c r="O1975" i="2"/>
  <c r="K1975" i="2"/>
  <c r="G1975" i="2"/>
  <c r="B1975" i="2"/>
  <c r="O1974" i="2"/>
  <c r="K1974" i="2"/>
  <c r="G1974" i="2"/>
  <c r="B1974" i="2"/>
  <c r="O1973" i="2"/>
  <c r="K1973" i="2"/>
  <c r="G1973" i="2"/>
  <c r="B1973" i="2"/>
  <c r="O1972" i="2"/>
  <c r="K1972" i="2"/>
  <c r="G1972" i="2"/>
  <c r="B1972" i="2"/>
  <c r="O1971" i="2"/>
  <c r="K1971" i="2"/>
  <c r="G1971" i="2"/>
  <c r="B1971" i="2"/>
  <c r="O1970" i="2"/>
  <c r="K1970" i="2"/>
  <c r="G1970" i="2"/>
  <c r="B1970" i="2"/>
  <c r="O1969" i="2"/>
  <c r="K1969" i="2"/>
  <c r="G1969" i="2"/>
  <c r="B1969" i="2"/>
  <c r="O1968" i="2"/>
  <c r="K1968" i="2"/>
  <c r="G1968" i="2"/>
  <c r="B1968" i="2"/>
  <c r="O1967" i="2"/>
  <c r="K1967" i="2"/>
  <c r="G1967" i="2"/>
  <c r="B1967" i="2"/>
  <c r="O1966" i="2"/>
  <c r="K1966" i="2"/>
  <c r="G1966" i="2"/>
  <c r="B1966" i="2"/>
  <c r="O1965" i="2"/>
  <c r="K1965" i="2"/>
  <c r="G1965" i="2"/>
  <c r="B1965" i="2"/>
  <c r="O1964" i="2"/>
  <c r="K1964" i="2"/>
  <c r="G1964" i="2"/>
  <c r="B1964" i="2"/>
  <c r="O1963" i="2"/>
  <c r="K1963" i="2"/>
  <c r="G1963" i="2"/>
  <c r="B1963" i="2"/>
  <c r="O1962" i="2"/>
  <c r="K1962" i="2"/>
  <c r="G1962" i="2"/>
  <c r="B1962" i="2"/>
  <c r="O1961" i="2"/>
  <c r="K1961" i="2"/>
  <c r="G1961" i="2"/>
  <c r="B1961" i="2"/>
  <c r="O1960" i="2"/>
  <c r="K1960" i="2"/>
  <c r="G1960" i="2"/>
  <c r="B1960" i="2"/>
  <c r="O1959" i="2"/>
  <c r="K1959" i="2"/>
  <c r="G1959" i="2"/>
  <c r="B1959" i="2"/>
  <c r="O1958" i="2"/>
  <c r="K1958" i="2"/>
  <c r="G1958" i="2"/>
  <c r="B1958" i="2"/>
  <c r="O1957" i="2"/>
  <c r="K1957" i="2"/>
  <c r="G1957" i="2"/>
  <c r="B1957" i="2"/>
  <c r="O1956" i="2"/>
  <c r="K1956" i="2"/>
  <c r="G1956" i="2"/>
  <c r="B1956" i="2"/>
  <c r="O1955" i="2"/>
  <c r="K1955" i="2"/>
  <c r="G1955" i="2"/>
  <c r="B1955" i="2"/>
  <c r="O1954" i="2"/>
  <c r="K1954" i="2"/>
  <c r="G1954" i="2"/>
  <c r="B1954" i="2"/>
  <c r="O1953" i="2"/>
  <c r="K1953" i="2"/>
  <c r="G1953" i="2"/>
  <c r="B1953" i="2"/>
  <c r="O1952" i="2"/>
  <c r="K1952" i="2"/>
  <c r="G1952" i="2"/>
  <c r="B1952" i="2"/>
  <c r="O1951" i="2"/>
  <c r="K1951" i="2"/>
  <c r="G1951" i="2"/>
  <c r="B1951" i="2"/>
  <c r="O1950" i="2"/>
  <c r="K1950" i="2"/>
  <c r="G1950" i="2"/>
  <c r="B1950" i="2"/>
  <c r="O1949" i="2"/>
  <c r="K1949" i="2"/>
  <c r="G1949" i="2"/>
  <c r="B1949" i="2"/>
  <c r="O1948" i="2"/>
  <c r="K1948" i="2"/>
  <c r="G1948" i="2"/>
  <c r="B1948" i="2"/>
  <c r="O1947" i="2"/>
  <c r="K1947" i="2"/>
  <c r="G1947" i="2"/>
  <c r="B1947" i="2"/>
  <c r="O1946" i="2"/>
  <c r="K1946" i="2"/>
  <c r="G1946" i="2"/>
  <c r="B1946" i="2"/>
  <c r="O1945" i="2"/>
  <c r="K1945" i="2"/>
  <c r="G1945" i="2"/>
  <c r="B1945" i="2"/>
  <c r="O1944" i="2"/>
  <c r="K1944" i="2"/>
  <c r="G1944" i="2"/>
  <c r="B1944" i="2"/>
  <c r="O1943" i="2"/>
  <c r="K1943" i="2"/>
  <c r="G1943" i="2"/>
  <c r="B1943" i="2"/>
  <c r="O1942" i="2"/>
  <c r="K1942" i="2"/>
  <c r="G1942" i="2"/>
  <c r="B1942" i="2"/>
  <c r="O1941" i="2"/>
  <c r="K1941" i="2"/>
  <c r="G1941" i="2"/>
  <c r="B1941" i="2"/>
  <c r="O1940" i="2"/>
  <c r="K1940" i="2"/>
  <c r="G1940" i="2"/>
  <c r="B1940" i="2"/>
  <c r="O1939" i="2"/>
  <c r="K1939" i="2"/>
  <c r="G1939" i="2"/>
  <c r="B1939" i="2"/>
  <c r="O1938" i="2"/>
  <c r="K1938" i="2"/>
  <c r="G1938" i="2"/>
  <c r="B1938" i="2"/>
  <c r="O1937" i="2"/>
  <c r="K1937" i="2"/>
  <c r="G1937" i="2"/>
  <c r="B1937" i="2"/>
  <c r="O1936" i="2"/>
  <c r="K1936" i="2"/>
  <c r="G1936" i="2"/>
  <c r="B1936" i="2"/>
  <c r="O1935" i="2"/>
  <c r="K1935" i="2"/>
  <c r="G1935" i="2"/>
  <c r="B1935" i="2"/>
  <c r="O1934" i="2"/>
  <c r="K1934" i="2"/>
  <c r="G1934" i="2"/>
  <c r="B1934" i="2"/>
  <c r="O1933" i="2"/>
  <c r="K1933" i="2"/>
  <c r="G1933" i="2"/>
  <c r="B1933" i="2"/>
  <c r="O1932" i="2"/>
  <c r="K1932" i="2"/>
  <c r="G1932" i="2"/>
  <c r="B1932" i="2"/>
  <c r="O1931" i="2"/>
  <c r="K1931" i="2"/>
  <c r="G1931" i="2"/>
  <c r="B1931" i="2"/>
  <c r="O1930" i="2"/>
  <c r="K1930" i="2"/>
  <c r="G1930" i="2"/>
  <c r="B1930" i="2"/>
  <c r="O1929" i="2"/>
  <c r="K1929" i="2"/>
  <c r="G1929" i="2"/>
  <c r="B1929" i="2"/>
  <c r="O1928" i="2"/>
  <c r="K1928" i="2"/>
  <c r="G1928" i="2"/>
  <c r="B1928" i="2"/>
  <c r="O1927" i="2"/>
  <c r="K1927" i="2"/>
  <c r="G1927" i="2"/>
  <c r="B1927" i="2"/>
  <c r="O1926" i="2"/>
  <c r="K1926" i="2"/>
  <c r="G1926" i="2"/>
  <c r="B1926" i="2"/>
  <c r="O1925" i="2"/>
  <c r="K1925" i="2"/>
  <c r="G1925" i="2"/>
  <c r="B1925" i="2"/>
  <c r="O1924" i="2"/>
  <c r="K1924" i="2"/>
  <c r="G1924" i="2"/>
  <c r="B1924" i="2"/>
  <c r="O1923" i="2"/>
  <c r="K1923" i="2"/>
  <c r="G1923" i="2"/>
  <c r="B1923" i="2"/>
  <c r="O1922" i="2"/>
  <c r="K1922" i="2"/>
  <c r="G1922" i="2"/>
  <c r="B1922" i="2"/>
  <c r="O1921" i="2"/>
  <c r="K1921" i="2"/>
  <c r="G1921" i="2"/>
  <c r="B1921" i="2"/>
  <c r="O1920" i="2"/>
  <c r="K1920" i="2"/>
  <c r="G1920" i="2"/>
  <c r="B1920" i="2"/>
  <c r="O1919" i="2"/>
  <c r="K1919" i="2"/>
  <c r="G1919" i="2"/>
  <c r="B1919" i="2"/>
  <c r="O1918" i="2"/>
  <c r="K1918" i="2"/>
  <c r="G1918" i="2"/>
  <c r="B1918" i="2"/>
  <c r="O1917" i="2"/>
  <c r="K1917" i="2"/>
  <c r="G1917" i="2"/>
  <c r="B1917" i="2"/>
  <c r="O1916" i="2"/>
  <c r="K1916" i="2"/>
  <c r="G1916" i="2"/>
  <c r="B1916" i="2"/>
  <c r="O1915" i="2"/>
  <c r="K1915" i="2"/>
  <c r="G1915" i="2"/>
  <c r="B1915" i="2"/>
  <c r="O1914" i="2"/>
  <c r="K1914" i="2"/>
  <c r="G1914" i="2"/>
  <c r="B1914" i="2"/>
  <c r="O1913" i="2"/>
  <c r="K1913" i="2"/>
  <c r="G1913" i="2"/>
  <c r="B1913" i="2"/>
  <c r="O1912" i="2"/>
  <c r="K1912" i="2"/>
  <c r="G1912" i="2"/>
  <c r="B1912" i="2"/>
  <c r="O1911" i="2"/>
  <c r="K1911" i="2"/>
  <c r="G1911" i="2"/>
  <c r="B1911" i="2"/>
  <c r="O1910" i="2"/>
  <c r="K1910" i="2"/>
  <c r="G1910" i="2"/>
  <c r="B1910" i="2"/>
  <c r="O1909" i="2"/>
  <c r="K1909" i="2"/>
  <c r="G1909" i="2"/>
  <c r="B1909" i="2"/>
  <c r="O1908" i="2"/>
  <c r="K1908" i="2"/>
  <c r="G1908" i="2"/>
  <c r="B1908" i="2"/>
  <c r="O1907" i="2"/>
  <c r="K1907" i="2"/>
  <c r="G1907" i="2"/>
  <c r="B1907" i="2"/>
  <c r="O1906" i="2"/>
  <c r="K1906" i="2"/>
  <c r="G1906" i="2"/>
  <c r="B1906" i="2"/>
  <c r="O1905" i="2"/>
  <c r="K1905" i="2"/>
  <c r="G1905" i="2"/>
  <c r="B1905" i="2"/>
  <c r="O1904" i="2"/>
  <c r="K1904" i="2"/>
  <c r="G1904" i="2"/>
  <c r="B1904" i="2"/>
  <c r="O1903" i="2"/>
  <c r="K1903" i="2"/>
  <c r="G1903" i="2"/>
  <c r="B1903" i="2"/>
  <c r="O1902" i="2"/>
  <c r="K1902" i="2"/>
  <c r="G1902" i="2"/>
  <c r="B1902" i="2"/>
  <c r="O1901" i="2"/>
  <c r="K1901" i="2"/>
  <c r="G1901" i="2"/>
  <c r="B1901" i="2"/>
  <c r="O1900" i="2"/>
  <c r="K1900" i="2"/>
  <c r="G1900" i="2"/>
  <c r="B1900" i="2"/>
  <c r="O1899" i="2"/>
  <c r="K1899" i="2"/>
  <c r="G1899" i="2"/>
  <c r="B1899" i="2"/>
  <c r="O1898" i="2"/>
  <c r="K1898" i="2"/>
  <c r="G1898" i="2"/>
  <c r="B1898" i="2"/>
  <c r="O1897" i="2"/>
  <c r="K1897" i="2"/>
  <c r="G1897" i="2"/>
  <c r="B1897" i="2"/>
  <c r="O1896" i="2"/>
  <c r="K1896" i="2"/>
  <c r="G1896" i="2"/>
  <c r="B1896" i="2"/>
  <c r="O1895" i="2"/>
  <c r="K1895" i="2"/>
  <c r="G1895" i="2"/>
  <c r="B1895" i="2"/>
  <c r="O1894" i="2"/>
  <c r="K1894" i="2"/>
  <c r="G1894" i="2"/>
  <c r="B1894" i="2"/>
  <c r="O1893" i="2"/>
  <c r="K1893" i="2"/>
  <c r="G1893" i="2"/>
  <c r="B1893" i="2"/>
  <c r="O1892" i="2"/>
  <c r="K1892" i="2"/>
  <c r="G1892" i="2"/>
  <c r="B1892" i="2"/>
  <c r="O1891" i="2"/>
  <c r="K1891" i="2"/>
  <c r="G1891" i="2"/>
  <c r="B1891" i="2"/>
  <c r="O1890" i="2"/>
  <c r="K1890" i="2"/>
  <c r="G1890" i="2"/>
  <c r="B1890" i="2"/>
  <c r="O1889" i="2"/>
  <c r="K1889" i="2"/>
  <c r="G1889" i="2"/>
  <c r="B1889" i="2"/>
  <c r="O1888" i="2"/>
  <c r="K1888" i="2"/>
  <c r="G1888" i="2"/>
  <c r="B1888" i="2"/>
  <c r="O1887" i="2"/>
  <c r="K1887" i="2"/>
  <c r="G1887" i="2"/>
  <c r="B1887" i="2"/>
  <c r="O1886" i="2"/>
  <c r="K1886" i="2"/>
  <c r="G1886" i="2"/>
  <c r="B1886" i="2"/>
  <c r="O1885" i="2"/>
  <c r="K1885" i="2"/>
  <c r="G1885" i="2"/>
  <c r="B1885" i="2"/>
  <c r="O1884" i="2"/>
  <c r="K1884" i="2"/>
  <c r="G1884" i="2"/>
  <c r="B1884" i="2"/>
  <c r="O1883" i="2"/>
  <c r="K1883" i="2"/>
  <c r="G1883" i="2"/>
  <c r="B1883" i="2"/>
  <c r="O1882" i="2"/>
  <c r="K1882" i="2"/>
  <c r="G1882" i="2"/>
  <c r="B1882" i="2"/>
  <c r="O1881" i="2"/>
  <c r="K1881" i="2"/>
  <c r="G1881" i="2"/>
  <c r="B1881" i="2"/>
  <c r="O1880" i="2"/>
  <c r="K1880" i="2"/>
  <c r="G1880" i="2"/>
  <c r="B1880" i="2"/>
  <c r="O1879" i="2"/>
  <c r="K1879" i="2"/>
  <c r="G1879" i="2"/>
  <c r="B1879" i="2"/>
  <c r="O1878" i="2"/>
  <c r="K1878" i="2"/>
  <c r="G1878" i="2"/>
  <c r="B1878" i="2"/>
  <c r="O1877" i="2"/>
  <c r="K1877" i="2"/>
  <c r="G1877" i="2"/>
  <c r="B1877" i="2"/>
  <c r="O1876" i="2"/>
  <c r="K1876" i="2"/>
  <c r="G1876" i="2"/>
  <c r="B1876" i="2"/>
  <c r="O1875" i="2"/>
  <c r="K1875" i="2"/>
  <c r="G1875" i="2"/>
  <c r="B1875" i="2"/>
  <c r="O1874" i="2"/>
  <c r="K1874" i="2"/>
  <c r="G1874" i="2"/>
  <c r="B1874" i="2"/>
  <c r="O1873" i="2"/>
  <c r="K1873" i="2"/>
  <c r="G1873" i="2"/>
  <c r="B1873" i="2"/>
  <c r="O1872" i="2"/>
  <c r="K1872" i="2"/>
  <c r="G1872" i="2"/>
  <c r="B1872" i="2"/>
  <c r="O1871" i="2"/>
  <c r="K1871" i="2"/>
  <c r="G1871" i="2"/>
  <c r="B1871" i="2"/>
  <c r="O1870" i="2"/>
  <c r="K1870" i="2"/>
  <c r="G1870" i="2"/>
  <c r="B1870" i="2"/>
  <c r="O1869" i="2"/>
  <c r="K1869" i="2"/>
  <c r="G1869" i="2"/>
  <c r="B1869" i="2"/>
  <c r="O1868" i="2"/>
  <c r="K1868" i="2"/>
  <c r="G1868" i="2"/>
  <c r="B1868" i="2"/>
  <c r="O1867" i="2"/>
  <c r="K1867" i="2"/>
  <c r="G1867" i="2"/>
  <c r="B1867" i="2"/>
  <c r="O1866" i="2"/>
  <c r="K1866" i="2"/>
  <c r="G1866" i="2"/>
  <c r="B1866" i="2"/>
  <c r="O1865" i="2"/>
  <c r="K1865" i="2"/>
  <c r="G1865" i="2"/>
  <c r="B1865" i="2"/>
  <c r="O1864" i="2"/>
  <c r="K1864" i="2"/>
  <c r="G1864" i="2"/>
  <c r="B1864" i="2"/>
  <c r="O1863" i="2"/>
  <c r="K1863" i="2"/>
  <c r="G1863" i="2"/>
  <c r="B1863" i="2"/>
  <c r="O1862" i="2"/>
  <c r="K1862" i="2"/>
  <c r="G1862" i="2"/>
  <c r="B1862" i="2"/>
  <c r="O1861" i="2"/>
  <c r="K1861" i="2"/>
  <c r="G1861" i="2"/>
  <c r="B1861" i="2"/>
  <c r="O1860" i="2"/>
  <c r="K1860" i="2"/>
  <c r="G1860" i="2"/>
  <c r="B1860" i="2"/>
  <c r="O1859" i="2"/>
  <c r="K1859" i="2"/>
  <c r="G1859" i="2"/>
  <c r="B1859" i="2"/>
  <c r="O1858" i="2"/>
  <c r="K1858" i="2"/>
  <c r="G1858" i="2"/>
  <c r="B1858" i="2"/>
  <c r="O1857" i="2"/>
  <c r="K1857" i="2"/>
  <c r="G1857" i="2"/>
  <c r="B1857" i="2"/>
  <c r="O1856" i="2"/>
  <c r="K1856" i="2"/>
  <c r="G1856" i="2"/>
  <c r="B1856" i="2"/>
  <c r="O1855" i="2"/>
  <c r="K1855" i="2"/>
  <c r="G1855" i="2"/>
  <c r="B1855" i="2"/>
  <c r="O1854" i="2"/>
  <c r="K1854" i="2"/>
  <c r="G1854" i="2"/>
  <c r="B1854" i="2"/>
  <c r="O1853" i="2"/>
  <c r="K1853" i="2"/>
  <c r="G1853" i="2"/>
  <c r="B1853" i="2"/>
  <c r="O1852" i="2"/>
  <c r="K1852" i="2"/>
  <c r="G1852" i="2"/>
  <c r="B1852" i="2"/>
  <c r="O1851" i="2"/>
  <c r="K1851" i="2"/>
  <c r="G1851" i="2"/>
  <c r="B1851" i="2"/>
  <c r="O1850" i="2"/>
  <c r="K1850" i="2"/>
  <c r="G1850" i="2"/>
  <c r="B1850" i="2"/>
  <c r="O1849" i="2"/>
  <c r="K1849" i="2"/>
  <c r="G1849" i="2"/>
  <c r="B1849" i="2"/>
  <c r="O1848" i="2"/>
  <c r="K1848" i="2"/>
  <c r="G1848" i="2"/>
  <c r="B1848" i="2"/>
  <c r="O1847" i="2"/>
  <c r="K1847" i="2"/>
  <c r="G1847" i="2"/>
  <c r="B1847" i="2"/>
  <c r="O1846" i="2"/>
  <c r="K1846" i="2"/>
  <c r="G1846" i="2"/>
  <c r="B1846" i="2"/>
  <c r="O1845" i="2"/>
  <c r="K1845" i="2"/>
  <c r="G1845" i="2"/>
  <c r="B1845" i="2"/>
  <c r="O1844" i="2"/>
  <c r="K1844" i="2"/>
  <c r="G1844" i="2"/>
  <c r="B1844" i="2"/>
  <c r="O1843" i="2"/>
  <c r="K1843" i="2"/>
  <c r="G1843" i="2"/>
  <c r="B1843" i="2"/>
  <c r="O1842" i="2"/>
  <c r="K1842" i="2"/>
  <c r="G1842" i="2"/>
  <c r="B1842" i="2"/>
  <c r="O1841" i="2"/>
  <c r="K1841" i="2"/>
  <c r="G1841" i="2"/>
  <c r="B1841" i="2"/>
  <c r="O1840" i="2"/>
  <c r="K1840" i="2"/>
  <c r="G1840" i="2"/>
  <c r="B1840" i="2"/>
  <c r="O1839" i="2"/>
  <c r="K1839" i="2"/>
  <c r="G1839" i="2"/>
  <c r="B1839" i="2"/>
  <c r="O1838" i="2"/>
  <c r="K1838" i="2"/>
  <c r="G1838" i="2"/>
  <c r="B1838" i="2"/>
  <c r="O1837" i="2"/>
  <c r="K1837" i="2"/>
  <c r="G1837" i="2"/>
  <c r="B1837" i="2"/>
  <c r="O1836" i="2"/>
  <c r="K1836" i="2"/>
  <c r="G1836" i="2"/>
  <c r="B1836" i="2"/>
  <c r="O1835" i="2"/>
  <c r="K1835" i="2"/>
  <c r="G1835" i="2"/>
  <c r="B1835" i="2"/>
  <c r="O1834" i="2"/>
  <c r="K1834" i="2"/>
  <c r="G1834" i="2"/>
  <c r="B1834" i="2"/>
  <c r="O1833" i="2"/>
  <c r="K1833" i="2"/>
  <c r="G1833" i="2"/>
  <c r="B1833" i="2"/>
  <c r="O1832" i="2"/>
  <c r="K1832" i="2"/>
  <c r="G1832" i="2"/>
  <c r="B1832" i="2"/>
  <c r="O1831" i="2"/>
  <c r="K1831" i="2"/>
  <c r="G1831" i="2"/>
  <c r="B1831" i="2"/>
  <c r="O1830" i="2"/>
  <c r="K1830" i="2"/>
  <c r="G1830" i="2"/>
  <c r="B1830" i="2"/>
  <c r="O1829" i="2"/>
  <c r="K1829" i="2"/>
  <c r="G1829" i="2"/>
  <c r="B1829" i="2"/>
  <c r="O1828" i="2"/>
  <c r="K1828" i="2"/>
  <c r="G1828" i="2"/>
  <c r="B1828" i="2"/>
  <c r="O1827" i="2"/>
  <c r="K1827" i="2"/>
  <c r="G1827" i="2"/>
  <c r="B1827" i="2"/>
  <c r="O1826" i="2"/>
  <c r="K1826" i="2"/>
  <c r="G1826" i="2"/>
  <c r="B1826" i="2"/>
  <c r="O1825" i="2"/>
  <c r="K1825" i="2"/>
  <c r="G1825" i="2"/>
  <c r="B1825" i="2"/>
  <c r="O1824" i="2"/>
  <c r="K1824" i="2"/>
  <c r="G1824" i="2"/>
  <c r="B1824" i="2"/>
  <c r="O1823" i="2"/>
  <c r="K1823" i="2"/>
  <c r="G1823" i="2"/>
  <c r="B1823" i="2"/>
  <c r="O1822" i="2"/>
  <c r="K1822" i="2"/>
  <c r="G1822" i="2"/>
  <c r="B1822" i="2"/>
  <c r="O1821" i="2"/>
  <c r="K1821" i="2"/>
  <c r="G1821" i="2"/>
  <c r="B1821" i="2"/>
  <c r="O1820" i="2"/>
  <c r="K1820" i="2"/>
  <c r="G1820" i="2"/>
  <c r="B1820" i="2"/>
  <c r="O1819" i="2"/>
  <c r="K1819" i="2"/>
  <c r="G1819" i="2"/>
  <c r="B1819" i="2"/>
  <c r="O1818" i="2"/>
  <c r="K1818" i="2"/>
  <c r="G1818" i="2"/>
  <c r="B1818" i="2"/>
  <c r="O1817" i="2"/>
  <c r="K1817" i="2"/>
  <c r="G1817" i="2"/>
  <c r="B1817" i="2"/>
  <c r="O1816" i="2"/>
  <c r="K1816" i="2"/>
  <c r="G1816" i="2"/>
  <c r="B1816" i="2"/>
  <c r="O1815" i="2"/>
  <c r="K1815" i="2"/>
  <c r="G1815" i="2"/>
  <c r="B1815" i="2"/>
  <c r="O1814" i="2"/>
  <c r="K1814" i="2"/>
  <c r="G1814" i="2"/>
  <c r="B1814" i="2"/>
  <c r="O1813" i="2"/>
  <c r="K1813" i="2"/>
  <c r="G1813" i="2"/>
  <c r="B1813" i="2"/>
  <c r="O1812" i="2"/>
  <c r="K1812" i="2"/>
  <c r="G1812" i="2"/>
  <c r="B1812" i="2"/>
  <c r="O1811" i="2"/>
  <c r="K1811" i="2"/>
  <c r="G1811" i="2"/>
  <c r="B1811" i="2"/>
  <c r="O1810" i="2"/>
  <c r="K1810" i="2"/>
  <c r="G1810" i="2"/>
  <c r="B1810" i="2"/>
  <c r="O1809" i="2"/>
  <c r="K1809" i="2"/>
  <c r="G1809" i="2"/>
  <c r="B1809" i="2"/>
  <c r="O1808" i="2"/>
  <c r="K1808" i="2"/>
  <c r="G1808" i="2"/>
  <c r="B1808" i="2"/>
  <c r="O1807" i="2"/>
  <c r="K1807" i="2"/>
  <c r="G1807" i="2"/>
  <c r="B1807" i="2"/>
  <c r="O1806" i="2"/>
  <c r="K1806" i="2"/>
  <c r="G1806" i="2"/>
  <c r="B1806" i="2"/>
  <c r="O1805" i="2"/>
  <c r="K1805" i="2"/>
  <c r="G1805" i="2"/>
  <c r="B1805" i="2"/>
  <c r="O1804" i="2"/>
  <c r="K1804" i="2"/>
  <c r="G1804" i="2"/>
  <c r="B1804" i="2"/>
  <c r="O1803" i="2"/>
  <c r="K1803" i="2"/>
  <c r="G1803" i="2"/>
  <c r="B1803" i="2"/>
  <c r="O1802" i="2"/>
  <c r="K1802" i="2"/>
  <c r="G1802" i="2"/>
  <c r="B1802" i="2"/>
  <c r="O1801" i="2"/>
  <c r="K1801" i="2"/>
  <c r="G1801" i="2"/>
  <c r="B1801" i="2"/>
  <c r="O1800" i="2"/>
  <c r="K1800" i="2"/>
  <c r="G1800" i="2"/>
  <c r="B1800" i="2"/>
  <c r="O1799" i="2"/>
  <c r="K1799" i="2"/>
  <c r="G1799" i="2"/>
  <c r="B1799" i="2"/>
  <c r="O1798" i="2"/>
  <c r="K1798" i="2"/>
  <c r="G1798" i="2"/>
  <c r="B1798" i="2"/>
  <c r="O1797" i="2"/>
  <c r="K1797" i="2"/>
  <c r="G1797" i="2"/>
  <c r="B1797" i="2"/>
  <c r="O1796" i="2"/>
  <c r="K1796" i="2"/>
  <c r="G1796" i="2"/>
  <c r="B1796" i="2"/>
  <c r="O1795" i="2"/>
  <c r="K1795" i="2"/>
  <c r="G1795" i="2"/>
  <c r="B1795" i="2"/>
  <c r="O1794" i="2"/>
  <c r="K1794" i="2"/>
  <c r="G1794" i="2"/>
  <c r="B1794" i="2"/>
  <c r="O1793" i="2"/>
  <c r="K1793" i="2"/>
  <c r="G1793" i="2"/>
  <c r="B1793" i="2"/>
  <c r="O1792" i="2"/>
  <c r="K1792" i="2"/>
  <c r="G1792" i="2"/>
  <c r="B1792" i="2"/>
  <c r="O1791" i="2"/>
  <c r="K1791" i="2"/>
  <c r="G1791" i="2"/>
  <c r="B1791" i="2"/>
  <c r="O1790" i="2"/>
  <c r="K1790" i="2"/>
  <c r="G1790" i="2"/>
  <c r="B1790" i="2"/>
  <c r="O1789" i="2"/>
  <c r="K1789" i="2"/>
  <c r="G1789" i="2"/>
  <c r="B1789" i="2"/>
  <c r="O1788" i="2"/>
  <c r="K1788" i="2"/>
  <c r="G1788" i="2"/>
  <c r="B1788" i="2"/>
  <c r="O1787" i="2"/>
  <c r="K1787" i="2"/>
  <c r="G1787" i="2"/>
  <c r="B1787" i="2"/>
  <c r="O1786" i="2"/>
  <c r="K1786" i="2"/>
  <c r="G1786" i="2"/>
  <c r="B1786" i="2"/>
  <c r="O1785" i="2"/>
  <c r="K1785" i="2"/>
  <c r="G1785" i="2"/>
  <c r="B1785" i="2"/>
  <c r="O1784" i="2"/>
  <c r="K1784" i="2"/>
  <c r="G1784" i="2"/>
  <c r="B1784" i="2"/>
  <c r="O1783" i="2"/>
  <c r="K1783" i="2"/>
  <c r="G1783" i="2"/>
  <c r="B1783" i="2"/>
  <c r="O1782" i="2"/>
  <c r="K1782" i="2"/>
  <c r="G1782" i="2"/>
  <c r="B1782" i="2"/>
  <c r="O1781" i="2"/>
  <c r="K1781" i="2"/>
  <c r="G1781" i="2"/>
  <c r="B1781" i="2"/>
  <c r="O1780" i="2"/>
  <c r="K1780" i="2"/>
  <c r="G1780" i="2"/>
  <c r="B1780" i="2"/>
  <c r="O1779" i="2"/>
  <c r="K1779" i="2"/>
  <c r="G1779" i="2"/>
  <c r="B1779" i="2"/>
  <c r="O1778" i="2"/>
  <c r="K1778" i="2"/>
  <c r="G1778" i="2"/>
  <c r="B1778" i="2"/>
  <c r="O1777" i="2"/>
  <c r="K1777" i="2"/>
  <c r="G1777" i="2"/>
  <c r="B1777" i="2"/>
  <c r="O1776" i="2"/>
  <c r="K1776" i="2"/>
  <c r="G1776" i="2"/>
  <c r="B1776" i="2"/>
  <c r="O1775" i="2"/>
  <c r="K1775" i="2"/>
  <c r="G1775" i="2"/>
  <c r="B1775" i="2"/>
  <c r="O1774" i="2"/>
  <c r="K1774" i="2"/>
  <c r="G1774" i="2"/>
  <c r="B1774" i="2"/>
  <c r="O1773" i="2"/>
  <c r="K1773" i="2"/>
  <c r="G1773" i="2"/>
  <c r="B1773" i="2"/>
  <c r="O1772" i="2"/>
  <c r="K1772" i="2"/>
  <c r="G1772" i="2"/>
  <c r="B1772" i="2"/>
  <c r="O1771" i="2"/>
  <c r="K1771" i="2"/>
  <c r="G1771" i="2"/>
  <c r="B1771" i="2"/>
  <c r="O1770" i="2"/>
  <c r="K1770" i="2"/>
  <c r="G1770" i="2"/>
  <c r="B1770" i="2"/>
  <c r="O1769" i="2"/>
  <c r="K1769" i="2"/>
  <c r="G1769" i="2"/>
  <c r="B1769" i="2"/>
  <c r="O1768" i="2"/>
  <c r="K1768" i="2"/>
  <c r="G1768" i="2"/>
  <c r="B1768" i="2"/>
  <c r="O1767" i="2"/>
  <c r="K1767" i="2"/>
  <c r="G1767" i="2"/>
  <c r="B1767" i="2"/>
  <c r="O1766" i="2"/>
  <c r="K1766" i="2"/>
  <c r="G1766" i="2"/>
  <c r="B1766" i="2"/>
  <c r="O1765" i="2"/>
  <c r="K1765" i="2"/>
  <c r="G1765" i="2"/>
  <c r="B1765" i="2"/>
  <c r="O1764" i="2"/>
  <c r="K1764" i="2"/>
  <c r="G1764" i="2"/>
  <c r="B1764" i="2"/>
  <c r="O1763" i="2"/>
  <c r="K1763" i="2"/>
  <c r="G1763" i="2"/>
  <c r="B1763" i="2"/>
  <c r="O1762" i="2"/>
  <c r="K1762" i="2"/>
  <c r="G1762" i="2"/>
  <c r="B1762" i="2"/>
  <c r="O1761" i="2"/>
  <c r="K1761" i="2"/>
  <c r="G1761" i="2"/>
  <c r="B1761" i="2"/>
  <c r="O1760" i="2"/>
  <c r="K1760" i="2"/>
  <c r="G1760" i="2"/>
  <c r="B1760" i="2"/>
  <c r="O1759" i="2"/>
  <c r="K1759" i="2"/>
  <c r="G1759" i="2"/>
  <c r="B1759" i="2"/>
  <c r="O1758" i="2"/>
  <c r="K1758" i="2"/>
  <c r="G1758" i="2"/>
  <c r="B1758" i="2"/>
  <c r="O1757" i="2"/>
  <c r="K1757" i="2"/>
  <c r="G1757" i="2"/>
  <c r="B1757" i="2"/>
  <c r="O1756" i="2"/>
  <c r="K1756" i="2"/>
  <c r="G1756" i="2"/>
  <c r="B1756" i="2"/>
  <c r="O1755" i="2"/>
  <c r="K1755" i="2"/>
  <c r="G1755" i="2"/>
  <c r="B1755" i="2"/>
  <c r="O1754" i="2"/>
  <c r="K1754" i="2"/>
  <c r="G1754" i="2"/>
  <c r="B1754" i="2"/>
  <c r="O1753" i="2"/>
  <c r="K1753" i="2"/>
  <c r="G1753" i="2"/>
  <c r="B1753" i="2"/>
  <c r="O1752" i="2"/>
  <c r="K1752" i="2"/>
  <c r="G1752" i="2"/>
  <c r="B1752" i="2"/>
  <c r="O1751" i="2"/>
  <c r="K1751" i="2"/>
  <c r="G1751" i="2"/>
  <c r="B1751" i="2"/>
  <c r="O1750" i="2"/>
  <c r="K1750" i="2"/>
  <c r="G1750" i="2"/>
  <c r="B1750" i="2"/>
  <c r="O1749" i="2"/>
  <c r="K1749" i="2"/>
  <c r="G1749" i="2"/>
  <c r="B1749" i="2"/>
  <c r="O1748" i="2"/>
  <c r="K1748" i="2"/>
  <c r="G1748" i="2"/>
  <c r="B1748" i="2"/>
  <c r="O1747" i="2"/>
  <c r="K1747" i="2"/>
  <c r="G1747" i="2"/>
  <c r="B1747" i="2"/>
  <c r="O1746" i="2"/>
  <c r="K1746" i="2"/>
  <c r="G1746" i="2"/>
  <c r="B1746" i="2"/>
  <c r="O1745" i="2"/>
  <c r="K1745" i="2"/>
  <c r="G1745" i="2"/>
  <c r="B1745" i="2"/>
  <c r="O1744" i="2"/>
  <c r="K1744" i="2"/>
  <c r="G1744" i="2"/>
  <c r="B1744" i="2"/>
  <c r="O1743" i="2"/>
  <c r="K1743" i="2"/>
  <c r="G1743" i="2"/>
  <c r="B1743" i="2"/>
  <c r="O1742" i="2"/>
  <c r="K1742" i="2"/>
  <c r="G1742" i="2"/>
  <c r="B1742" i="2"/>
  <c r="O1741" i="2"/>
  <c r="K1741" i="2"/>
  <c r="G1741" i="2"/>
  <c r="B1741" i="2"/>
  <c r="O1740" i="2"/>
  <c r="K1740" i="2"/>
  <c r="G1740" i="2"/>
  <c r="B1740" i="2"/>
  <c r="O1739" i="2"/>
  <c r="K1739" i="2"/>
  <c r="G1739" i="2"/>
  <c r="B1739" i="2"/>
  <c r="O1738" i="2"/>
  <c r="K1738" i="2"/>
  <c r="G1738" i="2"/>
  <c r="B1738" i="2"/>
  <c r="O1737" i="2"/>
  <c r="K1737" i="2"/>
  <c r="G1737" i="2"/>
  <c r="B1737" i="2"/>
  <c r="O1736" i="2"/>
  <c r="K1736" i="2"/>
  <c r="G1736" i="2"/>
  <c r="B1736" i="2"/>
  <c r="O1735" i="2"/>
  <c r="K1735" i="2"/>
  <c r="G1735" i="2"/>
  <c r="B1735" i="2"/>
  <c r="O1734" i="2"/>
  <c r="K1734" i="2"/>
  <c r="G1734" i="2"/>
  <c r="B1734" i="2"/>
  <c r="O1733" i="2"/>
  <c r="K1733" i="2"/>
  <c r="G1733" i="2"/>
  <c r="B1733" i="2"/>
  <c r="O1732" i="2"/>
  <c r="K1732" i="2"/>
  <c r="G1732" i="2"/>
  <c r="B1732" i="2"/>
  <c r="O1731" i="2"/>
  <c r="K1731" i="2"/>
  <c r="G1731" i="2"/>
  <c r="B1731" i="2"/>
  <c r="O1730" i="2"/>
  <c r="K1730" i="2"/>
  <c r="G1730" i="2"/>
  <c r="B1730" i="2"/>
  <c r="O1729" i="2"/>
  <c r="K1729" i="2"/>
  <c r="G1729" i="2"/>
  <c r="B1729" i="2"/>
  <c r="O1728" i="2"/>
  <c r="K1728" i="2"/>
  <c r="G1728" i="2"/>
  <c r="B1728" i="2"/>
  <c r="O1727" i="2"/>
  <c r="K1727" i="2"/>
  <c r="G1727" i="2"/>
  <c r="B1727" i="2"/>
  <c r="O1726" i="2"/>
  <c r="K1726" i="2"/>
  <c r="G1726" i="2"/>
  <c r="B1726" i="2"/>
  <c r="O1725" i="2"/>
  <c r="K1725" i="2"/>
  <c r="G1725" i="2"/>
  <c r="B1725" i="2"/>
  <c r="O1724" i="2"/>
  <c r="K1724" i="2"/>
  <c r="G1724" i="2"/>
  <c r="B1724" i="2"/>
  <c r="O1723" i="2"/>
  <c r="K1723" i="2"/>
  <c r="G1723" i="2"/>
  <c r="B1723" i="2"/>
  <c r="O1722" i="2"/>
  <c r="K1722" i="2"/>
  <c r="G1722" i="2"/>
  <c r="B1722" i="2"/>
  <c r="O1721" i="2"/>
  <c r="K1721" i="2"/>
  <c r="G1721" i="2"/>
  <c r="B1721" i="2"/>
  <c r="O1720" i="2"/>
  <c r="K1720" i="2"/>
  <c r="G1720" i="2"/>
  <c r="B1720" i="2"/>
  <c r="O1719" i="2"/>
  <c r="K1719" i="2"/>
  <c r="G1719" i="2"/>
  <c r="B1719" i="2"/>
  <c r="O1718" i="2"/>
  <c r="K1718" i="2"/>
  <c r="G1718" i="2"/>
  <c r="B1718" i="2"/>
  <c r="O1717" i="2"/>
  <c r="K1717" i="2"/>
  <c r="G1717" i="2"/>
  <c r="B1717" i="2"/>
  <c r="O1716" i="2"/>
  <c r="K1716" i="2"/>
  <c r="G1716" i="2"/>
  <c r="B1716" i="2"/>
  <c r="O1715" i="2"/>
  <c r="K1715" i="2"/>
  <c r="G1715" i="2"/>
  <c r="B1715" i="2"/>
  <c r="O1714" i="2"/>
  <c r="K1714" i="2"/>
  <c r="G1714" i="2"/>
  <c r="B1714" i="2"/>
  <c r="O1713" i="2"/>
  <c r="K1713" i="2"/>
  <c r="G1713" i="2"/>
  <c r="B1713" i="2"/>
  <c r="O1712" i="2"/>
  <c r="K1712" i="2"/>
  <c r="G1712" i="2"/>
  <c r="B1712" i="2"/>
  <c r="O1711" i="2"/>
  <c r="K1711" i="2"/>
  <c r="G1711" i="2"/>
  <c r="B1711" i="2"/>
  <c r="O1710" i="2"/>
  <c r="K1710" i="2"/>
  <c r="G1710" i="2"/>
  <c r="B1710" i="2"/>
  <c r="O1709" i="2"/>
  <c r="K1709" i="2"/>
  <c r="G1709" i="2"/>
  <c r="B1709" i="2"/>
  <c r="O1708" i="2"/>
  <c r="K1708" i="2"/>
  <c r="G1708" i="2"/>
  <c r="B1708" i="2"/>
  <c r="O1707" i="2"/>
  <c r="K1707" i="2"/>
  <c r="G1707" i="2"/>
  <c r="B1707" i="2"/>
  <c r="O1706" i="2"/>
  <c r="K1706" i="2"/>
  <c r="G1706" i="2"/>
  <c r="B1706" i="2"/>
  <c r="O1705" i="2"/>
  <c r="K1705" i="2"/>
  <c r="G1705" i="2"/>
  <c r="B1705" i="2"/>
  <c r="O1704" i="2"/>
  <c r="K1704" i="2"/>
  <c r="G1704" i="2"/>
  <c r="B1704" i="2"/>
  <c r="O1703" i="2"/>
  <c r="K1703" i="2"/>
  <c r="G1703" i="2"/>
  <c r="B1703" i="2"/>
  <c r="O1702" i="2"/>
  <c r="K1702" i="2"/>
  <c r="G1702" i="2"/>
  <c r="B1702" i="2"/>
  <c r="O1701" i="2"/>
  <c r="K1701" i="2"/>
  <c r="G1701" i="2"/>
  <c r="B1701" i="2"/>
  <c r="O1700" i="2"/>
  <c r="K1700" i="2"/>
  <c r="G1700" i="2"/>
  <c r="B1700" i="2"/>
  <c r="O1699" i="2"/>
  <c r="K1699" i="2"/>
  <c r="G1699" i="2"/>
  <c r="B1699" i="2"/>
  <c r="O1698" i="2"/>
  <c r="K1698" i="2"/>
  <c r="G1698" i="2"/>
  <c r="B1698" i="2"/>
  <c r="O1697" i="2"/>
  <c r="K1697" i="2"/>
  <c r="G1697" i="2"/>
  <c r="B1697" i="2"/>
  <c r="O1696" i="2"/>
  <c r="K1696" i="2"/>
  <c r="G1696" i="2"/>
  <c r="B1696" i="2"/>
  <c r="O1695" i="2"/>
  <c r="K1695" i="2"/>
  <c r="G1695" i="2"/>
  <c r="B1695" i="2"/>
  <c r="O1694" i="2"/>
  <c r="K1694" i="2"/>
  <c r="G1694" i="2"/>
  <c r="B1694" i="2"/>
  <c r="O1693" i="2"/>
  <c r="K1693" i="2"/>
  <c r="G1693" i="2"/>
  <c r="B1693" i="2"/>
  <c r="O1692" i="2"/>
  <c r="K1692" i="2"/>
  <c r="G1692" i="2"/>
  <c r="B1692" i="2"/>
  <c r="O1691" i="2"/>
  <c r="K1691" i="2"/>
  <c r="G1691" i="2"/>
  <c r="B1691" i="2"/>
  <c r="O1690" i="2"/>
  <c r="K1690" i="2"/>
  <c r="G1690" i="2"/>
  <c r="B1690" i="2"/>
  <c r="O1689" i="2"/>
  <c r="K1689" i="2"/>
  <c r="G1689" i="2"/>
  <c r="B1689" i="2"/>
  <c r="O1688" i="2"/>
  <c r="K1688" i="2"/>
  <c r="G1688" i="2"/>
  <c r="B1688" i="2"/>
  <c r="O1687" i="2"/>
  <c r="K1687" i="2"/>
  <c r="G1687" i="2"/>
  <c r="B1687" i="2"/>
  <c r="O1686" i="2"/>
  <c r="K1686" i="2"/>
  <c r="G1686" i="2"/>
  <c r="B1686" i="2"/>
  <c r="O1685" i="2"/>
  <c r="K1685" i="2"/>
  <c r="G1685" i="2"/>
  <c r="B1685" i="2"/>
  <c r="O1684" i="2"/>
  <c r="K1684" i="2"/>
  <c r="G1684" i="2"/>
  <c r="B1684" i="2"/>
  <c r="O1683" i="2"/>
  <c r="K1683" i="2"/>
  <c r="G1683" i="2"/>
  <c r="B1683" i="2"/>
  <c r="O1682" i="2"/>
  <c r="K1682" i="2"/>
  <c r="G1682" i="2"/>
  <c r="B1682" i="2"/>
  <c r="O1681" i="2"/>
  <c r="K1681" i="2"/>
  <c r="G1681" i="2"/>
  <c r="B1681" i="2"/>
  <c r="O1680" i="2"/>
  <c r="K1680" i="2"/>
  <c r="G1680" i="2"/>
  <c r="B1680" i="2"/>
  <c r="O1679" i="2"/>
  <c r="K1679" i="2"/>
  <c r="G1679" i="2"/>
  <c r="B1679" i="2"/>
  <c r="O1678" i="2"/>
  <c r="K1678" i="2"/>
  <c r="G1678" i="2"/>
  <c r="B1678" i="2"/>
  <c r="O1677" i="2"/>
  <c r="K1677" i="2"/>
  <c r="G1677" i="2"/>
  <c r="B1677" i="2"/>
  <c r="O1676" i="2"/>
  <c r="K1676" i="2"/>
  <c r="G1676" i="2"/>
  <c r="B1676" i="2"/>
  <c r="O1675" i="2"/>
  <c r="K1675" i="2"/>
  <c r="G1675" i="2"/>
  <c r="B1675" i="2"/>
  <c r="O1674" i="2"/>
  <c r="K1674" i="2"/>
  <c r="G1674" i="2"/>
  <c r="B1674" i="2"/>
  <c r="O1673" i="2"/>
  <c r="K1673" i="2"/>
  <c r="G1673" i="2"/>
  <c r="B1673" i="2"/>
  <c r="O1672" i="2"/>
  <c r="K1672" i="2"/>
  <c r="G1672" i="2"/>
  <c r="B1672" i="2"/>
  <c r="O1671" i="2"/>
  <c r="K1671" i="2"/>
  <c r="G1671" i="2"/>
  <c r="B1671" i="2"/>
  <c r="O1670" i="2"/>
  <c r="K1670" i="2"/>
  <c r="G1670" i="2"/>
  <c r="B1670" i="2"/>
  <c r="O1669" i="2"/>
  <c r="K1669" i="2"/>
  <c r="G1669" i="2"/>
  <c r="B1669" i="2"/>
  <c r="O1668" i="2"/>
  <c r="K1668" i="2"/>
  <c r="G1668" i="2"/>
  <c r="B1668" i="2"/>
  <c r="O1667" i="2"/>
  <c r="K1667" i="2"/>
  <c r="G1667" i="2"/>
  <c r="B1667" i="2"/>
  <c r="O1666" i="2"/>
  <c r="K1666" i="2"/>
  <c r="G1666" i="2"/>
  <c r="B1666" i="2"/>
  <c r="O1665" i="2"/>
  <c r="K1665" i="2"/>
  <c r="G1665" i="2"/>
  <c r="B1665" i="2"/>
  <c r="O1664" i="2"/>
  <c r="K1664" i="2"/>
  <c r="G1664" i="2"/>
  <c r="B1664" i="2"/>
  <c r="O1663" i="2"/>
  <c r="K1663" i="2"/>
  <c r="G1663" i="2"/>
  <c r="B1663" i="2"/>
  <c r="O1662" i="2"/>
  <c r="K1662" i="2"/>
  <c r="G1662" i="2"/>
  <c r="B1662" i="2"/>
  <c r="O1661" i="2"/>
  <c r="K1661" i="2"/>
  <c r="G1661" i="2"/>
  <c r="B1661" i="2"/>
  <c r="O1660" i="2"/>
  <c r="K1660" i="2"/>
  <c r="G1660" i="2"/>
  <c r="B1660" i="2"/>
  <c r="O1659" i="2"/>
  <c r="K1659" i="2"/>
  <c r="G1659" i="2"/>
  <c r="B1659" i="2"/>
  <c r="O1658" i="2"/>
  <c r="K1658" i="2"/>
  <c r="G1658" i="2"/>
  <c r="B1658" i="2"/>
  <c r="O1657" i="2"/>
  <c r="K1657" i="2"/>
  <c r="G1657" i="2"/>
  <c r="B1657" i="2"/>
  <c r="O1656" i="2"/>
  <c r="K1656" i="2"/>
  <c r="G1656" i="2"/>
  <c r="B1656" i="2"/>
  <c r="O1655" i="2"/>
  <c r="K1655" i="2"/>
  <c r="G1655" i="2"/>
  <c r="B1655" i="2"/>
  <c r="O1654" i="2"/>
  <c r="K1654" i="2"/>
  <c r="G1654" i="2"/>
  <c r="B1654" i="2"/>
  <c r="O1653" i="2"/>
  <c r="K1653" i="2"/>
  <c r="G1653" i="2"/>
  <c r="B1653" i="2"/>
  <c r="O1652" i="2"/>
  <c r="K1652" i="2"/>
  <c r="G1652" i="2"/>
  <c r="B1652" i="2"/>
  <c r="O1651" i="2"/>
  <c r="K1651" i="2"/>
  <c r="G1651" i="2"/>
  <c r="B1651" i="2"/>
  <c r="O1650" i="2"/>
  <c r="K1650" i="2"/>
  <c r="G1650" i="2"/>
  <c r="B1650" i="2"/>
  <c r="O1649" i="2"/>
  <c r="K1649" i="2"/>
  <c r="G1649" i="2"/>
  <c r="B1649" i="2"/>
  <c r="O1648" i="2"/>
  <c r="K1648" i="2"/>
  <c r="G1648" i="2"/>
  <c r="B1648" i="2"/>
  <c r="O1647" i="2"/>
  <c r="K1647" i="2"/>
  <c r="G1647" i="2"/>
  <c r="B1647" i="2"/>
  <c r="O1646" i="2"/>
  <c r="K1646" i="2"/>
  <c r="G1646" i="2"/>
  <c r="B1646" i="2"/>
  <c r="O1645" i="2"/>
  <c r="K1645" i="2"/>
  <c r="G1645" i="2"/>
  <c r="B1645" i="2"/>
  <c r="O1644" i="2"/>
  <c r="K1644" i="2"/>
  <c r="G1644" i="2"/>
  <c r="B1644" i="2"/>
  <c r="O1643" i="2"/>
  <c r="K1643" i="2"/>
  <c r="G1643" i="2"/>
  <c r="B1643" i="2"/>
  <c r="O1642" i="2"/>
  <c r="K1642" i="2"/>
  <c r="G1642" i="2"/>
  <c r="B1642" i="2"/>
  <c r="O1641" i="2"/>
  <c r="K1641" i="2"/>
  <c r="G1641" i="2"/>
  <c r="B1641" i="2"/>
  <c r="O1640" i="2"/>
  <c r="K1640" i="2"/>
  <c r="G1640" i="2"/>
  <c r="B1640" i="2"/>
  <c r="O1639" i="2"/>
  <c r="K1639" i="2"/>
  <c r="G1639" i="2"/>
  <c r="B1639" i="2"/>
  <c r="O1638" i="2"/>
  <c r="K1638" i="2"/>
  <c r="G1638" i="2"/>
  <c r="B1638" i="2"/>
  <c r="O1637" i="2"/>
  <c r="K1637" i="2"/>
  <c r="G1637" i="2"/>
  <c r="B1637" i="2"/>
  <c r="O1636" i="2"/>
  <c r="K1636" i="2"/>
  <c r="G1636" i="2"/>
  <c r="B1636" i="2"/>
  <c r="O1635" i="2"/>
  <c r="K1635" i="2"/>
  <c r="G1635" i="2"/>
  <c r="B1635" i="2"/>
  <c r="O1634" i="2"/>
  <c r="K1634" i="2"/>
  <c r="G1634" i="2"/>
  <c r="B1634" i="2"/>
  <c r="O1633" i="2"/>
  <c r="K1633" i="2"/>
  <c r="G1633" i="2"/>
  <c r="B1633" i="2"/>
  <c r="O1632" i="2"/>
  <c r="K1632" i="2"/>
  <c r="G1632" i="2"/>
  <c r="B1632" i="2"/>
  <c r="O1631" i="2"/>
  <c r="K1631" i="2"/>
  <c r="G1631" i="2"/>
  <c r="B1631" i="2"/>
  <c r="O1630" i="2"/>
  <c r="K1630" i="2"/>
  <c r="G1630" i="2"/>
  <c r="B1630" i="2"/>
  <c r="O1629" i="2"/>
  <c r="K1629" i="2"/>
  <c r="G1629" i="2"/>
  <c r="B1629" i="2"/>
  <c r="O1628" i="2"/>
  <c r="K1628" i="2"/>
  <c r="G1628" i="2"/>
  <c r="B1628" i="2"/>
  <c r="O1627" i="2"/>
  <c r="K1627" i="2"/>
  <c r="G1627" i="2"/>
  <c r="B1627" i="2"/>
  <c r="O1626" i="2"/>
  <c r="K1626" i="2"/>
  <c r="G1626" i="2"/>
  <c r="B1626" i="2"/>
  <c r="O1625" i="2"/>
  <c r="K1625" i="2"/>
  <c r="G1625" i="2"/>
  <c r="B1625" i="2"/>
  <c r="O1624" i="2"/>
  <c r="K1624" i="2"/>
  <c r="G1624" i="2"/>
  <c r="B1624" i="2"/>
  <c r="O1623" i="2"/>
  <c r="K1623" i="2"/>
  <c r="G1623" i="2"/>
  <c r="B1623" i="2"/>
  <c r="O1622" i="2"/>
  <c r="K1622" i="2"/>
  <c r="G1622" i="2"/>
  <c r="B1622" i="2"/>
  <c r="O1621" i="2"/>
  <c r="K1621" i="2"/>
  <c r="G1621" i="2"/>
  <c r="B1621" i="2"/>
  <c r="O1620" i="2"/>
  <c r="K1620" i="2"/>
  <c r="G1620" i="2"/>
  <c r="B1620" i="2"/>
  <c r="O1619" i="2"/>
  <c r="K1619" i="2"/>
  <c r="G1619" i="2"/>
  <c r="B1619" i="2"/>
  <c r="O1618" i="2"/>
  <c r="K1618" i="2"/>
  <c r="G1618" i="2"/>
  <c r="B1618" i="2"/>
  <c r="O1617" i="2"/>
  <c r="K1617" i="2"/>
  <c r="G1617" i="2"/>
  <c r="B1617" i="2"/>
  <c r="O1616" i="2"/>
  <c r="K1616" i="2"/>
  <c r="G1616" i="2"/>
  <c r="B1616" i="2"/>
  <c r="O1615" i="2"/>
  <c r="K1615" i="2"/>
  <c r="G1615" i="2"/>
  <c r="B1615" i="2"/>
  <c r="O1614" i="2"/>
  <c r="K1614" i="2"/>
  <c r="G1614" i="2"/>
  <c r="B1614" i="2"/>
  <c r="O1613" i="2"/>
  <c r="K1613" i="2"/>
  <c r="G1613" i="2"/>
  <c r="B1613" i="2"/>
  <c r="O1612" i="2"/>
  <c r="K1612" i="2"/>
  <c r="G1612" i="2"/>
  <c r="B1612" i="2"/>
  <c r="O1611" i="2"/>
  <c r="K1611" i="2"/>
  <c r="G1611" i="2"/>
  <c r="B1611" i="2"/>
  <c r="O1610" i="2"/>
  <c r="K1610" i="2"/>
  <c r="G1610" i="2"/>
  <c r="B1610" i="2"/>
  <c r="O1609" i="2"/>
  <c r="K1609" i="2"/>
  <c r="G1609" i="2"/>
  <c r="B1609" i="2"/>
  <c r="O1608" i="2"/>
  <c r="K1608" i="2"/>
  <c r="G1608" i="2"/>
  <c r="B1608" i="2"/>
  <c r="O1607" i="2"/>
  <c r="K1607" i="2"/>
  <c r="G1607" i="2"/>
  <c r="B1607" i="2"/>
  <c r="O1606" i="2"/>
  <c r="K1606" i="2"/>
  <c r="G1606" i="2"/>
  <c r="B1606" i="2"/>
  <c r="O1605" i="2"/>
  <c r="K1605" i="2"/>
  <c r="G1605" i="2"/>
  <c r="B1605" i="2"/>
  <c r="O1604" i="2"/>
  <c r="K1604" i="2"/>
  <c r="G1604" i="2"/>
  <c r="B1604" i="2"/>
  <c r="O1603" i="2"/>
  <c r="K1603" i="2"/>
  <c r="G1603" i="2"/>
  <c r="B1603" i="2"/>
  <c r="O1602" i="2"/>
  <c r="K1602" i="2"/>
  <c r="G1602" i="2"/>
  <c r="B1602" i="2"/>
  <c r="O1601" i="2"/>
  <c r="K1601" i="2"/>
  <c r="G1601" i="2"/>
  <c r="B1601" i="2"/>
  <c r="O1600" i="2"/>
  <c r="K1600" i="2"/>
  <c r="G1600" i="2"/>
  <c r="B1600" i="2"/>
  <c r="O1599" i="2"/>
  <c r="K1599" i="2"/>
  <c r="G1599" i="2"/>
  <c r="B1599" i="2"/>
  <c r="O1598" i="2"/>
  <c r="K1598" i="2"/>
  <c r="G1598" i="2"/>
  <c r="B1598" i="2"/>
  <c r="O1597" i="2"/>
  <c r="K1597" i="2"/>
  <c r="G1597" i="2"/>
  <c r="B1597" i="2"/>
  <c r="O1596" i="2"/>
  <c r="K1596" i="2"/>
  <c r="G1596" i="2"/>
  <c r="B1596" i="2"/>
  <c r="O1595" i="2"/>
  <c r="K1595" i="2"/>
  <c r="G1595" i="2"/>
  <c r="B1595" i="2"/>
  <c r="O1594" i="2"/>
  <c r="K1594" i="2"/>
  <c r="G1594" i="2"/>
  <c r="B1594" i="2"/>
  <c r="O1593" i="2"/>
  <c r="K1593" i="2"/>
  <c r="G1593" i="2"/>
  <c r="B1593" i="2"/>
  <c r="O1592" i="2"/>
  <c r="K1592" i="2"/>
  <c r="G1592" i="2"/>
  <c r="B1592" i="2"/>
  <c r="O1591" i="2"/>
  <c r="K1591" i="2"/>
  <c r="G1591" i="2"/>
  <c r="B1591" i="2"/>
  <c r="O1590" i="2"/>
  <c r="K1590" i="2"/>
  <c r="G1590" i="2"/>
  <c r="B1590" i="2"/>
  <c r="O1589" i="2"/>
  <c r="K1589" i="2"/>
  <c r="G1589" i="2"/>
  <c r="B1589" i="2"/>
  <c r="O1588" i="2"/>
  <c r="K1588" i="2"/>
  <c r="G1588" i="2"/>
  <c r="B1588" i="2"/>
  <c r="O1587" i="2"/>
  <c r="K1587" i="2"/>
  <c r="G1587" i="2"/>
  <c r="B1587" i="2"/>
  <c r="O1586" i="2"/>
  <c r="K1586" i="2"/>
  <c r="G1586" i="2"/>
  <c r="B1586" i="2"/>
  <c r="O1585" i="2"/>
  <c r="K1585" i="2"/>
  <c r="G1585" i="2"/>
  <c r="B1585" i="2"/>
  <c r="O1584" i="2"/>
  <c r="K1584" i="2"/>
  <c r="G1584" i="2"/>
  <c r="B1584" i="2"/>
  <c r="O1583" i="2"/>
  <c r="K1583" i="2"/>
  <c r="G1583" i="2"/>
  <c r="B1583" i="2"/>
  <c r="O1582" i="2"/>
  <c r="K1582" i="2"/>
  <c r="G1582" i="2"/>
  <c r="B1582" i="2"/>
  <c r="O1581" i="2"/>
  <c r="K1581" i="2"/>
  <c r="G1581" i="2"/>
  <c r="B1581" i="2"/>
  <c r="O1580" i="2"/>
  <c r="K1580" i="2"/>
  <c r="G1580" i="2"/>
  <c r="B1580" i="2"/>
  <c r="O1579" i="2"/>
  <c r="K1579" i="2"/>
  <c r="G1579" i="2"/>
  <c r="B1579" i="2"/>
  <c r="O1578" i="2"/>
  <c r="K1578" i="2"/>
  <c r="G1578" i="2"/>
  <c r="B1578" i="2"/>
  <c r="O1577" i="2"/>
  <c r="K1577" i="2"/>
  <c r="G1577" i="2"/>
  <c r="B1577" i="2"/>
  <c r="O1576" i="2"/>
  <c r="K1576" i="2"/>
  <c r="G1576" i="2"/>
  <c r="B1576" i="2"/>
  <c r="O1575" i="2"/>
  <c r="K1575" i="2"/>
  <c r="G1575" i="2"/>
  <c r="B1575" i="2"/>
  <c r="O1574" i="2"/>
  <c r="K1574" i="2"/>
  <c r="G1574" i="2"/>
  <c r="B1574" i="2"/>
  <c r="O1573" i="2"/>
  <c r="K1573" i="2"/>
  <c r="G1573" i="2"/>
  <c r="B1573" i="2"/>
  <c r="O1572" i="2"/>
  <c r="K1572" i="2"/>
  <c r="G1572" i="2"/>
  <c r="B1572" i="2"/>
  <c r="O1571" i="2"/>
  <c r="K1571" i="2"/>
  <c r="G1571" i="2"/>
  <c r="B1571" i="2"/>
  <c r="O1570" i="2"/>
  <c r="K1570" i="2"/>
  <c r="G1570" i="2"/>
  <c r="B1570" i="2"/>
  <c r="O1569" i="2"/>
  <c r="K1569" i="2"/>
  <c r="G1569" i="2"/>
  <c r="B1569" i="2"/>
  <c r="O1568" i="2"/>
  <c r="K1568" i="2"/>
  <c r="G1568" i="2"/>
  <c r="B1568" i="2"/>
  <c r="O1567" i="2"/>
  <c r="K1567" i="2"/>
  <c r="G1567" i="2"/>
  <c r="B1567" i="2"/>
  <c r="O1566" i="2"/>
  <c r="K1566" i="2"/>
  <c r="G1566" i="2"/>
  <c r="B1566" i="2"/>
  <c r="O1565" i="2"/>
  <c r="K1565" i="2"/>
  <c r="G1565" i="2"/>
  <c r="B1565" i="2"/>
  <c r="O1564" i="2"/>
  <c r="K1564" i="2"/>
  <c r="G1564" i="2"/>
  <c r="B1564" i="2"/>
  <c r="O1563" i="2"/>
  <c r="K1563" i="2"/>
  <c r="G1563" i="2"/>
  <c r="B1563" i="2"/>
  <c r="O1562" i="2"/>
  <c r="K1562" i="2"/>
  <c r="G1562" i="2"/>
  <c r="B1562" i="2"/>
  <c r="O1561" i="2"/>
  <c r="K1561" i="2"/>
  <c r="G1561" i="2"/>
  <c r="B1561" i="2"/>
  <c r="O1560" i="2"/>
  <c r="K1560" i="2"/>
  <c r="G1560" i="2"/>
  <c r="B1560" i="2"/>
  <c r="O1559" i="2"/>
  <c r="K1559" i="2"/>
  <c r="G1559" i="2"/>
  <c r="B1559" i="2"/>
  <c r="O1558" i="2"/>
  <c r="K1558" i="2"/>
  <c r="G1558" i="2"/>
  <c r="B1558" i="2"/>
  <c r="O1557" i="2"/>
  <c r="K1557" i="2"/>
  <c r="G1557" i="2"/>
  <c r="B1557" i="2"/>
  <c r="O1556" i="2"/>
  <c r="K1556" i="2"/>
  <c r="G1556" i="2"/>
  <c r="B1556" i="2"/>
  <c r="O1555" i="2"/>
  <c r="K1555" i="2"/>
  <c r="G1555" i="2"/>
  <c r="B1555" i="2"/>
  <c r="O1554" i="2"/>
  <c r="K1554" i="2"/>
  <c r="G1554" i="2"/>
  <c r="B1554" i="2"/>
  <c r="O1553" i="2"/>
  <c r="K1553" i="2"/>
  <c r="G1553" i="2"/>
  <c r="B1553" i="2"/>
  <c r="O1552" i="2"/>
  <c r="K1552" i="2"/>
  <c r="G1552" i="2"/>
  <c r="B1552" i="2"/>
  <c r="O1551" i="2"/>
  <c r="K1551" i="2"/>
  <c r="G1551" i="2"/>
  <c r="B1551" i="2"/>
  <c r="O1550" i="2"/>
  <c r="K1550" i="2"/>
  <c r="G1550" i="2"/>
  <c r="B1550" i="2"/>
  <c r="O1549" i="2"/>
  <c r="K1549" i="2"/>
  <c r="G1549" i="2"/>
  <c r="B1549" i="2"/>
  <c r="O1548" i="2"/>
  <c r="K1548" i="2"/>
  <c r="G1548" i="2"/>
  <c r="B1548" i="2"/>
  <c r="O1547" i="2"/>
  <c r="K1547" i="2"/>
  <c r="G1547" i="2"/>
  <c r="B1547" i="2"/>
  <c r="O1546" i="2"/>
  <c r="K1546" i="2"/>
  <c r="G1546" i="2"/>
  <c r="B1546" i="2"/>
  <c r="O1545" i="2"/>
  <c r="K1545" i="2"/>
  <c r="G1545" i="2"/>
  <c r="B1545" i="2"/>
  <c r="O1544" i="2"/>
  <c r="K1544" i="2"/>
  <c r="G1544" i="2"/>
  <c r="B1544" i="2"/>
  <c r="O1543" i="2"/>
  <c r="K1543" i="2"/>
  <c r="G1543" i="2"/>
  <c r="B1543" i="2"/>
  <c r="O1542" i="2"/>
  <c r="K1542" i="2"/>
  <c r="G1542" i="2"/>
  <c r="B1542" i="2"/>
  <c r="O1541" i="2"/>
  <c r="K1541" i="2"/>
  <c r="G1541" i="2"/>
  <c r="B1541" i="2"/>
  <c r="O1540" i="2"/>
  <c r="K1540" i="2"/>
  <c r="G1540" i="2"/>
  <c r="B1540" i="2"/>
  <c r="O1539" i="2"/>
  <c r="K1539" i="2"/>
  <c r="G1539" i="2"/>
  <c r="B1539" i="2"/>
  <c r="O1538" i="2"/>
  <c r="K1538" i="2"/>
  <c r="G1538" i="2"/>
  <c r="B1538" i="2"/>
  <c r="O1537" i="2"/>
  <c r="K1537" i="2"/>
  <c r="G1537" i="2"/>
  <c r="B1537" i="2"/>
  <c r="O1536" i="2"/>
  <c r="K1536" i="2"/>
  <c r="G1536" i="2"/>
  <c r="B1536" i="2"/>
  <c r="O1535" i="2"/>
  <c r="K1535" i="2"/>
  <c r="G1535" i="2"/>
  <c r="B1535" i="2"/>
  <c r="O1534" i="2"/>
  <c r="K1534" i="2"/>
  <c r="G1534" i="2"/>
  <c r="B1534" i="2"/>
  <c r="O1533" i="2"/>
  <c r="K1533" i="2"/>
  <c r="G1533" i="2"/>
  <c r="B1533" i="2"/>
  <c r="O1532" i="2"/>
  <c r="K1532" i="2"/>
  <c r="G1532" i="2"/>
  <c r="B1532" i="2"/>
  <c r="O1531" i="2"/>
  <c r="K1531" i="2"/>
  <c r="G1531" i="2"/>
  <c r="B1531" i="2"/>
  <c r="O1530" i="2"/>
  <c r="K1530" i="2"/>
  <c r="G1530" i="2"/>
  <c r="B1530" i="2"/>
  <c r="O1529" i="2"/>
  <c r="K1529" i="2"/>
  <c r="G1529" i="2"/>
  <c r="B1529" i="2"/>
  <c r="O1528" i="2"/>
  <c r="K1528" i="2"/>
  <c r="G1528" i="2"/>
  <c r="B1528" i="2"/>
  <c r="O1527" i="2"/>
  <c r="K1527" i="2"/>
  <c r="G1527" i="2"/>
  <c r="B1527" i="2"/>
  <c r="O1526" i="2"/>
  <c r="K1526" i="2"/>
  <c r="G1526" i="2"/>
  <c r="B1526" i="2"/>
  <c r="O1525" i="2"/>
  <c r="K1525" i="2"/>
  <c r="G1525" i="2"/>
  <c r="B1525" i="2"/>
  <c r="O1524" i="2"/>
  <c r="K1524" i="2"/>
  <c r="G1524" i="2"/>
  <c r="B1524" i="2"/>
  <c r="O1523" i="2"/>
  <c r="K1523" i="2"/>
  <c r="G1523" i="2"/>
  <c r="B1523" i="2"/>
  <c r="O1522" i="2"/>
  <c r="K1522" i="2"/>
  <c r="G1522" i="2"/>
  <c r="B1522" i="2"/>
  <c r="O1521" i="2"/>
  <c r="K1521" i="2"/>
  <c r="G1521" i="2"/>
  <c r="B1521" i="2"/>
  <c r="O1520" i="2"/>
  <c r="K1520" i="2"/>
  <c r="G1520" i="2"/>
  <c r="B1520" i="2"/>
  <c r="O1519" i="2"/>
  <c r="K1519" i="2"/>
  <c r="G1519" i="2"/>
  <c r="B1519" i="2"/>
  <c r="O1518" i="2"/>
  <c r="K1518" i="2"/>
  <c r="G1518" i="2"/>
  <c r="B1518" i="2"/>
  <c r="O1517" i="2"/>
  <c r="K1517" i="2"/>
  <c r="G1517" i="2"/>
  <c r="B1517" i="2"/>
  <c r="O1516" i="2"/>
  <c r="K1516" i="2"/>
  <c r="G1516" i="2"/>
  <c r="B1516" i="2"/>
  <c r="O1515" i="2"/>
  <c r="K1515" i="2"/>
  <c r="G1515" i="2"/>
  <c r="B1515" i="2"/>
  <c r="O1514" i="2"/>
  <c r="K1514" i="2"/>
  <c r="G1514" i="2"/>
  <c r="B1514" i="2"/>
  <c r="O1513" i="2"/>
  <c r="K1513" i="2"/>
  <c r="G1513" i="2"/>
  <c r="B1513" i="2"/>
  <c r="O1512" i="2"/>
  <c r="K1512" i="2"/>
  <c r="G1512" i="2"/>
  <c r="B1512" i="2"/>
  <c r="O1511" i="2"/>
  <c r="K1511" i="2"/>
  <c r="G1511" i="2"/>
  <c r="B1511" i="2"/>
  <c r="O1510" i="2"/>
  <c r="K1510" i="2"/>
  <c r="G1510" i="2"/>
  <c r="B1510" i="2"/>
  <c r="O1509" i="2"/>
  <c r="K1509" i="2"/>
  <c r="G1509" i="2"/>
  <c r="B1509" i="2"/>
  <c r="O1508" i="2"/>
  <c r="K1508" i="2"/>
  <c r="G1508" i="2"/>
  <c r="B1508" i="2"/>
  <c r="O1507" i="2"/>
  <c r="K1507" i="2"/>
  <c r="G1507" i="2"/>
  <c r="B1507" i="2"/>
  <c r="O1506" i="2"/>
  <c r="K1506" i="2"/>
  <c r="G1506" i="2"/>
  <c r="B1506" i="2"/>
  <c r="O1505" i="2"/>
  <c r="K1505" i="2"/>
  <c r="G1505" i="2"/>
  <c r="B1505" i="2"/>
  <c r="O1504" i="2"/>
  <c r="K1504" i="2"/>
  <c r="G1504" i="2"/>
  <c r="B1504" i="2"/>
  <c r="O1503" i="2"/>
  <c r="K1503" i="2"/>
  <c r="G1503" i="2"/>
  <c r="B1503" i="2"/>
  <c r="O1502" i="2"/>
  <c r="K1502" i="2"/>
  <c r="G1502" i="2"/>
  <c r="B1502" i="2"/>
  <c r="O1501" i="2"/>
  <c r="K1501" i="2"/>
  <c r="G1501" i="2"/>
  <c r="B1501" i="2"/>
  <c r="O1500" i="2"/>
  <c r="K1500" i="2"/>
  <c r="G1500" i="2"/>
  <c r="B1500" i="2"/>
  <c r="O1499" i="2"/>
  <c r="K1499" i="2"/>
  <c r="G1499" i="2"/>
  <c r="B1499" i="2"/>
  <c r="O1498" i="2"/>
  <c r="K1498" i="2"/>
  <c r="G1498" i="2"/>
  <c r="B1498" i="2"/>
  <c r="O1497" i="2"/>
  <c r="K1497" i="2"/>
  <c r="G1497" i="2"/>
  <c r="B1497" i="2"/>
  <c r="O1496" i="2"/>
  <c r="K1496" i="2"/>
  <c r="G1496" i="2"/>
  <c r="B1496" i="2"/>
  <c r="O1495" i="2"/>
  <c r="K1495" i="2"/>
  <c r="G1495" i="2"/>
  <c r="B1495" i="2"/>
  <c r="O1494" i="2"/>
  <c r="K1494" i="2"/>
  <c r="G1494" i="2"/>
  <c r="B1494" i="2"/>
  <c r="O1493" i="2"/>
  <c r="K1493" i="2"/>
  <c r="G1493" i="2"/>
  <c r="B1493" i="2"/>
  <c r="O1492" i="2"/>
  <c r="K1492" i="2"/>
  <c r="G1492" i="2"/>
  <c r="B1492" i="2"/>
  <c r="O1491" i="2"/>
  <c r="K1491" i="2"/>
  <c r="G1491" i="2"/>
  <c r="B1491" i="2"/>
  <c r="O1490" i="2"/>
  <c r="K1490" i="2"/>
  <c r="G1490" i="2"/>
  <c r="B1490" i="2"/>
  <c r="O1489" i="2"/>
  <c r="K1489" i="2"/>
  <c r="G1489" i="2"/>
  <c r="B1489" i="2"/>
  <c r="O1488" i="2"/>
  <c r="K1488" i="2"/>
  <c r="G1488" i="2"/>
  <c r="B1488" i="2"/>
  <c r="O1487" i="2"/>
  <c r="K1487" i="2"/>
  <c r="G1487" i="2"/>
  <c r="B1487" i="2"/>
  <c r="O1486" i="2"/>
  <c r="K1486" i="2"/>
  <c r="G1486" i="2"/>
  <c r="B1486" i="2"/>
  <c r="O1485" i="2"/>
  <c r="K1485" i="2"/>
  <c r="G1485" i="2"/>
  <c r="B1485" i="2"/>
  <c r="O1484" i="2"/>
  <c r="K1484" i="2"/>
  <c r="G1484" i="2"/>
  <c r="B1484" i="2"/>
  <c r="O1483" i="2"/>
  <c r="K1483" i="2"/>
  <c r="G1483" i="2"/>
  <c r="B1483" i="2"/>
  <c r="O1482" i="2"/>
  <c r="K1482" i="2"/>
  <c r="G1482" i="2"/>
  <c r="B1482" i="2"/>
  <c r="O1481" i="2"/>
  <c r="K1481" i="2"/>
  <c r="G1481" i="2"/>
  <c r="B1481" i="2"/>
  <c r="O1480" i="2"/>
  <c r="K1480" i="2"/>
  <c r="G1480" i="2"/>
  <c r="B1480" i="2"/>
  <c r="O1479" i="2"/>
  <c r="K1479" i="2"/>
  <c r="G1479" i="2"/>
  <c r="B1479" i="2"/>
  <c r="O1478" i="2"/>
  <c r="K1478" i="2"/>
  <c r="G1478" i="2"/>
  <c r="B1478" i="2"/>
  <c r="O1477" i="2"/>
  <c r="K1477" i="2"/>
  <c r="G1477" i="2"/>
  <c r="B1477" i="2"/>
  <c r="O1476" i="2"/>
  <c r="K1476" i="2"/>
  <c r="G1476" i="2"/>
  <c r="B1476" i="2"/>
  <c r="O1475" i="2"/>
  <c r="K1475" i="2"/>
  <c r="G1475" i="2"/>
  <c r="B1475" i="2"/>
  <c r="O1474" i="2"/>
  <c r="K1474" i="2"/>
  <c r="G1474" i="2"/>
  <c r="B1474" i="2"/>
  <c r="O1473" i="2"/>
  <c r="K1473" i="2"/>
  <c r="G1473" i="2"/>
  <c r="B1473" i="2"/>
  <c r="O1472" i="2"/>
  <c r="K1472" i="2"/>
  <c r="G1472" i="2"/>
  <c r="B1472" i="2"/>
  <c r="O1471" i="2"/>
  <c r="K1471" i="2"/>
  <c r="G1471" i="2"/>
  <c r="B1471" i="2"/>
  <c r="O1470" i="2"/>
  <c r="K1470" i="2"/>
  <c r="G1470" i="2"/>
  <c r="B1470" i="2"/>
  <c r="O1469" i="2"/>
  <c r="K1469" i="2"/>
  <c r="G1469" i="2"/>
  <c r="B1469" i="2"/>
  <c r="O1468" i="2"/>
  <c r="K1468" i="2"/>
  <c r="G1468" i="2"/>
  <c r="B1468" i="2"/>
  <c r="O1467" i="2"/>
  <c r="K1467" i="2"/>
  <c r="G1467" i="2"/>
  <c r="B1467" i="2"/>
  <c r="O1466" i="2"/>
  <c r="K1466" i="2"/>
  <c r="G1466" i="2"/>
  <c r="B1466" i="2"/>
  <c r="O1465" i="2"/>
  <c r="K1465" i="2"/>
  <c r="G1465" i="2"/>
  <c r="B1465" i="2"/>
  <c r="O1464" i="2"/>
  <c r="K1464" i="2"/>
  <c r="G1464" i="2"/>
  <c r="B1464" i="2"/>
  <c r="O1463" i="2"/>
  <c r="K1463" i="2"/>
  <c r="G1463" i="2"/>
  <c r="B1463" i="2"/>
  <c r="O1462" i="2"/>
  <c r="K1462" i="2"/>
  <c r="G1462" i="2"/>
  <c r="B1462" i="2"/>
  <c r="O1461" i="2"/>
  <c r="K1461" i="2"/>
  <c r="G1461" i="2"/>
  <c r="B1461" i="2"/>
  <c r="O1460" i="2"/>
  <c r="K1460" i="2"/>
  <c r="G1460" i="2"/>
  <c r="B1460" i="2"/>
  <c r="O1459" i="2"/>
  <c r="K1459" i="2"/>
  <c r="G1459" i="2"/>
  <c r="B1459" i="2"/>
  <c r="O1458" i="2"/>
  <c r="K1458" i="2"/>
  <c r="G1458" i="2"/>
  <c r="B1458" i="2"/>
  <c r="O1457" i="2"/>
  <c r="K1457" i="2"/>
  <c r="G1457" i="2"/>
  <c r="B1457" i="2"/>
  <c r="O1456" i="2"/>
  <c r="K1456" i="2"/>
  <c r="G1456" i="2"/>
  <c r="B1456" i="2"/>
  <c r="O1455" i="2"/>
  <c r="K1455" i="2"/>
  <c r="G1455" i="2"/>
  <c r="B1455" i="2"/>
  <c r="O1454" i="2"/>
  <c r="K1454" i="2"/>
  <c r="G1454" i="2"/>
  <c r="B1454" i="2"/>
  <c r="O1453" i="2"/>
  <c r="K1453" i="2"/>
  <c r="G1453" i="2"/>
  <c r="B1453" i="2"/>
  <c r="O1452" i="2"/>
  <c r="K1452" i="2"/>
  <c r="G1452" i="2"/>
  <c r="B1452" i="2"/>
  <c r="O1451" i="2"/>
  <c r="K1451" i="2"/>
  <c r="G1451" i="2"/>
  <c r="B1451" i="2"/>
  <c r="O1450" i="2"/>
  <c r="K1450" i="2"/>
  <c r="G1450" i="2"/>
  <c r="B1450" i="2"/>
  <c r="O1449" i="2"/>
  <c r="K1449" i="2"/>
  <c r="G1449" i="2"/>
  <c r="B1449" i="2"/>
  <c r="O1448" i="2"/>
  <c r="K1448" i="2"/>
  <c r="G1448" i="2"/>
  <c r="B1448" i="2"/>
  <c r="O1447" i="2"/>
  <c r="K1447" i="2"/>
  <c r="G1447" i="2"/>
  <c r="B1447" i="2"/>
  <c r="O1446" i="2"/>
  <c r="K1446" i="2"/>
  <c r="G1446" i="2"/>
  <c r="B1446" i="2"/>
  <c r="O1445" i="2"/>
  <c r="K1445" i="2"/>
  <c r="G1445" i="2"/>
  <c r="B1445" i="2"/>
  <c r="O1444" i="2"/>
  <c r="K1444" i="2"/>
  <c r="G1444" i="2"/>
  <c r="B1444" i="2"/>
  <c r="O1443" i="2"/>
  <c r="K1443" i="2"/>
  <c r="G1443" i="2"/>
  <c r="B1443" i="2"/>
  <c r="O1442" i="2"/>
  <c r="K1442" i="2"/>
  <c r="G1442" i="2"/>
  <c r="B1442" i="2"/>
  <c r="O1441" i="2"/>
  <c r="K1441" i="2"/>
  <c r="G1441" i="2"/>
  <c r="B1441" i="2"/>
  <c r="O1440" i="2"/>
  <c r="K1440" i="2"/>
  <c r="G1440" i="2"/>
  <c r="B1440" i="2"/>
  <c r="O1439" i="2"/>
  <c r="K1439" i="2"/>
  <c r="G1439" i="2"/>
  <c r="B1439" i="2"/>
  <c r="O1438" i="2"/>
  <c r="K1438" i="2"/>
  <c r="G1438" i="2"/>
  <c r="B1438" i="2"/>
  <c r="O1437" i="2"/>
  <c r="K1437" i="2"/>
  <c r="G1437" i="2"/>
  <c r="B1437" i="2"/>
  <c r="O1436" i="2"/>
  <c r="K1436" i="2"/>
  <c r="G1436" i="2"/>
  <c r="B1436" i="2"/>
  <c r="O1435" i="2"/>
  <c r="K1435" i="2"/>
  <c r="G1435" i="2"/>
  <c r="B1435" i="2"/>
  <c r="O1434" i="2"/>
  <c r="K1434" i="2"/>
  <c r="G1434" i="2"/>
  <c r="B1434" i="2"/>
  <c r="O1433" i="2"/>
  <c r="K1433" i="2"/>
  <c r="G1433" i="2"/>
  <c r="B1433" i="2"/>
  <c r="O1432" i="2"/>
  <c r="K1432" i="2"/>
  <c r="G1432" i="2"/>
  <c r="B1432" i="2"/>
  <c r="O1431" i="2"/>
  <c r="K1431" i="2"/>
  <c r="G1431" i="2"/>
  <c r="B1431" i="2"/>
  <c r="O1430" i="2"/>
  <c r="K1430" i="2"/>
  <c r="G1430" i="2"/>
  <c r="B1430" i="2"/>
  <c r="O1429" i="2"/>
  <c r="K1429" i="2"/>
  <c r="G1429" i="2"/>
  <c r="B1429" i="2"/>
  <c r="O1428" i="2"/>
  <c r="K1428" i="2"/>
  <c r="G1428" i="2"/>
  <c r="B1428" i="2"/>
  <c r="O1427" i="2"/>
  <c r="K1427" i="2"/>
  <c r="G1427" i="2"/>
  <c r="B1427" i="2"/>
  <c r="O1426" i="2"/>
  <c r="K1426" i="2"/>
  <c r="G1426" i="2"/>
  <c r="B1426" i="2"/>
  <c r="O1425" i="2"/>
  <c r="K1425" i="2"/>
  <c r="G1425" i="2"/>
  <c r="B1425" i="2"/>
  <c r="O1424" i="2"/>
  <c r="K1424" i="2"/>
  <c r="G1424" i="2"/>
  <c r="B1424" i="2"/>
  <c r="O1423" i="2"/>
  <c r="K1423" i="2"/>
  <c r="G1423" i="2"/>
  <c r="B1423" i="2"/>
  <c r="O1422" i="2"/>
  <c r="K1422" i="2"/>
  <c r="G1422" i="2"/>
  <c r="B1422" i="2"/>
  <c r="O1421" i="2"/>
  <c r="K1421" i="2"/>
  <c r="G1421" i="2"/>
  <c r="B1421" i="2"/>
  <c r="O1420" i="2"/>
  <c r="K1420" i="2"/>
  <c r="G1420" i="2"/>
  <c r="B1420" i="2"/>
  <c r="O1419" i="2"/>
  <c r="K1419" i="2"/>
  <c r="G1419" i="2"/>
  <c r="B1419" i="2"/>
  <c r="O1418" i="2"/>
  <c r="K1418" i="2"/>
  <c r="G1418" i="2"/>
  <c r="B1418" i="2"/>
  <c r="O1417" i="2"/>
  <c r="K1417" i="2"/>
  <c r="G1417" i="2"/>
  <c r="B1417" i="2"/>
  <c r="O1416" i="2"/>
  <c r="K1416" i="2"/>
  <c r="G1416" i="2"/>
  <c r="B1416" i="2"/>
  <c r="O1415" i="2"/>
  <c r="K1415" i="2"/>
  <c r="G1415" i="2"/>
  <c r="B1415" i="2"/>
  <c r="O1414" i="2"/>
  <c r="K1414" i="2"/>
  <c r="G1414" i="2"/>
  <c r="B1414" i="2"/>
  <c r="O1413" i="2"/>
  <c r="K1413" i="2"/>
  <c r="G1413" i="2"/>
  <c r="B1413" i="2"/>
  <c r="O1412" i="2"/>
  <c r="K1412" i="2"/>
  <c r="G1412" i="2"/>
  <c r="B1412" i="2"/>
  <c r="O1411" i="2"/>
  <c r="K1411" i="2"/>
  <c r="G1411" i="2"/>
  <c r="B1411" i="2"/>
  <c r="O1410" i="2"/>
  <c r="K1410" i="2"/>
  <c r="G1410" i="2"/>
  <c r="B1410" i="2"/>
  <c r="O1409" i="2"/>
  <c r="K1409" i="2"/>
  <c r="G1409" i="2"/>
  <c r="B1409" i="2"/>
  <c r="O1408" i="2"/>
  <c r="K1408" i="2"/>
  <c r="G1408" i="2"/>
  <c r="B1408" i="2"/>
  <c r="O1407" i="2"/>
  <c r="K1407" i="2"/>
  <c r="G1407" i="2"/>
  <c r="B1407" i="2"/>
  <c r="O1406" i="2"/>
  <c r="K1406" i="2"/>
  <c r="G1406" i="2"/>
  <c r="B1406" i="2"/>
  <c r="O1405" i="2"/>
  <c r="K1405" i="2"/>
  <c r="G1405" i="2"/>
  <c r="B1405" i="2"/>
  <c r="O1404" i="2"/>
  <c r="K1404" i="2"/>
  <c r="G1404" i="2"/>
  <c r="B1404" i="2"/>
  <c r="O1403" i="2"/>
  <c r="K1403" i="2"/>
  <c r="G1403" i="2"/>
  <c r="B1403" i="2"/>
  <c r="O1402" i="2"/>
  <c r="K1402" i="2"/>
  <c r="G1402" i="2"/>
  <c r="B1402" i="2"/>
  <c r="O1401" i="2"/>
  <c r="K1401" i="2"/>
  <c r="G1401" i="2"/>
  <c r="B1401" i="2"/>
  <c r="O1400" i="2"/>
  <c r="K1400" i="2"/>
  <c r="G1400" i="2"/>
  <c r="B1400" i="2"/>
  <c r="O1399" i="2"/>
  <c r="K1399" i="2"/>
  <c r="G1399" i="2"/>
  <c r="B1399" i="2"/>
  <c r="O1398" i="2"/>
  <c r="K1398" i="2"/>
  <c r="G1398" i="2"/>
  <c r="B1398" i="2"/>
  <c r="O1397" i="2"/>
  <c r="K1397" i="2"/>
  <c r="G1397" i="2"/>
  <c r="B1397" i="2"/>
  <c r="O1396" i="2"/>
  <c r="K1396" i="2"/>
  <c r="G1396" i="2"/>
  <c r="B1396" i="2"/>
  <c r="O1395" i="2"/>
  <c r="K1395" i="2"/>
  <c r="G1395" i="2"/>
  <c r="B1395" i="2"/>
  <c r="O1394" i="2"/>
  <c r="K1394" i="2"/>
  <c r="G1394" i="2"/>
  <c r="B1394" i="2"/>
  <c r="O1393" i="2"/>
  <c r="K1393" i="2"/>
  <c r="G1393" i="2"/>
  <c r="B1393" i="2"/>
  <c r="O1392" i="2"/>
  <c r="K1392" i="2"/>
  <c r="G1392" i="2"/>
  <c r="B1392" i="2"/>
  <c r="O1391" i="2"/>
  <c r="K1391" i="2"/>
  <c r="G1391" i="2"/>
  <c r="B1391" i="2"/>
  <c r="O1390" i="2"/>
  <c r="K1390" i="2"/>
  <c r="G1390" i="2"/>
  <c r="B1390" i="2"/>
  <c r="O1389" i="2"/>
  <c r="K1389" i="2"/>
  <c r="G1389" i="2"/>
  <c r="B1389" i="2"/>
  <c r="O1388" i="2"/>
  <c r="K1388" i="2"/>
  <c r="G1388" i="2"/>
  <c r="B1388" i="2"/>
  <c r="O1387" i="2"/>
  <c r="K1387" i="2"/>
  <c r="G1387" i="2"/>
  <c r="B1387" i="2"/>
  <c r="O1386" i="2"/>
  <c r="K1386" i="2"/>
  <c r="G1386" i="2"/>
  <c r="B1386" i="2"/>
  <c r="O1385" i="2"/>
  <c r="K1385" i="2"/>
  <c r="G1385" i="2"/>
  <c r="B1385" i="2"/>
  <c r="O1384" i="2"/>
  <c r="K1384" i="2"/>
  <c r="G1384" i="2"/>
  <c r="B1384" i="2"/>
  <c r="O1383" i="2"/>
  <c r="K1383" i="2"/>
  <c r="G1383" i="2"/>
  <c r="B1383" i="2"/>
  <c r="O1382" i="2"/>
  <c r="K1382" i="2"/>
  <c r="G1382" i="2"/>
  <c r="B1382" i="2"/>
  <c r="O1381" i="2"/>
  <c r="K1381" i="2"/>
  <c r="G1381" i="2"/>
  <c r="B1381" i="2"/>
  <c r="O1380" i="2"/>
  <c r="K1380" i="2"/>
  <c r="G1380" i="2"/>
  <c r="B1380" i="2"/>
  <c r="O1379" i="2"/>
  <c r="K1379" i="2"/>
  <c r="G1379" i="2"/>
  <c r="B1379" i="2"/>
  <c r="O1378" i="2"/>
  <c r="K1378" i="2"/>
  <c r="G1378" i="2"/>
  <c r="B1378" i="2"/>
  <c r="O1377" i="2"/>
  <c r="K1377" i="2"/>
  <c r="G1377" i="2"/>
  <c r="B1377" i="2"/>
  <c r="O1376" i="2"/>
  <c r="K1376" i="2"/>
  <c r="G1376" i="2"/>
  <c r="B1376" i="2"/>
  <c r="O1375" i="2"/>
  <c r="K1375" i="2"/>
  <c r="G1375" i="2"/>
  <c r="B1375" i="2"/>
  <c r="O1374" i="2"/>
  <c r="K1374" i="2"/>
  <c r="G1374" i="2"/>
  <c r="B1374" i="2"/>
  <c r="O1373" i="2"/>
  <c r="K1373" i="2"/>
  <c r="G1373" i="2"/>
  <c r="B1373" i="2"/>
  <c r="O1372" i="2"/>
  <c r="K1372" i="2"/>
  <c r="G1372" i="2"/>
  <c r="B1372" i="2"/>
  <c r="O1371" i="2"/>
  <c r="K1371" i="2"/>
  <c r="G1371" i="2"/>
  <c r="B1371" i="2"/>
  <c r="O1370" i="2"/>
  <c r="K1370" i="2"/>
  <c r="G1370" i="2"/>
  <c r="B1370" i="2"/>
  <c r="O1369" i="2"/>
  <c r="K1369" i="2"/>
  <c r="G1369" i="2"/>
  <c r="B1369" i="2"/>
  <c r="O1368" i="2"/>
  <c r="K1368" i="2"/>
  <c r="G1368" i="2"/>
  <c r="B1368" i="2"/>
  <c r="O1367" i="2"/>
  <c r="K1367" i="2"/>
  <c r="G1367" i="2"/>
  <c r="B1367" i="2"/>
  <c r="O1366" i="2"/>
  <c r="K1366" i="2"/>
  <c r="G1366" i="2"/>
  <c r="B1366" i="2"/>
  <c r="O1365" i="2"/>
  <c r="K1365" i="2"/>
  <c r="G1365" i="2"/>
  <c r="B1365" i="2"/>
  <c r="O1364" i="2"/>
  <c r="K1364" i="2"/>
  <c r="G1364" i="2"/>
  <c r="B1364" i="2"/>
  <c r="O1363" i="2"/>
  <c r="K1363" i="2"/>
  <c r="G1363" i="2"/>
  <c r="B1363" i="2"/>
  <c r="O1362" i="2"/>
  <c r="K1362" i="2"/>
  <c r="G1362" i="2"/>
  <c r="B1362" i="2"/>
  <c r="O1361" i="2"/>
  <c r="K1361" i="2"/>
  <c r="G1361" i="2"/>
  <c r="B1361" i="2"/>
  <c r="O1360" i="2"/>
  <c r="K1360" i="2"/>
  <c r="G1360" i="2"/>
  <c r="B1360" i="2"/>
  <c r="O1359" i="2"/>
  <c r="K1359" i="2"/>
  <c r="G1359" i="2"/>
  <c r="B1359" i="2"/>
  <c r="O1358" i="2"/>
  <c r="K1358" i="2"/>
  <c r="G1358" i="2"/>
  <c r="B1358" i="2"/>
  <c r="O1357" i="2"/>
  <c r="K1357" i="2"/>
  <c r="G1357" i="2"/>
  <c r="B1357" i="2"/>
  <c r="O1356" i="2"/>
  <c r="K1356" i="2"/>
  <c r="G1356" i="2"/>
  <c r="B1356" i="2"/>
  <c r="O1355" i="2"/>
  <c r="K1355" i="2"/>
  <c r="G1355" i="2"/>
  <c r="B1355" i="2"/>
  <c r="O1354" i="2"/>
  <c r="K1354" i="2"/>
  <c r="G1354" i="2"/>
  <c r="B1354" i="2"/>
  <c r="O1353" i="2"/>
  <c r="K1353" i="2"/>
  <c r="G1353" i="2"/>
  <c r="B1353" i="2"/>
  <c r="O1352" i="2"/>
  <c r="K1352" i="2"/>
  <c r="G1352" i="2"/>
  <c r="B1352" i="2"/>
  <c r="O1351" i="2"/>
  <c r="K1351" i="2"/>
  <c r="G1351" i="2"/>
  <c r="B1351" i="2"/>
  <c r="O1350" i="2"/>
  <c r="K1350" i="2"/>
  <c r="G1350" i="2"/>
  <c r="B1350" i="2"/>
  <c r="O1349" i="2"/>
  <c r="K1349" i="2"/>
  <c r="G1349" i="2"/>
  <c r="B1349" i="2"/>
  <c r="O1348" i="2"/>
  <c r="K1348" i="2"/>
  <c r="G1348" i="2"/>
  <c r="B1348" i="2"/>
  <c r="O1347" i="2"/>
  <c r="K1347" i="2"/>
  <c r="G1347" i="2"/>
  <c r="B1347" i="2"/>
  <c r="O1346" i="2"/>
  <c r="K1346" i="2"/>
  <c r="G1346" i="2"/>
  <c r="B1346" i="2"/>
  <c r="O1345" i="2"/>
  <c r="K1345" i="2"/>
  <c r="G1345" i="2"/>
  <c r="B1345" i="2"/>
  <c r="O1344" i="2"/>
  <c r="K1344" i="2"/>
  <c r="G1344" i="2"/>
  <c r="B1344" i="2"/>
  <c r="O1343" i="2"/>
  <c r="K1343" i="2"/>
  <c r="G1343" i="2"/>
  <c r="B1343" i="2"/>
  <c r="O1342" i="2"/>
  <c r="K1342" i="2"/>
  <c r="G1342" i="2"/>
  <c r="B1342" i="2"/>
  <c r="O1341" i="2"/>
  <c r="K1341" i="2"/>
  <c r="G1341" i="2"/>
  <c r="B1341" i="2"/>
  <c r="O1340" i="2"/>
  <c r="K1340" i="2"/>
  <c r="G1340" i="2"/>
  <c r="B1340" i="2"/>
  <c r="O1339" i="2"/>
  <c r="K1339" i="2"/>
  <c r="G1339" i="2"/>
  <c r="B1339" i="2"/>
  <c r="O1338" i="2"/>
  <c r="K1338" i="2"/>
  <c r="G1338" i="2"/>
  <c r="B1338" i="2"/>
  <c r="O1337" i="2"/>
  <c r="K1337" i="2"/>
  <c r="G1337" i="2"/>
  <c r="B1337" i="2"/>
  <c r="O1336" i="2"/>
  <c r="K1336" i="2"/>
  <c r="G1336" i="2"/>
  <c r="B1336" i="2"/>
  <c r="O1335" i="2"/>
  <c r="K1335" i="2"/>
  <c r="G1335" i="2"/>
  <c r="B1335" i="2"/>
  <c r="O1334" i="2"/>
  <c r="K1334" i="2"/>
  <c r="G1334" i="2"/>
  <c r="B1334" i="2"/>
  <c r="O1333" i="2"/>
  <c r="K1333" i="2"/>
  <c r="G1333" i="2"/>
  <c r="B1333" i="2"/>
  <c r="O1332" i="2"/>
  <c r="K1332" i="2"/>
  <c r="G1332" i="2"/>
  <c r="B1332" i="2"/>
  <c r="O1331" i="2"/>
  <c r="K1331" i="2"/>
  <c r="G1331" i="2"/>
  <c r="B1331" i="2"/>
  <c r="O1330" i="2"/>
  <c r="K1330" i="2"/>
  <c r="G1330" i="2"/>
  <c r="B1330" i="2"/>
  <c r="O1329" i="2"/>
  <c r="K1329" i="2"/>
  <c r="G1329" i="2"/>
  <c r="B1329" i="2"/>
  <c r="O1328" i="2"/>
  <c r="K1328" i="2"/>
  <c r="G1328" i="2"/>
  <c r="B1328" i="2"/>
  <c r="O1327" i="2"/>
  <c r="K1327" i="2"/>
  <c r="G1327" i="2"/>
  <c r="B1327" i="2"/>
  <c r="O1326" i="2"/>
  <c r="K1326" i="2"/>
  <c r="G1326" i="2"/>
  <c r="B1326" i="2"/>
  <c r="O1325" i="2"/>
  <c r="K1325" i="2"/>
  <c r="G1325" i="2"/>
  <c r="B1325" i="2"/>
  <c r="O1324" i="2"/>
  <c r="K1324" i="2"/>
  <c r="G1324" i="2"/>
  <c r="B1324" i="2"/>
  <c r="O1323" i="2"/>
  <c r="K1323" i="2"/>
  <c r="G1323" i="2"/>
  <c r="B1323" i="2"/>
  <c r="O1322" i="2"/>
  <c r="K1322" i="2"/>
  <c r="G1322" i="2"/>
  <c r="B1322" i="2"/>
  <c r="O1321" i="2"/>
  <c r="K1321" i="2"/>
  <c r="G1321" i="2"/>
  <c r="B1321" i="2"/>
  <c r="O1320" i="2"/>
  <c r="K1320" i="2"/>
  <c r="G1320" i="2"/>
  <c r="B1320" i="2"/>
  <c r="O1319" i="2"/>
  <c r="K1319" i="2"/>
  <c r="G1319" i="2"/>
  <c r="B1319" i="2"/>
  <c r="O1318" i="2"/>
  <c r="K1318" i="2"/>
  <c r="G1318" i="2"/>
  <c r="B1318" i="2"/>
  <c r="O1317" i="2"/>
  <c r="K1317" i="2"/>
  <c r="G1317" i="2"/>
  <c r="B1317" i="2"/>
  <c r="O1316" i="2"/>
  <c r="K1316" i="2"/>
  <c r="G1316" i="2"/>
  <c r="B1316" i="2"/>
  <c r="O1315" i="2"/>
  <c r="K1315" i="2"/>
  <c r="G1315" i="2"/>
  <c r="B1315" i="2"/>
  <c r="O1314" i="2"/>
  <c r="K1314" i="2"/>
  <c r="G1314" i="2"/>
  <c r="B1314" i="2"/>
  <c r="O1313" i="2"/>
  <c r="K1313" i="2"/>
  <c r="G1313" i="2"/>
  <c r="B1313" i="2"/>
  <c r="O1312" i="2"/>
  <c r="K1312" i="2"/>
  <c r="G1312" i="2"/>
  <c r="B1312" i="2"/>
  <c r="O1311" i="2"/>
  <c r="K1311" i="2"/>
  <c r="G1311" i="2"/>
  <c r="B1311" i="2"/>
  <c r="O1310" i="2"/>
  <c r="K1310" i="2"/>
  <c r="G1310" i="2"/>
  <c r="B1310" i="2"/>
  <c r="O1309" i="2"/>
  <c r="K1309" i="2"/>
  <c r="G1309" i="2"/>
  <c r="B1309" i="2"/>
  <c r="O1308" i="2"/>
  <c r="K1308" i="2"/>
  <c r="G1308" i="2"/>
  <c r="B1308" i="2"/>
  <c r="O1307" i="2"/>
  <c r="K1307" i="2"/>
  <c r="G1307" i="2"/>
  <c r="B1307" i="2"/>
  <c r="O1306" i="2"/>
  <c r="K1306" i="2"/>
  <c r="G1306" i="2"/>
  <c r="B1306" i="2"/>
  <c r="O1305" i="2"/>
  <c r="K1305" i="2"/>
  <c r="G1305" i="2"/>
  <c r="B1305" i="2"/>
  <c r="O1304" i="2"/>
  <c r="K1304" i="2"/>
  <c r="G1304" i="2"/>
  <c r="B1304" i="2"/>
  <c r="O1303" i="2"/>
  <c r="K1303" i="2"/>
  <c r="G1303" i="2"/>
  <c r="B1303" i="2"/>
  <c r="O1302" i="2"/>
  <c r="K1302" i="2"/>
  <c r="G1302" i="2"/>
  <c r="B1302" i="2"/>
  <c r="O1301" i="2"/>
  <c r="K1301" i="2"/>
  <c r="G1301" i="2"/>
  <c r="B1301" i="2"/>
  <c r="O1300" i="2"/>
  <c r="K1300" i="2"/>
  <c r="G1300" i="2"/>
  <c r="B1300" i="2"/>
  <c r="O1299" i="2"/>
  <c r="K1299" i="2"/>
  <c r="G1299" i="2"/>
  <c r="B1299" i="2"/>
  <c r="O1298" i="2"/>
  <c r="K1298" i="2"/>
  <c r="G1298" i="2"/>
  <c r="B1298" i="2"/>
  <c r="O1297" i="2"/>
  <c r="K1297" i="2"/>
  <c r="G1297" i="2"/>
  <c r="B1297" i="2"/>
  <c r="O1296" i="2"/>
  <c r="K1296" i="2"/>
  <c r="G1296" i="2"/>
  <c r="B1296" i="2"/>
  <c r="O1295" i="2"/>
  <c r="K1295" i="2"/>
  <c r="G1295" i="2"/>
  <c r="B1295" i="2"/>
  <c r="O1294" i="2"/>
  <c r="K1294" i="2"/>
  <c r="G1294" i="2"/>
  <c r="B1294" i="2"/>
  <c r="O1293" i="2"/>
  <c r="K1293" i="2"/>
  <c r="G1293" i="2"/>
  <c r="B1293" i="2"/>
  <c r="O1292" i="2"/>
  <c r="K1292" i="2"/>
  <c r="G1292" i="2"/>
  <c r="B1292" i="2"/>
  <c r="O1291" i="2"/>
  <c r="K1291" i="2"/>
  <c r="G1291" i="2"/>
  <c r="B1291" i="2"/>
  <c r="O1290" i="2"/>
  <c r="K1290" i="2"/>
  <c r="G1290" i="2"/>
  <c r="B1290" i="2"/>
  <c r="O1289" i="2"/>
  <c r="K1289" i="2"/>
  <c r="G1289" i="2"/>
  <c r="B1289" i="2"/>
  <c r="O1288" i="2"/>
  <c r="K1288" i="2"/>
  <c r="G1288" i="2"/>
  <c r="B1288" i="2"/>
  <c r="O1287" i="2"/>
  <c r="K1287" i="2"/>
  <c r="G1287" i="2"/>
  <c r="B1287" i="2"/>
  <c r="O1286" i="2"/>
  <c r="K1286" i="2"/>
  <c r="G1286" i="2"/>
  <c r="B1286" i="2"/>
  <c r="O1285" i="2"/>
  <c r="K1285" i="2"/>
  <c r="G1285" i="2"/>
  <c r="B1285" i="2"/>
  <c r="O1284" i="2"/>
  <c r="K1284" i="2"/>
  <c r="G1284" i="2"/>
  <c r="B1284" i="2"/>
  <c r="O1283" i="2"/>
  <c r="K1283" i="2"/>
  <c r="G1283" i="2"/>
  <c r="B1283" i="2"/>
  <c r="O1282" i="2"/>
  <c r="K1282" i="2"/>
  <c r="G1282" i="2"/>
  <c r="B1282" i="2"/>
  <c r="O1281" i="2"/>
  <c r="K1281" i="2"/>
  <c r="G1281" i="2"/>
  <c r="B1281" i="2"/>
  <c r="O1280" i="2"/>
  <c r="K1280" i="2"/>
  <c r="G1280" i="2"/>
  <c r="B1280" i="2"/>
  <c r="O1279" i="2"/>
  <c r="K1279" i="2"/>
  <c r="G1279" i="2"/>
  <c r="B1279" i="2"/>
  <c r="O1278" i="2"/>
  <c r="K1278" i="2"/>
  <c r="G1278" i="2"/>
  <c r="B1278" i="2"/>
  <c r="O1277" i="2"/>
  <c r="K1277" i="2"/>
  <c r="G1277" i="2"/>
  <c r="B1277" i="2"/>
  <c r="O1276" i="2"/>
  <c r="K1276" i="2"/>
  <c r="G1276" i="2"/>
  <c r="B1276" i="2"/>
  <c r="O1275" i="2"/>
  <c r="K1275" i="2"/>
  <c r="G1275" i="2"/>
  <c r="B1275" i="2"/>
  <c r="O1274" i="2"/>
  <c r="K1274" i="2"/>
  <c r="G1274" i="2"/>
  <c r="B1274" i="2"/>
  <c r="O1273" i="2"/>
  <c r="K1273" i="2"/>
  <c r="G1273" i="2"/>
  <c r="B1273" i="2"/>
  <c r="O1272" i="2"/>
  <c r="K1272" i="2"/>
  <c r="G1272" i="2"/>
  <c r="B1272" i="2"/>
  <c r="O1271" i="2"/>
  <c r="K1271" i="2"/>
  <c r="G1271" i="2"/>
  <c r="B1271" i="2"/>
  <c r="O1270" i="2"/>
  <c r="K1270" i="2"/>
  <c r="G1270" i="2"/>
  <c r="B1270" i="2"/>
  <c r="O1269" i="2"/>
  <c r="K1269" i="2"/>
  <c r="G1269" i="2"/>
  <c r="B1269" i="2"/>
  <c r="O1268" i="2"/>
  <c r="K1268" i="2"/>
  <c r="G1268" i="2"/>
  <c r="B1268" i="2"/>
  <c r="O1267" i="2"/>
  <c r="K1267" i="2"/>
  <c r="G1267" i="2"/>
  <c r="B1267" i="2"/>
  <c r="O1266" i="2"/>
  <c r="K1266" i="2"/>
  <c r="G1266" i="2"/>
  <c r="B1266" i="2"/>
  <c r="O1265" i="2"/>
  <c r="K1265" i="2"/>
  <c r="G1265" i="2"/>
  <c r="B1265" i="2"/>
  <c r="O1264" i="2"/>
  <c r="K1264" i="2"/>
  <c r="G1264" i="2"/>
  <c r="B1264" i="2"/>
  <c r="O1263" i="2"/>
  <c r="K1263" i="2"/>
  <c r="G1263" i="2"/>
  <c r="B1263" i="2"/>
  <c r="O1262" i="2"/>
  <c r="K1262" i="2"/>
  <c r="G1262" i="2"/>
  <c r="B1262" i="2"/>
  <c r="O1261" i="2"/>
  <c r="K1261" i="2"/>
  <c r="G1261" i="2"/>
  <c r="B1261" i="2"/>
  <c r="O1260" i="2"/>
  <c r="K1260" i="2"/>
  <c r="G1260" i="2"/>
  <c r="B1260" i="2"/>
  <c r="O1259" i="2"/>
  <c r="K1259" i="2"/>
  <c r="G1259" i="2"/>
  <c r="B1259" i="2"/>
  <c r="O1258" i="2"/>
  <c r="K1258" i="2"/>
  <c r="G1258" i="2"/>
  <c r="B1258" i="2"/>
  <c r="O1257" i="2"/>
  <c r="K1257" i="2"/>
  <c r="G1257" i="2"/>
  <c r="B1257" i="2"/>
  <c r="O1256" i="2"/>
  <c r="K1256" i="2"/>
  <c r="G1256" i="2"/>
  <c r="B1256" i="2"/>
  <c r="O1255" i="2"/>
  <c r="K1255" i="2"/>
  <c r="G1255" i="2"/>
  <c r="B1255" i="2"/>
  <c r="O1254" i="2"/>
  <c r="K1254" i="2"/>
  <c r="G1254" i="2"/>
  <c r="B1254" i="2"/>
  <c r="O1253" i="2"/>
  <c r="K1253" i="2"/>
  <c r="G1253" i="2"/>
  <c r="B1253" i="2"/>
  <c r="O1252" i="2"/>
  <c r="K1252" i="2"/>
  <c r="G1252" i="2"/>
  <c r="B1252" i="2"/>
  <c r="O1251" i="2"/>
  <c r="K1251" i="2"/>
  <c r="G1251" i="2"/>
  <c r="B1251" i="2"/>
  <c r="O1250" i="2"/>
  <c r="K1250" i="2"/>
  <c r="G1250" i="2"/>
  <c r="B1250" i="2"/>
  <c r="O1249" i="2"/>
  <c r="K1249" i="2"/>
  <c r="G1249" i="2"/>
  <c r="B1249" i="2"/>
  <c r="O1248" i="2"/>
  <c r="K1248" i="2"/>
  <c r="G1248" i="2"/>
  <c r="B1248" i="2"/>
  <c r="O1247" i="2"/>
  <c r="K1247" i="2"/>
  <c r="G1247" i="2"/>
  <c r="B1247" i="2"/>
  <c r="O1246" i="2"/>
  <c r="K1246" i="2"/>
  <c r="G1246" i="2"/>
  <c r="B1246" i="2"/>
  <c r="O1245" i="2"/>
  <c r="K1245" i="2"/>
  <c r="G1245" i="2"/>
  <c r="B1245" i="2"/>
  <c r="O1244" i="2"/>
  <c r="K1244" i="2"/>
  <c r="G1244" i="2"/>
  <c r="B1244" i="2"/>
  <c r="O1243" i="2"/>
  <c r="K1243" i="2"/>
  <c r="G1243" i="2"/>
  <c r="B1243" i="2"/>
  <c r="O1242" i="2"/>
  <c r="K1242" i="2"/>
  <c r="G1242" i="2"/>
  <c r="B1242" i="2"/>
  <c r="O1241" i="2"/>
  <c r="K1241" i="2"/>
  <c r="G1241" i="2"/>
  <c r="B1241" i="2"/>
  <c r="O1240" i="2"/>
  <c r="K1240" i="2"/>
  <c r="G1240" i="2"/>
  <c r="B1240" i="2"/>
  <c r="O1239" i="2"/>
  <c r="K1239" i="2"/>
  <c r="G1239" i="2"/>
  <c r="B1239" i="2"/>
  <c r="O1238" i="2"/>
  <c r="K1238" i="2"/>
  <c r="G1238" i="2"/>
  <c r="B1238" i="2"/>
  <c r="O1237" i="2"/>
  <c r="K1237" i="2"/>
  <c r="G1237" i="2"/>
  <c r="B1237" i="2"/>
  <c r="O1236" i="2"/>
  <c r="K1236" i="2"/>
  <c r="G1236" i="2"/>
  <c r="B1236" i="2"/>
  <c r="O1235" i="2"/>
  <c r="K1235" i="2"/>
  <c r="G1235" i="2"/>
  <c r="B1235" i="2"/>
  <c r="O1234" i="2"/>
  <c r="K1234" i="2"/>
  <c r="G1234" i="2"/>
  <c r="B1234" i="2"/>
  <c r="O1233" i="2"/>
  <c r="K1233" i="2"/>
  <c r="G1233" i="2"/>
  <c r="B1233" i="2"/>
  <c r="O1232" i="2"/>
  <c r="K1232" i="2"/>
  <c r="G1232" i="2"/>
  <c r="B1232" i="2"/>
  <c r="O1231" i="2"/>
  <c r="K1231" i="2"/>
  <c r="G1231" i="2"/>
  <c r="B1231" i="2"/>
  <c r="O1230" i="2"/>
  <c r="K1230" i="2"/>
  <c r="G1230" i="2"/>
  <c r="B1230" i="2"/>
  <c r="O1229" i="2"/>
  <c r="K1229" i="2"/>
  <c r="G1229" i="2"/>
  <c r="B1229" i="2"/>
  <c r="O1228" i="2"/>
  <c r="K1228" i="2"/>
  <c r="G1228" i="2"/>
  <c r="B1228" i="2"/>
  <c r="O1227" i="2"/>
  <c r="K1227" i="2"/>
  <c r="G1227" i="2"/>
  <c r="B1227" i="2"/>
  <c r="O1226" i="2"/>
  <c r="K1226" i="2"/>
  <c r="G1226" i="2"/>
  <c r="B1226" i="2"/>
  <c r="O1225" i="2"/>
  <c r="K1225" i="2"/>
  <c r="G1225" i="2"/>
  <c r="B1225" i="2"/>
  <c r="O1224" i="2"/>
  <c r="K1224" i="2"/>
  <c r="G1224" i="2"/>
  <c r="B1224" i="2"/>
  <c r="O1223" i="2"/>
  <c r="K1223" i="2"/>
  <c r="G1223" i="2"/>
  <c r="B1223" i="2"/>
  <c r="O1222" i="2"/>
  <c r="K1222" i="2"/>
  <c r="G1222" i="2"/>
  <c r="B1222" i="2"/>
  <c r="O1221" i="2"/>
  <c r="K1221" i="2"/>
  <c r="G1221" i="2"/>
  <c r="B1221" i="2"/>
  <c r="O1220" i="2"/>
  <c r="K1220" i="2"/>
  <c r="G1220" i="2"/>
  <c r="B1220" i="2"/>
  <c r="O1219" i="2"/>
  <c r="K1219" i="2"/>
  <c r="G1219" i="2"/>
  <c r="B1219" i="2"/>
  <c r="O1218" i="2"/>
  <c r="K1218" i="2"/>
  <c r="G1218" i="2"/>
  <c r="B1218" i="2"/>
  <c r="O1217" i="2"/>
  <c r="K1217" i="2"/>
  <c r="G1217" i="2"/>
  <c r="B1217" i="2"/>
  <c r="O1216" i="2"/>
  <c r="K1216" i="2"/>
  <c r="G1216" i="2"/>
  <c r="B1216" i="2"/>
  <c r="O1215" i="2"/>
  <c r="K1215" i="2"/>
  <c r="G1215" i="2"/>
  <c r="B1215" i="2"/>
  <c r="O1214" i="2"/>
  <c r="K1214" i="2"/>
  <c r="G1214" i="2"/>
  <c r="B1214" i="2"/>
  <c r="O1213" i="2"/>
  <c r="K1213" i="2"/>
  <c r="G1213" i="2"/>
  <c r="B1213" i="2"/>
  <c r="O1212" i="2"/>
  <c r="K1212" i="2"/>
  <c r="G1212" i="2"/>
  <c r="B1212" i="2"/>
  <c r="O1211" i="2"/>
  <c r="K1211" i="2"/>
  <c r="G1211" i="2"/>
  <c r="B1211" i="2"/>
  <c r="O1210" i="2"/>
  <c r="K1210" i="2"/>
  <c r="G1210" i="2"/>
  <c r="B1210" i="2"/>
  <c r="O1209" i="2"/>
  <c r="K1209" i="2"/>
  <c r="G1209" i="2"/>
  <c r="B1209" i="2"/>
  <c r="O1208" i="2"/>
  <c r="K1208" i="2"/>
  <c r="G1208" i="2"/>
  <c r="B1208" i="2"/>
  <c r="O1207" i="2"/>
  <c r="K1207" i="2"/>
  <c r="G1207" i="2"/>
  <c r="B1207" i="2"/>
  <c r="O1206" i="2"/>
  <c r="K1206" i="2"/>
  <c r="G1206" i="2"/>
  <c r="B1206" i="2"/>
  <c r="O1205" i="2"/>
  <c r="K1205" i="2"/>
  <c r="G1205" i="2"/>
  <c r="B1205" i="2"/>
  <c r="O1204" i="2"/>
  <c r="K1204" i="2"/>
  <c r="G1204" i="2"/>
  <c r="B1204" i="2"/>
  <c r="O1203" i="2"/>
  <c r="K1203" i="2"/>
  <c r="G1203" i="2"/>
  <c r="B1203" i="2"/>
  <c r="O1202" i="2"/>
  <c r="K1202" i="2"/>
  <c r="G1202" i="2"/>
  <c r="B1202" i="2"/>
  <c r="O1201" i="2"/>
  <c r="K1201" i="2"/>
  <c r="G1201" i="2"/>
  <c r="B1201" i="2"/>
  <c r="O1200" i="2"/>
  <c r="K1200" i="2"/>
  <c r="G1200" i="2"/>
  <c r="B1200" i="2"/>
  <c r="O1199" i="2"/>
  <c r="K1199" i="2"/>
  <c r="G1199" i="2"/>
  <c r="B1199" i="2"/>
  <c r="O1198" i="2"/>
  <c r="K1198" i="2"/>
  <c r="G1198" i="2"/>
  <c r="B1198" i="2"/>
  <c r="O1197" i="2"/>
  <c r="K1197" i="2"/>
  <c r="G1197" i="2"/>
  <c r="B1197" i="2"/>
  <c r="O1196" i="2"/>
  <c r="K1196" i="2"/>
  <c r="G1196" i="2"/>
  <c r="B1196" i="2"/>
  <c r="O1195" i="2"/>
  <c r="K1195" i="2"/>
  <c r="G1195" i="2"/>
  <c r="B1195" i="2"/>
  <c r="O1194" i="2"/>
  <c r="K1194" i="2"/>
  <c r="G1194" i="2"/>
  <c r="B1194" i="2"/>
  <c r="O1193" i="2"/>
  <c r="K1193" i="2"/>
  <c r="G1193" i="2"/>
  <c r="B1193" i="2"/>
  <c r="O1192" i="2"/>
  <c r="K1192" i="2"/>
  <c r="G1192" i="2"/>
  <c r="B1192" i="2"/>
  <c r="O1191" i="2"/>
  <c r="K1191" i="2"/>
  <c r="G1191" i="2"/>
  <c r="B1191" i="2"/>
  <c r="O1190" i="2"/>
  <c r="K1190" i="2"/>
  <c r="G1190" i="2"/>
  <c r="B1190" i="2"/>
  <c r="O1189" i="2"/>
  <c r="K1189" i="2"/>
  <c r="G1189" i="2"/>
  <c r="B1189" i="2"/>
  <c r="O1188" i="2"/>
  <c r="K1188" i="2"/>
  <c r="G1188" i="2"/>
  <c r="B1188" i="2"/>
  <c r="O1187" i="2"/>
  <c r="K1187" i="2"/>
  <c r="G1187" i="2"/>
  <c r="B1187" i="2"/>
  <c r="O1186" i="2"/>
  <c r="K1186" i="2"/>
  <c r="G1186" i="2"/>
  <c r="B1186" i="2"/>
  <c r="O1185" i="2"/>
  <c r="K1185" i="2"/>
  <c r="G1185" i="2"/>
  <c r="B1185" i="2"/>
  <c r="O1184" i="2"/>
  <c r="K1184" i="2"/>
  <c r="G1184" i="2"/>
  <c r="B1184" i="2"/>
  <c r="O1183" i="2"/>
  <c r="K1183" i="2"/>
  <c r="G1183" i="2"/>
  <c r="B1183" i="2"/>
  <c r="O1182" i="2"/>
  <c r="K1182" i="2"/>
  <c r="G1182" i="2"/>
  <c r="B1182" i="2"/>
  <c r="O1181" i="2"/>
  <c r="K1181" i="2"/>
  <c r="G1181" i="2"/>
  <c r="B1181" i="2"/>
  <c r="O1180" i="2"/>
  <c r="K1180" i="2"/>
  <c r="G1180" i="2"/>
  <c r="B1180" i="2"/>
  <c r="O1179" i="2"/>
  <c r="K1179" i="2"/>
  <c r="G1179" i="2"/>
  <c r="B1179" i="2"/>
  <c r="O1178" i="2"/>
  <c r="K1178" i="2"/>
  <c r="G1178" i="2"/>
  <c r="B1178" i="2"/>
  <c r="O1177" i="2"/>
  <c r="K1177" i="2"/>
  <c r="G1177" i="2"/>
  <c r="B1177" i="2"/>
  <c r="O1176" i="2"/>
  <c r="K1176" i="2"/>
  <c r="G1176" i="2"/>
  <c r="B1176" i="2"/>
  <c r="O1175" i="2"/>
  <c r="K1175" i="2"/>
  <c r="G1175" i="2"/>
  <c r="B1175" i="2"/>
  <c r="O1174" i="2"/>
  <c r="K1174" i="2"/>
  <c r="G1174" i="2"/>
  <c r="B1174" i="2"/>
  <c r="O1173" i="2"/>
  <c r="K1173" i="2"/>
  <c r="G1173" i="2"/>
  <c r="B1173" i="2"/>
  <c r="O1172" i="2"/>
  <c r="K1172" i="2"/>
  <c r="G1172" i="2"/>
  <c r="B1172" i="2"/>
  <c r="O1171" i="2"/>
  <c r="K1171" i="2"/>
  <c r="G1171" i="2"/>
  <c r="B1171" i="2"/>
  <c r="O1170" i="2"/>
  <c r="K1170" i="2"/>
  <c r="G1170" i="2"/>
  <c r="B1170" i="2"/>
  <c r="O1169" i="2"/>
  <c r="K1169" i="2"/>
  <c r="G1169" i="2"/>
  <c r="B1169" i="2"/>
  <c r="O1168" i="2"/>
  <c r="K1168" i="2"/>
  <c r="G1168" i="2"/>
  <c r="B1168" i="2"/>
  <c r="O1167" i="2"/>
  <c r="K1167" i="2"/>
  <c r="G1167" i="2"/>
  <c r="B1167" i="2"/>
  <c r="O1166" i="2"/>
  <c r="K1166" i="2"/>
  <c r="G1166" i="2"/>
  <c r="B1166" i="2"/>
  <c r="O1165" i="2"/>
  <c r="K1165" i="2"/>
  <c r="G1165" i="2"/>
  <c r="B1165" i="2"/>
  <c r="O1164" i="2"/>
  <c r="K1164" i="2"/>
  <c r="G1164" i="2"/>
  <c r="B1164" i="2"/>
  <c r="O1163" i="2"/>
  <c r="K1163" i="2"/>
  <c r="G1163" i="2"/>
  <c r="B1163" i="2"/>
  <c r="O1162" i="2"/>
  <c r="K1162" i="2"/>
  <c r="G1162" i="2"/>
  <c r="B1162" i="2"/>
  <c r="O1161" i="2"/>
  <c r="K1161" i="2"/>
  <c r="G1161" i="2"/>
  <c r="B1161" i="2"/>
  <c r="O1160" i="2"/>
  <c r="K1160" i="2"/>
  <c r="G1160" i="2"/>
  <c r="B1160" i="2"/>
  <c r="O1159" i="2"/>
  <c r="K1159" i="2"/>
  <c r="G1159" i="2"/>
  <c r="B1159" i="2"/>
  <c r="O1158" i="2"/>
  <c r="K1158" i="2"/>
  <c r="G1158" i="2"/>
  <c r="B1158" i="2"/>
  <c r="O1157" i="2"/>
  <c r="K1157" i="2"/>
  <c r="G1157" i="2"/>
  <c r="B1157" i="2"/>
  <c r="O1156" i="2"/>
  <c r="K1156" i="2"/>
  <c r="G1156" i="2"/>
  <c r="B1156" i="2"/>
  <c r="O1155" i="2"/>
  <c r="K1155" i="2"/>
  <c r="G1155" i="2"/>
  <c r="B1155" i="2"/>
  <c r="O1154" i="2"/>
  <c r="K1154" i="2"/>
  <c r="G1154" i="2"/>
  <c r="B1154" i="2"/>
  <c r="O1153" i="2"/>
  <c r="K1153" i="2"/>
  <c r="G1153" i="2"/>
  <c r="B1153" i="2"/>
  <c r="O1152" i="2"/>
  <c r="K1152" i="2"/>
  <c r="G1152" i="2"/>
  <c r="B1152" i="2"/>
  <c r="O1151" i="2"/>
  <c r="K1151" i="2"/>
  <c r="G1151" i="2"/>
  <c r="B1151" i="2"/>
  <c r="O1150" i="2"/>
  <c r="K1150" i="2"/>
  <c r="G1150" i="2"/>
  <c r="B1150" i="2"/>
  <c r="O1149" i="2"/>
  <c r="K1149" i="2"/>
  <c r="G1149" i="2"/>
  <c r="B1149" i="2"/>
  <c r="O1148" i="2"/>
  <c r="K1148" i="2"/>
  <c r="G1148" i="2"/>
  <c r="B1148" i="2"/>
  <c r="O1147" i="2"/>
  <c r="K1147" i="2"/>
  <c r="G1147" i="2"/>
  <c r="B1147" i="2"/>
  <c r="O1146" i="2"/>
  <c r="K1146" i="2"/>
  <c r="G1146" i="2"/>
  <c r="B1146" i="2"/>
  <c r="O1145" i="2"/>
  <c r="K1145" i="2"/>
  <c r="G1145" i="2"/>
  <c r="B1145" i="2"/>
  <c r="O1144" i="2"/>
  <c r="K1144" i="2"/>
  <c r="G1144" i="2"/>
  <c r="B1144" i="2"/>
  <c r="O1143" i="2"/>
  <c r="K1143" i="2"/>
  <c r="G1143" i="2"/>
  <c r="B1143" i="2"/>
  <c r="O1142" i="2"/>
  <c r="K1142" i="2"/>
  <c r="G1142" i="2"/>
  <c r="B1142" i="2"/>
  <c r="O1141" i="2"/>
  <c r="K1141" i="2"/>
  <c r="G1141" i="2"/>
  <c r="B1141" i="2"/>
  <c r="O1140" i="2"/>
  <c r="K1140" i="2"/>
  <c r="G1140" i="2"/>
  <c r="B1140" i="2"/>
  <c r="O1139" i="2"/>
  <c r="K1139" i="2"/>
  <c r="G1139" i="2"/>
  <c r="B1139" i="2"/>
  <c r="O1138" i="2"/>
  <c r="K1138" i="2"/>
  <c r="G1138" i="2"/>
  <c r="B1138" i="2"/>
  <c r="O1137" i="2"/>
  <c r="K1137" i="2"/>
  <c r="G1137" i="2"/>
  <c r="B1137" i="2"/>
  <c r="O1136" i="2"/>
  <c r="K1136" i="2"/>
  <c r="G1136" i="2"/>
  <c r="B1136" i="2"/>
  <c r="O1135" i="2"/>
  <c r="K1135" i="2"/>
  <c r="G1135" i="2"/>
  <c r="B1135" i="2"/>
  <c r="O1134" i="2"/>
  <c r="K1134" i="2"/>
  <c r="G1134" i="2"/>
  <c r="B1134" i="2"/>
  <c r="O1133" i="2"/>
  <c r="K1133" i="2"/>
  <c r="G1133" i="2"/>
  <c r="B1133" i="2"/>
  <c r="O1132" i="2"/>
  <c r="K1132" i="2"/>
  <c r="G1132" i="2"/>
  <c r="B1132" i="2"/>
  <c r="O1131" i="2"/>
  <c r="K1131" i="2"/>
  <c r="G1131" i="2"/>
  <c r="B1131" i="2"/>
  <c r="O1130" i="2"/>
  <c r="K1130" i="2"/>
  <c r="G1130" i="2"/>
  <c r="B1130" i="2"/>
  <c r="O1129" i="2"/>
  <c r="K1129" i="2"/>
  <c r="G1129" i="2"/>
  <c r="B1129" i="2"/>
  <c r="O1128" i="2"/>
  <c r="K1128" i="2"/>
  <c r="G1128" i="2"/>
  <c r="B1128" i="2"/>
  <c r="O1127" i="2"/>
  <c r="K1127" i="2"/>
  <c r="G1127" i="2"/>
  <c r="B1127" i="2"/>
  <c r="O1126" i="2"/>
  <c r="K1126" i="2"/>
  <c r="G1126" i="2"/>
  <c r="B1126" i="2"/>
  <c r="O1125" i="2"/>
  <c r="K1125" i="2"/>
  <c r="G1125" i="2"/>
  <c r="B1125" i="2"/>
  <c r="O1124" i="2"/>
  <c r="K1124" i="2"/>
  <c r="G1124" i="2"/>
  <c r="B1124" i="2"/>
  <c r="O1123" i="2"/>
  <c r="K1123" i="2"/>
  <c r="G1123" i="2"/>
  <c r="B1123" i="2"/>
  <c r="O1122" i="2"/>
  <c r="K1122" i="2"/>
  <c r="G1122" i="2"/>
  <c r="B1122" i="2"/>
  <c r="O1121" i="2"/>
  <c r="K1121" i="2"/>
  <c r="G1121" i="2"/>
  <c r="B1121" i="2"/>
  <c r="O1120" i="2"/>
  <c r="K1120" i="2"/>
  <c r="G1120" i="2"/>
  <c r="B1120" i="2"/>
  <c r="O1119" i="2"/>
  <c r="K1119" i="2"/>
  <c r="G1119" i="2"/>
  <c r="B1119" i="2"/>
  <c r="O1118" i="2"/>
  <c r="K1118" i="2"/>
  <c r="G1118" i="2"/>
  <c r="B1118" i="2"/>
  <c r="O1117" i="2"/>
  <c r="K1117" i="2"/>
  <c r="G1117" i="2"/>
  <c r="B1117" i="2"/>
  <c r="O1116" i="2"/>
  <c r="K1116" i="2"/>
  <c r="G1116" i="2"/>
  <c r="B1116" i="2"/>
  <c r="O1115" i="2"/>
  <c r="K1115" i="2"/>
  <c r="G1115" i="2"/>
  <c r="B1115" i="2"/>
  <c r="O1114" i="2"/>
  <c r="K1114" i="2"/>
  <c r="G1114" i="2"/>
  <c r="B1114" i="2"/>
  <c r="O1113" i="2"/>
  <c r="K1113" i="2"/>
  <c r="G1113" i="2"/>
  <c r="B1113" i="2"/>
  <c r="O1112" i="2"/>
  <c r="K1112" i="2"/>
  <c r="G1112" i="2"/>
  <c r="B1112" i="2"/>
  <c r="O1111" i="2"/>
  <c r="K1111" i="2"/>
  <c r="G1111" i="2"/>
  <c r="B1111" i="2"/>
  <c r="O1110" i="2"/>
  <c r="K1110" i="2"/>
  <c r="G1110" i="2"/>
  <c r="B1110" i="2"/>
  <c r="O1109" i="2"/>
  <c r="K1109" i="2"/>
  <c r="G1109" i="2"/>
  <c r="B1109" i="2"/>
  <c r="O1108" i="2"/>
  <c r="K1108" i="2"/>
  <c r="G1108" i="2"/>
  <c r="B1108" i="2"/>
  <c r="O1107" i="2"/>
  <c r="K1107" i="2"/>
  <c r="G1107" i="2"/>
  <c r="B1107" i="2"/>
  <c r="O1106" i="2"/>
  <c r="K1106" i="2"/>
  <c r="G1106" i="2"/>
  <c r="B1106" i="2"/>
  <c r="O1105" i="2"/>
  <c r="K1105" i="2"/>
  <c r="G1105" i="2"/>
  <c r="B1105" i="2"/>
  <c r="O1104" i="2"/>
  <c r="K1104" i="2"/>
  <c r="G1104" i="2"/>
  <c r="B1104" i="2"/>
  <c r="O1103" i="2"/>
  <c r="K1103" i="2"/>
  <c r="G1103" i="2"/>
  <c r="B1103" i="2"/>
  <c r="O1102" i="2"/>
  <c r="K1102" i="2"/>
  <c r="G1102" i="2"/>
  <c r="B1102" i="2"/>
  <c r="O1101" i="2"/>
  <c r="K1101" i="2"/>
  <c r="G1101" i="2"/>
  <c r="B1101" i="2"/>
  <c r="O1100" i="2"/>
  <c r="K1100" i="2"/>
  <c r="G1100" i="2"/>
  <c r="B1100" i="2"/>
  <c r="O1099" i="2"/>
  <c r="K1099" i="2"/>
  <c r="G1099" i="2"/>
  <c r="B1099" i="2"/>
  <c r="O1098" i="2"/>
  <c r="K1098" i="2"/>
  <c r="G1098" i="2"/>
  <c r="B1098" i="2"/>
  <c r="O1097" i="2"/>
  <c r="K1097" i="2"/>
  <c r="G1097" i="2"/>
  <c r="B1097" i="2"/>
  <c r="O1096" i="2"/>
  <c r="K1096" i="2"/>
  <c r="G1096" i="2"/>
  <c r="B1096" i="2"/>
  <c r="O1095" i="2"/>
  <c r="K1095" i="2"/>
  <c r="G1095" i="2"/>
  <c r="B1095" i="2"/>
  <c r="O1094" i="2"/>
  <c r="K1094" i="2"/>
  <c r="G1094" i="2"/>
  <c r="B1094" i="2"/>
  <c r="O1093" i="2"/>
  <c r="K1093" i="2"/>
  <c r="G1093" i="2"/>
  <c r="B1093" i="2"/>
  <c r="O1092" i="2"/>
  <c r="K1092" i="2"/>
  <c r="G1092" i="2"/>
  <c r="B1092" i="2"/>
  <c r="O1091" i="2"/>
  <c r="K1091" i="2"/>
  <c r="G1091" i="2"/>
  <c r="B1091" i="2"/>
  <c r="O1090" i="2"/>
  <c r="K1090" i="2"/>
  <c r="G1090" i="2"/>
  <c r="B1090" i="2"/>
  <c r="O1089" i="2"/>
  <c r="K1089" i="2"/>
  <c r="G1089" i="2"/>
  <c r="B1089" i="2"/>
  <c r="O1088" i="2"/>
  <c r="K1088" i="2"/>
  <c r="G1088" i="2"/>
  <c r="B1088" i="2"/>
  <c r="O1087" i="2"/>
  <c r="K1087" i="2"/>
  <c r="G1087" i="2"/>
  <c r="B1087" i="2"/>
  <c r="O1086" i="2"/>
  <c r="K1086" i="2"/>
  <c r="G1086" i="2"/>
  <c r="B1086" i="2"/>
  <c r="O1085" i="2"/>
  <c r="K1085" i="2"/>
  <c r="G1085" i="2"/>
  <c r="B1085" i="2"/>
  <c r="O1084" i="2"/>
  <c r="K1084" i="2"/>
  <c r="G1084" i="2"/>
  <c r="B1084" i="2"/>
  <c r="O1083" i="2"/>
  <c r="K1083" i="2"/>
  <c r="G1083" i="2"/>
  <c r="B1083" i="2"/>
  <c r="O1082" i="2"/>
  <c r="K1082" i="2"/>
  <c r="G1082" i="2"/>
  <c r="B1082" i="2"/>
  <c r="O1081" i="2"/>
  <c r="K1081" i="2"/>
  <c r="G1081" i="2"/>
  <c r="B1081" i="2"/>
  <c r="O1080" i="2"/>
  <c r="K1080" i="2"/>
  <c r="G1080" i="2"/>
  <c r="B1080" i="2"/>
  <c r="O1079" i="2"/>
  <c r="K1079" i="2"/>
  <c r="G1079" i="2"/>
  <c r="B1079" i="2"/>
  <c r="O1078" i="2"/>
  <c r="K1078" i="2"/>
  <c r="G1078" i="2"/>
  <c r="B1078" i="2"/>
  <c r="O1077" i="2"/>
  <c r="K1077" i="2"/>
  <c r="G1077" i="2"/>
  <c r="B1077" i="2"/>
  <c r="O1076" i="2"/>
  <c r="K1076" i="2"/>
  <c r="G1076" i="2"/>
  <c r="B1076" i="2"/>
  <c r="O1075" i="2"/>
  <c r="K1075" i="2"/>
  <c r="G1075" i="2"/>
  <c r="B1075" i="2"/>
  <c r="O1074" i="2"/>
  <c r="K1074" i="2"/>
  <c r="G1074" i="2"/>
  <c r="B1074" i="2"/>
  <c r="O1073" i="2"/>
  <c r="K1073" i="2"/>
  <c r="G1073" i="2"/>
  <c r="B1073" i="2"/>
  <c r="O1072" i="2"/>
  <c r="K1072" i="2"/>
  <c r="G1072" i="2"/>
  <c r="B1072" i="2"/>
  <c r="O1071" i="2"/>
  <c r="K1071" i="2"/>
  <c r="G1071" i="2"/>
  <c r="B1071" i="2"/>
  <c r="O1070" i="2"/>
  <c r="K1070" i="2"/>
  <c r="G1070" i="2"/>
  <c r="B1070" i="2"/>
  <c r="O1069" i="2"/>
  <c r="K1069" i="2"/>
  <c r="G1069" i="2"/>
  <c r="B1069" i="2"/>
  <c r="O1068" i="2"/>
  <c r="K1068" i="2"/>
  <c r="G1068" i="2"/>
  <c r="B1068" i="2"/>
  <c r="O1067" i="2"/>
  <c r="K1067" i="2"/>
  <c r="G1067" i="2"/>
  <c r="B1067" i="2"/>
  <c r="O1066" i="2"/>
  <c r="K1066" i="2"/>
  <c r="G1066" i="2"/>
  <c r="B1066" i="2"/>
  <c r="O1065" i="2"/>
  <c r="K1065" i="2"/>
  <c r="G1065" i="2"/>
  <c r="B1065" i="2"/>
  <c r="O1064" i="2"/>
  <c r="K1064" i="2"/>
  <c r="G1064" i="2"/>
  <c r="B1064" i="2"/>
  <c r="O1063" i="2"/>
  <c r="K1063" i="2"/>
  <c r="G1063" i="2"/>
  <c r="B1063" i="2"/>
  <c r="O1062" i="2"/>
  <c r="K1062" i="2"/>
  <c r="G1062" i="2"/>
  <c r="B1062" i="2"/>
  <c r="O1061" i="2"/>
  <c r="K1061" i="2"/>
  <c r="G1061" i="2"/>
  <c r="B1061" i="2"/>
  <c r="O1060" i="2"/>
  <c r="K1060" i="2"/>
  <c r="G1060" i="2"/>
  <c r="B1060" i="2"/>
  <c r="O1059" i="2"/>
  <c r="K1059" i="2"/>
  <c r="G1059" i="2"/>
  <c r="B1059" i="2"/>
  <c r="O1058" i="2"/>
  <c r="K1058" i="2"/>
  <c r="G1058" i="2"/>
  <c r="B1058" i="2"/>
  <c r="O1057" i="2"/>
  <c r="K1057" i="2"/>
  <c r="G1057" i="2"/>
  <c r="B1057" i="2"/>
  <c r="O1056" i="2"/>
  <c r="K1056" i="2"/>
  <c r="G1056" i="2"/>
  <c r="B1056" i="2"/>
  <c r="O1055" i="2"/>
  <c r="K1055" i="2"/>
  <c r="G1055" i="2"/>
  <c r="B1055" i="2"/>
  <c r="O1054" i="2"/>
  <c r="K1054" i="2"/>
  <c r="G1054" i="2"/>
  <c r="B1054" i="2"/>
  <c r="O1053" i="2"/>
  <c r="K1053" i="2"/>
  <c r="G1053" i="2"/>
  <c r="B1053" i="2"/>
  <c r="O1052" i="2"/>
  <c r="K1052" i="2"/>
  <c r="G1052" i="2"/>
  <c r="B1052" i="2"/>
  <c r="O1051" i="2"/>
  <c r="K1051" i="2"/>
  <c r="G1051" i="2"/>
  <c r="B1051" i="2"/>
  <c r="O1050" i="2"/>
  <c r="K1050" i="2"/>
  <c r="G1050" i="2"/>
  <c r="B1050" i="2"/>
  <c r="O1049" i="2"/>
  <c r="K1049" i="2"/>
  <c r="G1049" i="2"/>
  <c r="B1049" i="2"/>
  <c r="O1048" i="2"/>
  <c r="K1048" i="2"/>
  <c r="G1048" i="2"/>
  <c r="B1048" i="2"/>
  <c r="O1047" i="2"/>
  <c r="K1047" i="2"/>
  <c r="G1047" i="2"/>
  <c r="B1047" i="2"/>
  <c r="O1046" i="2"/>
  <c r="K1046" i="2"/>
  <c r="G1046" i="2"/>
  <c r="B1046" i="2"/>
  <c r="O1045" i="2"/>
  <c r="K1045" i="2"/>
  <c r="G1045" i="2"/>
  <c r="B1045" i="2"/>
  <c r="O1044" i="2"/>
  <c r="K1044" i="2"/>
  <c r="G1044" i="2"/>
  <c r="B1044" i="2"/>
  <c r="O1043" i="2"/>
  <c r="K1043" i="2"/>
  <c r="G1043" i="2"/>
  <c r="B1043" i="2"/>
  <c r="O1042" i="2"/>
  <c r="K1042" i="2"/>
  <c r="G1042" i="2"/>
  <c r="B1042" i="2"/>
  <c r="O1041" i="2"/>
  <c r="K1041" i="2"/>
  <c r="G1041" i="2"/>
  <c r="B1041" i="2"/>
  <c r="O1040" i="2"/>
  <c r="K1040" i="2"/>
  <c r="G1040" i="2"/>
  <c r="B1040" i="2"/>
  <c r="O1039" i="2"/>
  <c r="K1039" i="2"/>
  <c r="G1039" i="2"/>
  <c r="B1039" i="2"/>
  <c r="O1038" i="2"/>
  <c r="K1038" i="2"/>
  <c r="G1038" i="2"/>
  <c r="B1038" i="2"/>
  <c r="O1037" i="2"/>
  <c r="K1037" i="2"/>
  <c r="G1037" i="2"/>
  <c r="B1037" i="2"/>
  <c r="O1036" i="2"/>
  <c r="K1036" i="2"/>
  <c r="G1036" i="2"/>
  <c r="B1036" i="2"/>
  <c r="O1035" i="2"/>
  <c r="K1035" i="2"/>
  <c r="G1035" i="2"/>
  <c r="B1035" i="2"/>
  <c r="O1034" i="2"/>
  <c r="K1034" i="2"/>
  <c r="G1034" i="2"/>
  <c r="B1034" i="2"/>
  <c r="O1033" i="2"/>
  <c r="K1033" i="2"/>
  <c r="G1033" i="2"/>
  <c r="B1033" i="2"/>
  <c r="O1032" i="2"/>
  <c r="K1032" i="2"/>
  <c r="G1032" i="2"/>
  <c r="B1032" i="2"/>
  <c r="O1031" i="2"/>
  <c r="K1031" i="2"/>
  <c r="G1031" i="2"/>
  <c r="B1031" i="2"/>
  <c r="O1030" i="2"/>
  <c r="K1030" i="2"/>
  <c r="G1030" i="2"/>
  <c r="B1030" i="2"/>
  <c r="O1029" i="2"/>
  <c r="K1029" i="2"/>
  <c r="G1029" i="2"/>
  <c r="B1029" i="2"/>
  <c r="O1028" i="2"/>
  <c r="K1028" i="2"/>
  <c r="G1028" i="2"/>
  <c r="B1028" i="2"/>
  <c r="O1027" i="2"/>
  <c r="K1027" i="2"/>
  <c r="G1027" i="2"/>
  <c r="B1027" i="2"/>
  <c r="O1026" i="2"/>
  <c r="K1026" i="2"/>
  <c r="G1026" i="2"/>
  <c r="B1026" i="2"/>
  <c r="O1025" i="2"/>
  <c r="K1025" i="2"/>
  <c r="G1025" i="2"/>
  <c r="B1025" i="2"/>
  <c r="O1024" i="2"/>
  <c r="K1024" i="2"/>
  <c r="G1024" i="2"/>
  <c r="B1024" i="2"/>
  <c r="O1023" i="2"/>
  <c r="K1023" i="2"/>
  <c r="G1023" i="2"/>
  <c r="B1023" i="2"/>
  <c r="O1022" i="2"/>
  <c r="K1022" i="2"/>
  <c r="G1022" i="2"/>
  <c r="B1022" i="2"/>
  <c r="O1021" i="2"/>
  <c r="K1021" i="2"/>
  <c r="G1021" i="2"/>
  <c r="B1021" i="2"/>
  <c r="O1020" i="2"/>
  <c r="K1020" i="2"/>
  <c r="G1020" i="2"/>
  <c r="B1020" i="2"/>
  <c r="O1019" i="2"/>
  <c r="K1019" i="2"/>
  <c r="G1019" i="2"/>
  <c r="B1019" i="2"/>
  <c r="O1018" i="2"/>
  <c r="K1018" i="2"/>
  <c r="G1018" i="2"/>
  <c r="B1018" i="2"/>
  <c r="O1017" i="2"/>
  <c r="K1017" i="2"/>
  <c r="G1017" i="2"/>
  <c r="B1017" i="2"/>
  <c r="O1016" i="2"/>
  <c r="K1016" i="2"/>
  <c r="G1016" i="2"/>
  <c r="B1016" i="2"/>
  <c r="O1015" i="2"/>
  <c r="K1015" i="2"/>
  <c r="G1015" i="2"/>
  <c r="B1015" i="2"/>
  <c r="O1014" i="2"/>
  <c r="K1014" i="2"/>
  <c r="G1014" i="2"/>
  <c r="B1014" i="2"/>
  <c r="O1013" i="2"/>
  <c r="K1013" i="2"/>
  <c r="G1013" i="2"/>
  <c r="B1013" i="2"/>
  <c r="O1012" i="2"/>
  <c r="K1012" i="2"/>
  <c r="G1012" i="2"/>
  <c r="B1012" i="2"/>
  <c r="O1011" i="2"/>
  <c r="K1011" i="2"/>
  <c r="G1011" i="2"/>
  <c r="B1011" i="2"/>
  <c r="O1010" i="2"/>
  <c r="K1010" i="2"/>
  <c r="G1010" i="2"/>
  <c r="B1010" i="2"/>
  <c r="O1009" i="2"/>
  <c r="K1009" i="2"/>
  <c r="G1009" i="2"/>
  <c r="B1009" i="2"/>
  <c r="O1008" i="2"/>
  <c r="K1008" i="2"/>
  <c r="G1008" i="2"/>
  <c r="B1008" i="2"/>
  <c r="O1007" i="2"/>
  <c r="K1007" i="2"/>
  <c r="G1007" i="2"/>
  <c r="B1007" i="2"/>
  <c r="O1006" i="2"/>
  <c r="K1006" i="2"/>
  <c r="G1006" i="2"/>
  <c r="B1006" i="2"/>
  <c r="O1005" i="2"/>
  <c r="K1005" i="2"/>
  <c r="G1005" i="2"/>
  <c r="B1005" i="2"/>
  <c r="O1004" i="2"/>
  <c r="K1004" i="2"/>
  <c r="G1004" i="2"/>
  <c r="B1004" i="2"/>
  <c r="O1003" i="2"/>
  <c r="K1003" i="2"/>
  <c r="G1003" i="2"/>
  <c r="B1003" i="2"/>
  <c r="O1002" i="2"/>
  <c r="K1002" i="2"/>
  <c r="G1002" i="2"/>
  <c r="B1002" i="2"/>
  <c r="O1001" i="2"/>
  <c r="K1001" i="2"/>
  <c r="G1001" i="2"/>
  <c r="B1001" i="2"/>
  <c r="O1000" i="2"/>
  <c r="K1000" i="2"/>
  <c r="G1000" i="2"/>
  <c r="B1000" i="2"/>
  <c r="O999" i="2"/>
  <c r="K999" i="2"/>
  <c r="G999" i="2"/>
  <c r="B999" i="2"/>
  <c r="O998" i="2"/>
  <c r="K998" i="2"/>
  <c r="G998" i="2"/>
  <c r="B998" i="2"/>
  <c r="O997" i="2"/>
  <c r="K997" i="2"/>
  <c r="G997" i="2"/>
  <c r="B997" i="2"/>
  <c r="O996" i="2"/>
  <c r="K996" i="2"/>
  <c r="G996" i="2"/>
  <c r="B996" i="2"/>
  <c r="O995" i="2"/>
  <c r="K995" i="2"/>
  <c r="G995" i="2"/>
  <c r="B995" i="2"/>
  <c r="O994" i="2"/>
  <c r="K994" i="2"/>
  <c r="G994" i="2"/>
  <c r="B994" i="2"/>
  <c r="O993" i="2"/>
  <c r="K993" i="2"/>
  <c r="G993" i="2"/>
  <c r="B993" i="2"/>
  <c r="O992" i="2"/>
  <c r="K992" i="2"/>
  <c r="G992" i="2"/>
  <c r="B992" i="2"/>
  <c r="O991" i="2"/>
  <c r="K991" i="2"/>
  <c r="G991" i="2"/>
  <c r="B991" i="2"/>
  <c r="O990" i="2"/>
  <c r="K990" i="2"/>
  <c r="G990" i="2"/>
  <c r="B990" i="2"/>
  <c r="O989" i="2"/>
  <c r="K989" i="2"/>
  <c r="G989" i="2"/>
  <c r="B989" i="2"/>
  <c r="O988" i="2"/>
  <c r="K988" i="2"/>
  <c r="G988" i="2"/>
  <c r="B988" i="2"/>
  <c r="O987" i="2"/>
  <c r="K987" i="2"/>
  <c r="G987" i="2"/>
  <c r="B987" i="2"/>
  <c r="O986" i="2"/>
  <c r="K986" i="2"/>
  <c r="G986" i="2"/>
  <c r="B986" i="2"/>
  <c r="O985" i="2"/>
  <c r="K985" i="2"/>
  <c r="G985" i="2"/>
  <c r="B985" i="2"/>
  <c r="O984" i="2"/>
  <c r="K984" i="2"/>
  <c r="G984" i="2"/>
  <c r="B984" i="2"/>
  <c r="O983" i="2"/>
  <c r="K983" i="2"/>
  <c r="G983" i="2"/>
  <c r="B983" i="2"/>
  <c r="O982" i="2"/>
  <c r="K982" i="2"/>
  <c r="G982" i="2"/>
  <c r="B982" i="2"/>
  <c r="O981" i="2"/>
  <c r="K981" i="2"/>
  <c r="G981" i="2"/>
  <c r="B981" i="2"/>
  <c r="O980" i="2"/>
  <c r="K980" i="2"/>
  <c r="G980" i="2"/>
  <c r="B980" i="2"/>
  <c r="O979" i="2"/>
  <c r="K979" i="2"/>
  <c r="G979" i="2"/>
  <c r="B979" i="2"/>
  <c r="O978" i="2"/>
  <c r="K978" i="2"/>
  <c r="G978" i="2"/>
  <c r="B978" i="2"/>
  <c r="O977" i="2"/>
  <c r="K977" i="2"/>
  <c r="G977" i="2"/>
  <c r="B977" i="2"/>
  <c r="O976" i="2"/>
  <c r="K976" i="2"/>
  <c r="G976" i="2"/>
  <c r="B976" i="2"/>
  <c r="O975" i="2"/>
  <c r="K975" i="2"/>
  <c r="G975" i="2"/>
  <c r="B975" i="2"/>
  <c r="O974" i="2"/>
  <c r="K974" i="2"/>
  <c r="G974" i="2"/>
  <c r="B974" i="2"/>
  <c r="O973" i="2"/>
  <c r="K973" i="2"/>
  <c r="G973" i="2"/>
  <c r="B973" i="2"/>
  <c r="O972" i="2"/>
  <c r="K972" i="2"/>
  <c r="G972" i="2"/>
  <c r="B972" i="2"/>
  <c r="O971" i="2"/>
  <c r="K971" i="2"/>
  <c r="G971" i="2"/>
  <c r="B971" i="2"/>
  <c r="O970" i="2"/>
  <c r="K970" i="2"/>
  <c r="G970" i="2"/>
  <c r="B970" i="2"/>
  <c r="O969" i="2"/>
  <c r="K969" i="2"/>
  <c r="G969" i="2"/>
  <c r="B969" i="2"/>
  <c r="O968" i="2"/>
  <c r="K968" i="2"/>
  <c r="G968" i="2"/>
  <c r="B968" i="2"/>
  <c r="O967" i="2"/>
  <c r="K967" i="2"/>
  <c r="G967" i="2"/>
  <c r="B967" i="2"/>
  <c r="O966" i="2"/>
  <c r="K966" i="2"/>
  <c r="G966" i="2"/>
  <c r="B966" i="2"/>
  <c r="O965" i="2"/>
  <c r="K965" i="2"/>
  <c r="G965" i="2"/>
  <c r="B965" i="2"/>
  <c r="O964" i="2"/>
  <c r="K964" i="2"/>
  <c r="G964" i="2"/>
  <c r="B964" i="2"/>
  <c r="O963" i="2"/>
  <c r="K963" i="2"/>
  <c r="G963" i="2"/>
  <c r="B963" i="2"/>
  <c r="O962" i="2"/>
  <c r="K962" i="2"/>
  <c r="G962" i="2"/>
  <c r="B962" i="2"/>
  <c r="O961" i="2"/>
  <c r="K961" i="2"/>
  <c r="G961" i="2"/>
  <c r="B961" i="2"/>
  <c r="O960" i="2"/>
  <c r="K960" i="2"/>
  <c r="G960" i="2"/>
  <c r="B960" i="2"/>
  <c r="O959" i="2"/>
  <c r="K959" i="2"/>
  <c r="G959" i="2"/>
  <c r="B959" i="2"/>
  <c r="O958" i="2"/>
  <c r="K958" i="2"/>
  <c r="G958" i="2"/>
  <c r="B958" i="2"/>
  <c r="O957" i="2"/>
  <c r="K957" i="2"/>
  <c r="G957" i="2"/>
  <c r="B957" i="2"/>
  <c r="O956" i="2"/>
  <c r="K956" i="2"/>
  <c r="G956" i="2"/>
  <c r="B956" i="2"/>
  <c r="O955" i="2"/>
  <c r="K955" i="2"/>
  <c r="G955" i="2"/>
  <c r="B955" i="2"/>
  <c r="O954" i="2"/>
  <c r="K954" i="2"/>
  <c r="G954" i="2"/>
  <c r="B954" i="2"/>
  <c r="O953" i="2"/>
  <c r="K953" i="2"/>
  <c r="G953" i="2"/>
  <c r="B953" i="2"/>
  <c r="O952" i="2"/>
  <c r="K952" i="2"/>
  <c r="G952" i="2"/>
  <c r="B952" i="2"/>
  <c r="O951" i="2"/>
  <c r="K951" i="2"/>
  <c r="G951" i="2"/>
  <c r="B951" i="2"/>
  <c r="O950" i="2"/>
  <c r="K950" i="2"/>
  <c r="G950" i="2"/>
  <c r="B950" i="2"/>
  <c r="O949" i="2"/>
  <c r="K949" i="2"/>
  <c r="G949" i="2"/>
  <c r="B949" i="2"/>
  <c r="O948" i="2"/>
  <c r="K948" i="2"/>
  <c r="G948" i="2"/>
  <c r="B948" i="2"/>
  <c r="O947" i="2"/>
  <c r="K947" i="2"/>
  <c r="G947" i="2"/>
  <c r="B947" i="2"/>
  <c r="O946" i="2"/>
  <c r="K946" i="2"/>
  <c r="G946" i="2"/>
  <c r="B946" i="2"/>
  <c r="O945" i="2"/>
  <c r="K945" i="2"/>
  <c r="G945" i="2"/>
  <c r="B945" i="2"/>
  <c r="O944" i="2"/>
  <c r="K944" i="2"/>
  <c r="G944" i="2"/>
  <c r="B944" i="2"/>
  <c r="O943" i="2"/>
  <c r="K943" i="2"/>
  <c r="G943" i="2"/>
  <c r="B943" i="2"/>
  <c r="O942" i="2"/>
  <c r="K942" i="2"/>
  <c r="G942" i="2"/>
  <c r="B942" i="2"/>
  <c r="O941" i="2"/>
  <c r="K941" i="2"/>
  <c r="G941" i="2"/>
  <c r="B941" i="2"/>
  <c r="O940" i="2"/>
  <c r="K940" i="2"/>
  <c r="G940" i="2"/>
  <c r="B940" i="2"/>
  <c r="O939" i="2"/>
  <c r="K939" i="2"/>
  <c r="G939" i="2"/>
  <c r="B939" i="2"/>
  <c r="O938" i="2"/>
  <c r="K938" i="2"/>
  <c r="G938" i="2"/>
  <c r="B938" i="2"/>
  <c r="O937" i="2"/>
  <c r="K937" i="2"/>
  <c r="G937" i="2"/>
  <c r="B937" i="2"/>
  <c r="O936" i="2"/>
  <c r="K936" i="2"/>
  <c r="G936" i="2"/>
  <c r="B936" i="2"/>
  <c r="O935" i="2"/>
  <c r="K935" i="2"/>
  <c r="G935" i="2"/>
  <c r="B935" i="2"/>
  <c r="O934" i="2"/>
  <c r="K934" i="2"/>
  <c r="G934" i="2"/>
  <c r="B934" i="2"/>
  <c r="O933" i="2"/>
  <c r="K933" i="2"/>
  <c r="G933" i="2"/>
  <c r="B933" i="2"/>
  <c r="O932" i="2"/>
  <c r="K932" i="2"/>
  <c r="G932" i="2"/>
  <c r="B932" i="2"/>
  <c r="O931" i="2"/>
  <c r="K931" i="2"/>
  <c r="G931" i="2"/>
  <c r="B931" i="2"/>
  <c r="O930" i="2"/>
  <c r="K930" i="2"/>
  <c r="G930" i="2"/>
  <c r="B930" i="2"/>
  <c r="O929" i="2"/>
  <c r="K929" i="2"/>
  <c r="G929" i="2"/>
  <c r="B929" i="2"/>
  <c r="O928" i="2"/>
  <c r="K928" i="2"/>
  <c r="G928" i="2"/>
  <c r="B928" i="2"/>
  <c r="O927" i="2"/>
  <c r="K927" i="2"/>
  <c r="G927" i="2"/>
  <c r="B927" i="2"/>
  <c r="O926" i="2"/>
  <c r="K926" i="2"/>
  <c r="G926" i="2"/>
  <c r="B926" i="2"/>
  <c r="O925" i="2"/>
  <c r="K925" i="2"/>
  <c r="G925" i="2"/>
  <c r="B925" i="2"/>
  <c r="O924" i="2"/>
  <c r="K924" i="2"/>
  <c r="G924" i="2"/>
  <c r="B924" i="2"/>
  <c r="O923" i="2"/>
  <c r="K923" i="2"/>
  <c r="G923" i="2"/>
  <c r="B923" i="2"/>
  <c r="O922" i="2"/>
  <c r="K922" i="2"/>
  <c r="G922" i="2"/>
  <c r="B922" i="2"/>
  <c r="O921" i="2"/>
  <c r="K921" i="2"/>
  <c r="G921" i="2"/>
  <c r="B921" i="2"/>
  <c r="O920" i="2"/>
  <c r="K920" i="2"/>
  <c r="G920" i="2"/>
  <c r="B920" i="2"/>
  <c r="O919" i="2"/>
  <c r="K919" i="2"/>
  <c r="G919" i="2"/>
  <c r="B919" i="2"/>
  <c r="O918" i="2"/>
  <c r="K918" i="2"/>
  <c r="G918" i="2"/>
  <c r="B918" i="2"/>
  <c r="O917" i="2"/>
  <c r="K917" i="2"/>
  <c r="G917" i="2"/>
  <c r="B917" i="2"/>
  <c r="O916" i="2"/>
  <c r="K916" i="2"/>
  <c r="G916" i="2"/>
  <c r="B916" i="2"/>
  <c r="O915" i="2"/>
  <c r="K915" i="2"/>
  <c r="G915" i="2"/>
  <c r="B915" i="2"/>
  <c r="O914" i="2"/>
  <c r="K914" i="2"/>
  <c r="G914" i="2"/>
  <c r="B914" i="2"/>
  <c r="O913" i="2"/>
  <c r="K913" i="2"/>
  <c r="G913" i="2"/>
  <c r="B913" i="2"/>
  <c r="O912" i="2"/>
  <c r="K912" i="2"/>
  <c r="G912" i="2"/>
  <c r="B912" i="2"/>
  <c r="O911" i="2"/>
  <c r="K911" i="2"/>
  <c r="G911" i="2"/>
  <c r="B911" i="2"/>
  <c r="O910" i="2"/>
  <c r="K910" i="2"/>
  <c r="G910" i="2"/>
  <c r="B910" i="2"/>
  <c r="O909" i="2"/>
  <c r="K909" i="2"/>
  <c r="G909" i="2"/>
  <c r="B909" i="2"/>
  <c r="O908" i="2"/>
  <c r="K908" i="2"/>
  <c r="G908" i="2"/>
  <c r="B908" i="2"/>
  <c r="O907" i="2"/>
  <c r="K907" i="2"/>
  <c r="G907" i="2"/>
  <c r="B907" i="2"/>
  <c r="O906" i="2"/>
  <c r="K906" i="2"/>
  <c r="G906" i="2"/>
  <c r="B906" i="2"/>
  <c r="O905" i="2"/>
  <c r="K905" i="2"/>
  <c r="G905" i="2"/>
  <c r="B905" i="2"/>
  <c r="O904" i="2"/>
  <c r="K904" i="2"/>
  <c r="G904" i="2"/>
  <c r="B904" i="2"/>
  <c r="O903" i="2"/>
  <c r="K903" i="2"/>
  <c r="G903" i="2"/>
  <c r="B903" i="2"/>
  <c r="O902" i="2"/>
  <c r="K902" i="2"/>
  <c r="G902" i="2"/>
  <c r="B902" i="2"/>
  <c r="O901" i="2"/>
  <c r="K901" i="2"/>
  <c r="G901" i="2"/>
  <c r="B901" i="2"/>
  <c r="O900" i="2"/>
  <c r="K900" i="2"/>
  <c r="G900" i="2"/>
  <c r="B900" i="2"/>
  <c r="O899" i="2"/>
  <c r="K899" i="2"/>
  <c r="G899" i="2"/>
  <c r="B899" i="2"/>
  <c r="O898" i="2"/>
  <c r="K898" i="2"/>
  <c r="G898" i="2"/>
  <c r="B898" i="2"/>
  <c r="O897" i="2"/>
  <c r="K897" i="2"/>
  <c r="G897" i="2"/>
  <c r="B897" i="2"/>
  <c r="O896" i="2"/>
  <c r="K896" i="2"/>
  <c r="G896" i="2"/>
  <c r="B896" i="2"/>
  <c r="O895" i="2"/>
  <c r="K895" i="2"/>
  <c r="G895" i="2"/>
  <c r="B895" i="2"/>
  <c r="O894" i="2"/>
  <c r="K894" i="2"/>
  <c r="G894" i="2"/>
  <c r="B894" i="2"/>
  <c r="O893" i="2"/>
  <c r="K893" i="2"/>
  <c r="G893" i="2"/>
  <c r="B893" i="2"/>
  <c r="O892" i="2"/>
  <c r="K892" i="2"/>
  <c r="G892" i="2"/>
  <c r="B892" i="2"/>
  <c r="O891" i="2"/>
  <c r="K891" i="2"/>
  <c r="G891" i="2"/>
  <c r="B891" i="2"/>
  <c r="O890" i="2"/>
  <c r="K890" i="2"/>
  <c r="G890" i="2"/>
  <c r="B890" i="2"/>
  <c r="O889" i="2"/>
  <c r="K889" i="2"/>
  <c r="G889" i="2"/>
  <c r="B889" i="2"/>
  <c r="O888" i="2"/>
  <c r="K888" i="2"/>
  <c r="G888" i="2"/>
  <c r="B888" i="2"/>
  <c r="O887" i="2"/>
  <c r="K887" i="2"/>
  <c r="G887" i="2"/>
  <c r="B887" i="2"/>
  <c r="O886" i="2"/>
  <c r="K886" i="2"/>
  <c r="G886" i="2"/>
  <c r="B886" i="2"/>
  <c r="O885" i="2"/>
  <c r="K885" i="2"/>
  <c r="G885" i="2"/>
  <c r="B885" i="2"/>
  <c r="O884" i="2"/>
  <c r="K884" i="2"/>
  <c r="G884" i="2"/>
  <c r="B884" i="2"/>
  <c r="O883" i="2"/>
  <c r="K883" i="2"/>
  <c r="G883" i="2"/>
  <c r="B883" i="2"/>
  <c r="O882" i="2"/>
  <c r="K882" i="2"/>
  <c r="G882" i="2"/>
  <c r="B882" i="2"/>
  <c r="O881" i="2"/>
  <c r="K881" i="2"/>
  <c r="G881" i="2"/>
  <c r="B881" i="2"/>
  <c r="O880" i="2"/>
  <c r="K880" i="2"/>
  <c r="G880" i="2"/>
  <c r="B880" i="2"/>
  <c r="O879" i="2"/>
  <c r="K879" i="2"/>
  <c r="G879" i="2"/>
  <c r="B879" i="2"/>
  <c r="O878" i="2"/>
  <c r="K878" i="2"/>
  <c r="G878" i="2"/>
  <c r="B878" i="2"/>
  <c r="O877" i="2"/>
  <c r="K877" i="2"/>
  <c r="G877" i="2"/>
  <c r="B877" i="2"/>
  <c r="O876" i="2"/>
  <c r="K876" i="2"/>
  <c r="G876" i="2"/>
  <c r="B876" i="2"/>
  <c r="O875" i="2"/>
  <c r="K875" i="2"/>
  <c r="G875" i="2"/>
  <c r="B875" i="2"/>
  <c r="O874" i="2"/>
  <c r="K874" i="2"/>
  <c r="G874" i="2"/>
  <c r="B874" i="2"/>
  <c r="O873" i="2"/>
  <c r="K873" i="2"/>
  <c r="G873" i="2"/>
  <c r="B873" i="2"/>
  <c r="O872" i="2"/>
  <c r="K872" i="2"/>
  <c r="G872" i="2"/>
  <c r="B872" i="2"/>
  <c r="O871" i="2"/>
  <c r="K871" i="2"/>
  <c r="G871" i="2"/>
  <c r="B871" i="2"/>
  <c r="O870" i="2"/>
  <c r="K870" i="2"/>
  <c r="G870" i="2"/>
  <c r="B870" i="2"/>
  <c r="O869" i="2"/>
  <c r="K869" i="2"/>
  <c r="G869" i="2"/>
  <c r="B869" i="2"/>
  <c r="O868" i="2"/>
  <c r="K868" i="2"/>
  <c r="G868" i="2"/>
  <c r="B868" i="2"/>
  <c r="O867" i="2"/>
  <c r="K867" i="2"/>
  <c r="G867" i="2"/>
  <c r="B867" i="2"/>
  <c r="O866" i="2"/>
  <c r="K866" i="2"/>
  <c r="G866" i="2"/>
  <c r="B866" i="2"/>
  <c r="O865" i="2"/>
  <c r="K865" i="2"/>
  <c r="G865" i="2"/>
  <c r="B865" i="2"/>
  <c r="O864" i="2"/>
  <c r="K864" i="2"/>
  <c r="G864" i="2"/>
  <c r="B864" i="2"/>
  <c r="O863" i="2"/>
  <c r="K863" i="2"/>
  <c r="G863" i="2"/>
  <c r="B863" i="2"/>
  <c r="O862" i="2"/>
  <c r="K862" i="2"/>
  <c r="G862" i="2"/>
  <c r="B862" i="2"/>
  <c r="O861" i="2"/>
  <c r="K861" i="2"/>
  <c r="G861" i="2"/>
  <c r="B861" i="2"/>
  <c r="O860" i="2"/>
  <c r="K860" i="2"/>
  <c r="G860" i="2"/>
  <c r="B860" i="2"/>
  <c r="O859" i="2"/>
  <c r="K859" i="2"/>
  <c r="G859" i="2"/>
  <c r="B859" i="2"/>
  <c r="O858" i="2"/>
  <c r="K858" i="2"/>
  <c r="G858" i="2"/>
  <c r="B858" i="2"/>
  <c r="O857" i="2"/>
  <c r="K857" i="2"/>
  <c r="G857" i="2"/>
  <c r="B857" i="2"/>
  <c r="O856" i="2"/>
  <c r="K856" i="2"/>
  <c r="G856" i="2"/>
  <c r="B856" i="2"/>
  <c r="O855" i="2"/>
  <c r="K855" i="2"/>
  <c r="G855" i="2"/>
  <c r="B855" i="2"/>
  <c r="O854" i="2"/>
  <c r="K854" i="2"/>
  <c r="G854" i="2"/>
  <c r="B854" i="2"/>
  <c r="O853" i="2"/>
  <c r="K853" i="2"/>
  <c r="G853" i="2"/>
  <c r="B853" i="2"/>
  <c r="O852" i="2"/>
  <c r="K852" i="2"/>
  <c r="G852" i="2"/>
  <c r="B852" i="2"/>
  <c r="O851" i="2"/>
  <c r="K851" i="2"/>
  <c r="G851" i="2"/>
  <c r="B851" i="2"/>
  <c r="O850" i="2"/>
  <c r="K850" i="2"/>
  <c r="G850" i="2"/>
  <c r="B850" i="2"/>
  <c r="O849" i="2"/>
  <c r="K849" i="2"/>
  <c r="G849" i="2"/>
  <c r="B849" i="2"/>
  <c r="O848" i="2"/>
  <c r="K848" i="2"/>
  <c r="G848" i="2"/>
  <c r="B848" i="2"/>
  <c r="O847" i="2"/>
  <c r="K847" i="2"/>
  <c r="G847" i="2"/>
  <c r="B847" i="2"/>
  <c r="O846" i="2"/>
  <c r="K846" i="2"/>
  <c r="G846" i="2"/>
  <c r="B846" i="2"/>
  <c r="O845" i="2"/>
  <c r="K845" i="2"/>
  <c r="G845" i="2"/>
  <c r="B845" i="2"/>
  <c r="O844" i="2"/>
  <c r="K844" i="2"/>
  <c r="G844" i="2"/>
  <c r="B844" i="2"/>
  <c r="O843" i="2"/>
  <c r="K843" i="2"/>
  <c r="G843" i="2"/>
  <c r="B843" i="2"/>
  <c r="O842" i="2"/>
  <c r="K842" i="2"/>
  <c r="G842" i="2"/>
  <c r="B842" i="2"/>
  <c r="O841" i="2"/>
  <c r="K841" i="2"/>
  <c r="G841" i="2"/>
  <c r="B841" i="2"/>
  <c r="O840" i="2"/>
  <c r="K840" i="2"/>
  <c r="G840" i="2"/>
  <c r="B840" i="2"/>
  <c r="O839" i="2"/>
  <c r="K839" i="2"/>
  <c r="G839" i="2"/>
  <c r="B839" i="2"/>
  <c r="O838" i="2"/>
  <c r="K838" i="2"/>
  <c r="G838" i="2"/>
  <c r="B838" i="2"/>
  <c r="O837" i="2"/>
  <c r="K837" i="2"/>
  <c r="G837" i="2"/>
  <c r="B837" i="2"/>
  <c r="O836" i="2"/>
  <c r="K836" i="2"/>
  <c r="G836" i="2"/>
  <c r="B836" i="2"/>
  <c r="O835" i="2"/>
  <c r="K835" i="2"/>
  <c r="G835" i="2"/>
  <c r="B835" i="2"/>
  <c r="O834" i="2"/>
  <c r="K834" i="2"/>
  <c r="G834" i="2"/>
  <c r="B834" i="2"/>
  <c r="O833" i="2"/>
  <c r="K833" i="2"/>
  <c r="G833" i="2"/>
  <c r="B833" i="2"/>
  <c r="O832" i="2"/>
  <c r="K832" i="2"/>
  <c r="G832" i="2"/>
  <c r="B832" i="2"/>
  <c r="O831" i="2"/>
  <c r="K831" i="2"/>
  <c r="G831" i="2"/>
  <c r="B831" i="2"/>
  <c r="O830" i="2"/>
  <c r="K830" i="2"/>
  <c r="G830" i="2"/>
  <c r="B830" i="2"/>
  <c r="O829" i="2"/>
  <c r="K829" i="2"/>
  <c r="G829" i="2"/>
  <c r="B829" i="2"/>
  <c r="O828" i="2"/>
  <c r="K828" i="2"/>
  <c r="G828" i="2"/>
  <c r="B828" i="2"/>
  <c r="O827" i="2"/>
  <c r="K827" i="2"/>
  <c r="G827" i="2"/>
  <c r="B827" i="2"/>
  <c r="O826" i="2"/>
  <c r="K826" i="2"/>
  <c r="G826" i="2"/>
  <c r="B826" i="2"/>
  <c r="O825" i="2"/>
  <c r="K825" i="2"/>
  <c r="G825" i="2"/>
  <c r="B825" i="2"/>
  <c r="O824" i="2"/>
  <c r="K824" i="2"/>
  <c r="G824" i="2"/>
  <c r="B824" i="2"/>
  <c r="O823" i="2"/>
  <c r="K823" i="2"/>
  <c r="G823" i="2"/>
  <c r="B823" i="2"/>
  <c r="O822" i="2"/>
  <c r="K822" i="2"/>
  <c r="G822" i="2"/>
  <c r="B822" i="2"/>
  <c r="O821" i="2"/>
  <c r="K821" i="2"/>
  <c r="G821" i="2"/>
  <c r="B821" i="2"/>
  <c r="O820" i="2"/>
  <c r="K820" i="2"/>
  <c r="G820" i="2"/>
  <c r="B820" i="2"/>
  <c r="O819" i="2"/>
  <c r="K819" i="2"/>
  <c r="G819" i="2"/>
  <c r="B819" i="2"/>
  <c r="O818" i="2"/>
  <c r="K818" i="2"/>
  <c r="G818" i="2"/>
  <c r="B818" i="2"/>
  <c r="O817" i="2"/>
  <c r="K817" i="2"/>
  <c r="G817" i="2"/>
  <c r="B817" i="2"/>
  <c r="O816" i="2"/>
  <c r="K816" i="2"/>
  <c r="G816" i="2"/>
  <c r="B816" i="2"/>
  <c r="O815" i="2"/>
  <c r="K815" i="2"/>
  <c r="G815" i="2"/>
  <c r="B815" i="2"/>
  <c r="O814" i="2"/>
  <c r="K814" i="2"/>
  <c r="G814" i="2"/>
  <c r="B814" i="2"/>
  <c r="O813" i="2"/>
  <c r="K813" i="2"/>
  <c r="G813" i="2"/>
  <c r="B813" i="2"/>
  <c r="O812" i="2"/>
  <c r="K812" i="2"/>
  <c r="G812" i="2"/>
  <c r="B812" i="2"/>
  <c r="O811" i="2"/>
  <c r="K811" i="2"/>
  <c r="G811" i="2"/>
  <c r="B811" i="2"/>
  <c r="O810" i="2"/>
  <c r="K810" i="2"/>
  <c r="G810" i="2"/>
  <c r="B810" i="2"/>
  <c r="O809" i="2"/>
  <c r="K809" i="2"/>
  <c r="G809" i="2"/>
  <c r="B809" i="2"/>
  <c r="O808" i="2"/>
  <c r="K808" i="2"/>
  <c r="G808" i="2"/>
  <c r="B808" i="2"/>
  <c r="O807" i="2"/>
  <c r="K807" i="2"/>
  <c r="G807" i="2"/>
  <c r="B807" i="2"/>
  <c r="O806" i="2"/>
  <c r="K806" i="2"/>
  <c r="G806" i="2"/>
  <c r="B806" i="2"/>
  <c r="O805" i="2"/>
  <c r="K805" i="2"/>
  <c r="G805" i="2"/>
  <c r="B805" i="2"/>
  <c r="O804" i="2"/>
  <c r="K804" i="2"/>
  <c r="G804" i="2"/>
  <c r="B804" i="2"/>
  <c r="O803" i="2"/>
  <c r="K803" i="2"/>
  <c r="G803" i="2"/>
  <c r="B803" i="2"/>
  <c r="O802" i="2"/>
  <c r="K802" i="2"/>
  <c r="G802" i="2"/>
  <c r="B802" i="2"/>
  <c r="O801" i="2"/>
  <c r="K801" i="2"/>
  <c r="G801" i="2"/>
  <c r="B801" i="2"/>
  <c r="O800" i="2"/>
  <c r="K800" i="2"/>
  <c r="G800" i="2"/>
  <c r="B800" i="2"/>
  <c r="O799" i="2"/>
  <c r="K799" i="2"/>
  <c r="G799" i="2"/>
  <c r="B799" i="2"/>
  <c r="O798" i="2"/>
  <c r="K798" i="2"/>
  <c r="G798" i="2"/>
  <c r="B798" i="2"/>
  <c r="O797" i="2"/>
  <c r="K797" i="2"/>
  <c r="G797" i="2"/>
  <c r="B797" i="2"/>
  <c r="O796" i="2"/>
  <c r="K796" i="2"/>
  <c r="G796" i="2"/>
  <c r="B796" i="2"/>
  <c r="O795" i="2"/>
  <c r="K795" i="2"/>
  <c r="G795" i="2"/>
  <c r="B795" i="2"/>
  <c r="O794" i="2"/>
  <c r="K794" i="2"/>
  <c r="G794" i="2"/>
  <c r="B794" i="2"/>
  <c r="O793" i="2"/>
  <c r="K793" i="2"/>
  <c r="G793" i="2"/>
  <c r="B793" i="2"/>
  <c r="O792" i="2"/>
  <c r="K792" i="2"/>
  <c r="G792" i="2"/>
  <c r="B792" i="2"/>
  <c r="O791" i="2"/>
  <c r="K791" i="2"/>
  <c r="G791" i="2"/>
  <c r="B791" i="2"/>
  <c r="O790" i="2"/>
  <c r="K790" i="2"/>
  <c r="G790" i="2"/>
  <c r="B790" i="2"/>
  <c r="O789" i="2"/>
  <c r="K789" i="2"/>
  <c r="G789" i="2"/>
  <c r="B789" i="2"/>
  <c r="O788" i="2"/>
  <c r="K788" i="2"/>
  <c r="G788" i="2"/>
  <c r="B788" i="2"/>
  <c r="O787" i="2"/>
  <c r="K787" i="2"/>
  <c r="G787" i="2"/>
  <c r="B787" i="2"/>
  <c r="O786" i="2"/>
  <c r="K786" i="2"/>
  <c r="G786" i="2"/>
  <c r="B786" i="2"/>
  <c r="O785" i="2"/>
  <c r="K785" i="2"/>
  <c r="G785" i="2"/>
  <c r="B785" i="2"/>
  <c r="O784" i="2"/>
  <c r="K784" i="2"/>
  <c r="G784" i="2"/>
  <c r="B784" i="2"/>
  <c r="O783" i="2"/>
  <c r="K783" i="2"/>
  <c r="G783" i="2"/>
  <c r="B783" i="2"/>
  <c r="O782" i="2"/>
  <c r="K782" i="2"/>
  <c r="G782" i="2"/>
  <c r="B782" i="2"/>
  <c r="O781" i="2"/>
  <c r="K781" i="2"/>
  <c r="G781" i="2"/>
  <c r="B781" i="2"/>
  <c r="O780" i="2"/>
  <c r="K780" i="2"/>
  <c r="G780" i="2"/>
  <c r="B780" i="2"/>
  <c r="O779" i="2"/>
  <c r="K779" i="2"/>
  <c r="G779" i="2"/>
  <c r="B779" i="2"/>
  <c r="O778" i="2"/>
  <c r="K778" i="2"/>
  <c r="G778" i="2"/>
  <c r="B778" i="2"/>
  <c r="O777" i="2"/>
  <c r="K777" i="2"/>
  <c r="G777" i="2"/>
  <c r="B777" i="2"/>
  <c r="O776" i="2"/>
  <c r="K776" i="2"/>
  <c r="G776" i="2"/>
  <c r="B776" i="2"/>
  <c r="O775" i="2"/>
  <c r="K775" i="2"/>
  <c r="G775" i="2"/>
  <c r="B775" i="2"/>
  <c r="O774" i="2"/>
  <c r="K774" i="2"/>
  <c r="G774" i="2"/>
  <c r="B774" i="2"/>
  <c r="O773" i="2"/>
  <c r="K773" i="2"/>
  <c r="G773" i="2"/>
  <c r="B773" i="2"/>
  <c r="O772" i="2"/>
  <c r="K772" i="2"/>
  <c r="G772" i="2"/>
  <c r="B772" i="2"/>
  <c r="O771" i="2"/>
  <c r="K771" i="2"/>
  <c r="G771" i="2"/>
  <c r="B771" i="2"/>
  <c r="O770" i="2"/>
  <c r="K770" i="2"/>
  <c r="G770" i="2"/>
  <c r="B770" i="2"/>
  <c r="O769" i="2"/>
  <c r="K769" i="2"/>
  <c r="G769" i="2"/>
  <c r="B769" i="2"/>
  <c r="O768" i="2"/>
  <c r="K768" i="2"/>
  <c r="G768" i="2"/>
  <c r="B768" i="2"/>
  <c r="O767" i="2"/>
  <c r="K767" i="2"/>
  <c r="G767" i="2"/>
  <c r="B767" i="2"/>
  <c r="O766" i="2"/>
  <c r="K766" i="2"/>
  <c r="G766" i="2"/>
  <c r="B766" i="2"/>
  <c r="O765" i="2"/>
  <c r="K765" i="2"/>
  <c r="G765" i="2"/>
  <c r="B765" i="2"/>
  <c r="O764" i="2"/>
  <c r="K764" i="2"/>
  <c r="G764" i="2"/>
  <c r="B764" i="2"/>
  <c r="O763" i="2"/>
  <c r="K763" i="2"/>
  <c r="G763" i="2"/>
  <c r="B763" i="2"/>
  <c r="O762" i="2"/>
  <c r="K762" i="2"/>
  <c r="G762" i="2"/>
  <c r="B762" i="2"/>
  <c r="O761" i="2"/>
  <c r="K761" i="2"/>
  <c r="G761" i="2"/>
  <c r="B761" i="2"/>
  <c r="O760" i="2"/>
  <c r="K760" i="2"/>
  <c r="G760" i="2"/>
  <c r="B760" i="2"/>
  <c r="O759" i="2"/>
  <c r="K759" i="2"/>
  <c r="G759" i="2"/>
  <c r="B759" i="2"/>
  <c r="O758" i="2"/>
  <c r="K758" i="2"/>
  <c r="G758" i="2"/>
  <c r="B758" i="2"/>
  <c r="O757" i="2"/>
  <c r="K757" i="2"/>
  <c r="G757" i="2"/>
  <c r="B757" i="2"/>
  <c r="O756" i="2"/>
  <c r="K756" i="2"/>
  <c r="G756" i="2"/>
  <c r="B756" i="2"/>
  <c r="O755" i="2"/>
  <c r="K755" i="2"/>
  <c r="G755" i="2"/>
  <c r="B755" i="2"/>
  <c r="O754" i="2"/>
  <c r="K754" i="2"/>
  <c r="G754" i="2"/>
  <c r="B754" i="2"/>
  <c r="O753" i="2"/>
  <c r="K753" i="2"/>
  <c r="G753" i="2"/>
  <c r="B753" i="2"/>
  <c r="O752" i="2"/>
  <c r="K752" i="2"/>
  <c r="G752" i="2"/>
  <c r="B752" i="2"/>
  <c r="O751" i="2"/>
  <c r="K751" i="2"/>
  <c r="G751" i="2"/>
  <c r="B751" i="2"/>
  <c r="O750" i="2"/>
  <c r="K750" i="2"/>
  <c r="G750" i="2"/>
  <c r="B750" i="2"/>
  <c r="O749" i="2"/>
  <c r="K749" i="2"/>
  <c r="G749" i="2"/>
  <c r="B749" i="2"/>
  <c r="O748" i="2"/>
  <c r="K748" i="2"/>
  <c r="G748" i="2"/>
  <c r="B748" i="2"/>
  <c r="O747" i="2"/>
  <c r="K747" i="2"/>
  <c r="G747" i="2"/>
  <c r="B747" i="2"/>
  <c r="O746" i="2"/>
  <c r="K746" i="2"/>
  <c r="G746" i="2"/>
  <c r="B746" i="2"/>
  <c r="O745" i="2"/>
  <c r="K745" i="2"/>
  <c r="G745" i="2"/>
  <c r="B745" i="2"/>
  <c r="O744" i="2"/>
  <c r="K744" i="2"/>
  <c r="G744" i="2"/>
  <c r="B744" i="2"/>
  <c r="O743" i="2"/>
  <c r="K743" i="2"/>
  <c r="G743" i="2"/>
  <c r="B743" i="2"/>
  <c r="O742" i="2"/>
  <c r="K742" i="2"/>
  <c r="G742" i="2"/>
  <c r="B742" i="2"/>
  <c r="O741" i="2"/>
  <c r="K741" i="2"/>
  <c r="G741" i="2"/>
  <c r="B741" i="2"/>
  <c r="O740" i="2"/>
  <c r="K740" i="2"/>
  <c r="G740" i="2"/>
  <c r="B740" i="2"/>
  <c r="O739" i="2"/>
  <c r="K739" i="2"/>
  <c r="G739" i="2"/>
  <c r="B739" i="2"/>
  <c r="O738" i="2"/>
  <c r="K738" i="2"/>
  <c r="G738" i="2"/>
  <c r="B738" i="2"/>
  <c r="O737" i="2"/>
  <c r="K737" i="2"/>
  <c r="G737" i="2"/>
  <c r="B737" i="2"/>
  <c r="O736" i="2"/>
  <c r="K736" i="2"/>
  <c r="G736" i="2"/>
  <c r="B736" i="2"/>
  <c r="O735" i="2"/>
  <c r="K735" i="2"/>
  <c r="G735" i="2"/>
  <c r="B735" i="2"/>
  <c r="O734" i="2"/>
  <c r="K734" i="2"/>
  <c r="G734" i="2"/>
  <c r="B734" i="2"/>
  <c r="O733" i="2"/>
  <c r="K733" i="2"/>
  <c r="G733" i="2"/>
  <c r="B733" i="2"/>
  <c r="O732" i="2"/>
  <c r="K732" i="2"/>
  <c r="G732" i="2"/>
  <c r="B732" i="2"/>
  <c r="O731" i="2"/>
  <c r="K731" i="2"/>
  <c r="G731" i="2"/>
  <c r="B731" i="2"/>
  <c r="O730" i="2"/>
  <c r="K730" i="2"/>
  <c r="G730" i="2"/>
  <c r="B730" i="2"/>
  <c r="O729" i="2"/>
  <c r="K729" i="2"/>
  <c r="G729" i="2"/>
  <c r="B729" i="2"/>
  <c r="O728" i="2"/>
  <c r="K728" i="2"/>
  <c r="G728" i="2"/>
  <c r="B728" i="2"/>
  <c r="O727" i="2"/>
  <c r="K727" i="2"/>
  <c r="G727" i="2"/>
  <c r="B727" i="2"/>
  <c r="O726" i="2"/>
  <c r="K726" i="2"/>
  <c r="G726" i="2"/>
  <c r="B726" i="2"/>
  <c r="O725" i="2"/>
  <c r="K725" i="2"/>
  <c r="G725" i="2"/>
  <c r="B725" i="2"/>
  <c r="O724" i="2"/>
  <c r="K724" i="2"/>
  <c r="G724" i="2"/>
  <c r="B724" i="2"/>
  <c r="O723" i="2"/>
  <c r="K723" i="2"/>
  <c r="G723" i="2"/>
  <c r="B723" i="2"/>
  <c r="O722" i="2"/>
  <c r="K722" i="2"/>
  <c r="G722" i="2"/>
  <c r="B722" i="2"/>
  <c r="O721" i="2"/>
  <c r="K721" i="2"/>
  <c r="G721" i="2"/>
  <c r="B721" i="2"/>
  <c r="O720" i="2"/>
  <c r="K720" i="2"/>
  <c r="G720" i="2"/>
  <c r="B720" i="2"/>
  <c r="O719" i="2"/>
  <c r="K719" i="2"/>
  <c r="G719" i="2"/>
  <c r="B719" i="2"/>
  <c r="O718" i="2"/>
  <c r="K718" i="2"/>
  <c r="G718" i="2"/>
  <c r="B718" i="2"/>
  <c r="O717" i="2"/>
  <c r="K717" i="2"/>
  <c r="G717" i="2"/>
  <c r="B717" i="2"/>
  <c r="O716" i="2"/>
  <c r="K716" i="2"/>
  <c r="G716" i="2"/>
  <c r="B716" i="2"/>
  <c r="O715" i="2"/>
  <c r="K715" i="2"/>
  <c r="G715" i="2"/>
  <c r="B715" i="2"/>
  <c r="O714" i="2"/>
  <c r="K714" i="2"/>
  <c r="G714" i="2"/>
  <c r="B714" i="2"/>
  <c r="O713" i="2"/>
  <c r="K713" i="2"/>
  <c r="G713" i="2"/>
  <c r="B713" i="2"/>
  <c r="O712" i="2"/>
  <c r="K712" i="2"/>
  <c r="G712" i="2"/>
  <c r="B712" i="2"/>
  <c r="O711" i="2"/>
  <c r="K711" i="2"/>
  <c r="G711" i="2"/>
  <c r="B711" i="2"/>
  <c r="O710" i="2"/>
  <c r="K710" i="2"/>
  <c r="G710" i="2"/>
  <c r="B710" i="2"/>
  <c r="O709" i="2"/>
  <c r="K709" i="2"/>
  <c r="G709" i="2"/>
  <c r="B709" i="2"/>
  <c r="O708" i="2"/>
  <c r="K708" i="2"/>
  <c r="G708" i="2"/>
  <c r="B708" i="2"/>
  <c r="O707" i="2"/>
  <c r="K707" i="2"/>
  <c r="G707" i="2"/>
  <c r="B707" i="2"/>
  <c r="O706" i="2"/>
  <c r="K706" i="2"/>
  <c r="G706" i="2"/>
  <c r="B706" i="2"/>
  <c r="O705" i="2"/>
  <c r="K705" i="2"/>
  <c r="G705" i="2"/>
  <c r="B705" i="2"/>
  <c r="O704" i="2"/>
  <c r="K704" i="2"/>
  <c r="G704" i="2"/>
  <c r="B704" i="2"/>
  <c r="O703" i="2"/>
  <c r="K703" i="2"/>
  <c r="G703" i="2"/>
  <c r="B703" i="2"/>
  <c r="O702" i="2"/>
  <c r="K702" i="2"/>
  <c r="G702" i="2"/>
  <c r="B702" i="2"/>
  <c r="O701" i="2"/>
  <c r="K701" i="2"/>
  <c r="G701" i="2"/>
  <c r="B701" i="2"/>
  <c r="O700" i="2"/>
  <c r="K700" i="2"/>
  <c r="G700" i="2"/>
  <c r="B700" i="2"/>
  <c r="O699" i="2"/>
  <c r="K699" i="2"/>
  <c r="G699" i="2"/>
  <c r="B699" i="2"/>
  <c r="O698" i="2"/>
  <c r="K698" i="2"/>
  <c r="G698" i="2"/>
  <c r="B698" i="2"/>
  <c r="O697" i="2"/>
  <c r="K697" i="2"/>
  <c r="G697" i="2"/>
  <c r="B697" i="2"/>
  <c r="O696" i="2"/>
  <c r="K696" i="2"/>
  <c r="G696" i="2"/>
  <c r="B696" i="2"/>
  <c r="O695" i="2"/>
  <c r="K695" i="2"/>
  <c r="G695" i="2"/>
  <c r="B695" i="2"/>
  <c r="O694" i="2"/>
  <c r="K694" i="2"/>
  <c r="G694" i="2"/>
  <c r="B694" i="2"/>
  <c r="O693" i="2"/>
  <c r="K693" i="2"/>
  <c r="G693" i="2"/>
  <c r="B693" i="2"/>
  <c r="O692" i="2"/>
  <c r="K692" i="2"/>
  <c r="G692" i="2"/>
  <c r="B692" i="2"/>
  <c r="O691" i="2"/>
  <c r="K691" i="2"/>
  <c r="G691" i="2"/>
  <c r="B691" i="2"/>
  <c r="O690" i="2"/>
  <c r="K690" i="2"/>
  <c r="G690" i="2"/>
  <c r="B690" i="2"/>
  <c r="O689" i="2"/>
  <c r="K689" i="2"/>
  <c r="G689" i="2"/>
  <c r="B689" i="2"/>
  <c r="O688" i="2"/>
  <c r="K688" i="2"/>
  <c r="G688" i="2"/>
  <c r="B688" i="2"/>
  <c r="O687" i="2"/>
  <c r="K687" i="2"/>
  <c r="G687" i="2"/>
  <c r="B687" i="2"/>
  <c r="O686" i="2"/>
  <c r="K686" i="2"/>
  <c r="G686" i="2"/>
  <c r="B686" i="2"/>
  <c r="O685" i="2"/>
  <c r="K685" i="2"/>
  <c r="G685" i="2"/>
  <c r="B685" i="2"/>
  <c r="O684" i="2"/>
  <c r="K684" i="2"/>
  <c r="G684" i="2"/>
  <c r="B684" i="2"/>
  <c r="O683" i="2"/>
  <c r="K683" i="2"/>
  <c r="G683" i="2"/>
  <c r="B683" i="2"/>
  <c r="O682" i="2"/>
  <c r="K682" i="2"/>
  <c r="G682" i="2"/>
  <c r="B682" i="2"/>
  <c r="O681" i="2"/>
  <c r="K681" i="2"/>
  <c r="G681" i="2"/>
  <c r="B681" i="2"/>
  <c r="O680" i="2"/>
  <c r="K680" i="2"/>
  <c r="G680" i="2"/>
  <c r="B680" i="2"/>
  <c r="O679" i="2"/>
  <c r="K679" i="2"/>
  <c r="G679" i="2"/>
  <c r="B679" i="2"/>
  <c r="O678" i="2"/>
  <c r="K678" i="2"/>
  <c r="G678" i="2"/>
  <c r="B678" i="2"/>
  <c r="O677" i="2"/>
  <c r="K677" i="2"/>
  <c r="G677" i="2"/>
  <c r="B677" i="2"/>
  <c r="O676" i="2"/>
  <c r="K676" i="2"/>
  <c r="G676" i="2"/>
  <c r="B676" i="2"/>
  <c r="O675" i="2"/>
  <c r="K675" i="2"/>
  <c r="G675" i="2"/>
  <c r="B675" i="2"/>
  <c r="O674" i="2"/>
  <c r="K674" i="2"/>
  <c r="G674" i="2"/>
  <c r="B674" i="2"/>
  <c r="O673" i="2"/>
  <c r="K673" i="2"/>
  <c r="G673" i="2"/>
  <c r="B673" i="2"/>
  <c r="O672" i="2"/>
  <c r="K672" i="2"/>
  <c r="G672" i="2"/>
  <c r="B672" i="2"/>
  <c r="O671" i="2"/>
  <c r="K671" i="2"/>
  <c r="G671" i="2"/>
  <c r="B671" i="2"/>
  <c r="O670" i="2"/>
  <c r="K670" i="2"/>
  <c r="G670" i="2"/>
  <c r="B670" i="2"/>
  <c r="O669" i="2"/>
  <c r="K669" i="2"/>
  <c r="G669" i="2"/>
  <c r="B669" i="2"/>
  <c r="O668" i="2"/>
  <c r="K668" i="2"/>
  <c r="G668" i="2"/>
  <c r="B668" i="2"/>
  <c r="O667" i="2"/>
  <c r="K667" i="2"/>
  <c r="G667" i="2"/>
  <c r="B667" i="2"/>
  <c r="O666" i="2"/>
  <c r="K666" i="2"/>
  <c r="G666" i="2"/>
  <c r="B666" i="2"/>
  <c r="O665" i="2"/>
  <c r="K665" i="2"/>
  <c r="G665" i="2"/>
  <c r="B665" i="2"/>
  <c r="O664" i="2"/>
  <c r="K664" i="2"/>
  <c r="G664" i="2"/>
  <c r="B664" i="2"/>
  <c r="O663" i="2"/>
  <c r="K663" i="2"/>
  <c r="G663" i="2"/>
  <c r="B663" i="2"/>
  <c r="O662" i="2"/>
  <c r="K662" i="2"/>
  <c r="G662" i="2"/>
  <c r="B662" i="2"/>
  <c r="O661" i="2"/>
  <c r="K661" i="2"/>
  <c r="G661" i="2"/>
  <c r="B661" i="2"/>
  <c r="O660" i="2"/>
  <c r="K660" i="2"/>
  <c r="G660" i="2"/>
  <c r="B660" i="2"/>
  <c r="O659" i="2"/>
  <c r="K659" i="2"/>
  <c r="G659" i="2"/>
  <c r="B659" i="2"/>
  <c r="O658" i="2"/>
  <c r="K658" i="2"/>
  <c r="G658" i="2"/>
  <c r="B658" i="2"/>
  <c r="O657" i="2"/>
  <c r="K657" i="2"/>
  <c r="G657" i="2"/>
  <c r="B657" i="2"/>
  <c r="O656" i="2"/>
  <c r="K656" i="2"/>
  <c r="G656" i="2"/>
  <c r="B656" i="2"/>
  <c r="O655" i="2"/>
  <c r="K655" i="2"/>
  <c r="G655" i="2"/>
  <c r="B655" i="2"/>
  <c r="O654" i="2"/>
  <c r="K654" i="2"/>
  <c r="G654" i="2"/>
  <c r="B654" i="2"/>
  <c r="O653" i="2"/>
  <c r="K653" i="2"/>
  <c r="G653" i="2"/>
  <c r="B653" i="2"/>
  <c r="O652" i="2"/>
  <c r="K652" i="2"/>
  <c r="G652" i="2"/>
  <c r="B652" i="2"/>
  <c r="O651" i="2"/>
  <c r="K651" i="2"/>
  <c r="G651" i="2"/>
  <c r="B651" i="2"/>
  <c r="O650" i="2"/>
  <c r="K650" i="2"/>
  <c r="G650" i="2"/>
  <c r="B650" i="2"/>
  <c r="O649" i="2"/>
  <c r="K649" i="2"/>
  <c r="G649" i="2"/>
  <c r="B649" i="2"/>
  <c r="O648" i="2"/>
  <c r="K648" i="2"/>
  <c r="G648" i="2"/>
  <c r="B648" i="2"/>
  <c r="O647" i="2"/>
  <c r="K647" i="2"/>
  <c r="G647" i="2"/>
  <c r="B647" i="2"/>
  <c r="O646" i="2"/>
  <c r="K646" i="2"/>
  <c r="G646" i="2"/>
  <c r="B646" i="2"/>
  <c r="O645" i="2"/>
  <c r="K645" i="2"/>
  <c r="G645" i="2"/>
  <c r="B645" i="2"/>
  <c r="O644" i="2"/>
  <c r="K644" i="2"/>
  <c r="G644" i="2"/>
  <c r="B644" i="2"/>
  <c r="O643" i="2"/>
  <c r="K643" i="2"/>
  <c r="G643" i="2"/>
  <c r="B643" i="2"/>
  <c r="O642" i="2"/>
  <c r="K642" i="2"/>
  <c r="G642" i="2"/>
  <c r="B642" i="2"/>
  <c r="O641" i="2"/>
  <c r="K641" i="2"/>
  <c r="G641" i="2"/>
  <c r="B641" i="2"/>
  <c r="O640" i="2"/>
  <c r="K640" i="2"/>
  <c r="G640" i="2"/>
  <c r="B640" i="2"/>
  <c r="O639" i="2"/>
  <c r="K639" i="2"/>
  <c r="G639" i="2"/>
  <c r="B639" i="2"/>
  <c r="O638" i="2"/>
  <c r="K638" i="2"/>
  <c r="G638" i="2"/>
  <c r="B638" i="2"/>
  <c r="O637" i="2"/>
  <c r="K637" i="2"/>
  <c r="G637" i="2"/>
  <c r="B637" i="2"/>
  <c r="O636" i="2"/>
  <c r="K636" i="2"/>
  <c r="G636" i="2"/>
  <c r="B636" i="2"/>
  <c r="O635" i="2"/>
  <c r="K635" i="2"/>
  <c r="G635" i="2"/>
  <c r="B635" i="2"/>
  <c r="O634" i="2"/>
  <c r="K634" i="2"/>
  <c r="G634" i="2"/>
  <c r="B634" i="2"/>
  <c r="O633" i="2"/>
  <c r="K633" i="2"/>
  <c r="G633" i="2"/>
  <c r="B633" i="2"/>
  <c r="O632" i="2"/>
  <c r="K632" i="2"/>
  <c r="G632" i="2"/>
  <c r="B632" i="2"/>
  <c r="O631" i="2"/>
  <c r="K631" i="2"/>
  <c r="G631" i="2"/>
  <c r="B631" i="2"/>
  <c r="O630" i="2"/>
  <c r="K630" i="2"/>
  <c r="G630" i="2"/>
  <c r="B630" i="2"/>
  <c r="O629" i="2"/>
  <c r="K629" i="2"/>
  <c r="G629" i="2"/>
  <c r="B629" i="2"/>
  <c r="O628" i="2"/>
  <c r="K628" i="2"/>
  <c r="G628" i="2"/>
  <c r="B628" i="2"/>
  <c r="O627" i="2"/>
  <c r="K627" i="2"/>
  <c r="G627" i="2"/>
  <c r="B627" i="2"/>
  <c r="O626" i="2"/>
  <c r="K626" i="2"/>
  <c r="G626" i="2"/>
  <c r="B626" i="2"/>
  <c r="O625" i="2"/>
  <c r="K625" i="2"/>
  <c r="G625" i="2"/>
  <c r="B625" i="2"/>
  <c r="O624" i="2"/>
  <c r="K624" i="2"/>
  <c r="G624" i="2"/>
  <c r="B624" i="2"/>
  <c r="O623" i="2"/>
  <c r="K623" i="2"/>
  <c r="G623" i="2"/>
  <c r="B623" i="2"/>
  <c r="O622" i="2"/>
  <c r="K622" i="2"/>
  <c r="G622" i="2"/>
  <c r="B622" i="2"/>
  <c r="O621" i="2"/>
  <c r="K621" i="2"/>
  <c r="G621" i="2"/>
  <c r="B621" i="2"/>
  <c r="O620" i="2"/>
  <c r="K620" i="2"/>
  <c r="G620" i="2"/>
  <c r="B620" i="2"/>
  <c r="O619" i="2"/>
  <c r="K619" i="2"/>
  <c r="G619" i="2"/>
  <c r="B619" i="2"/>
  <c r="O618" i="2"/>
  <c r="K618" i="2"/>
  <c r="G618" i="2"/>
  <c r="B618" i="2"/>
  <c r="O617" i="2"/>
  <c r="K617" i="2"/>
  <c r="G617" i="2"/>
  <c r="B617" i="2"/>
  <c r="O616" i="2"/>
  <c r="K616" i="2"/>
  <c r="G616" i="2"/>
  <c r="B616" i="2"/>
  <c r="O615" i="2"/>
  <c r="K615" i="2"/>
  <c r="G615" i="2"/>
  <c r="B615" i="2"/>
  <c r="O614" i="2"/>
  <c r="K614" i="2"/>
  <c r="G614" i="2"/>
  <c r="B614" i="2"/>
  <c r="O613" i="2"/>
  <c r="K613" i="2"/>
  <c r="G613" i="2"/>
  <c r="B613" i="2"/>
  <c r="O612" i="2"/>
  <c r="K612" i="2"/>
  <c r="G612" i="2"/>
  <c r="B612" i="2"/>
  <c r="O611" i="2"/>
  <c r="K611" i="2"/>
  <c r="G611" i="2"/>
  <c r="B611" i="2"/>
  <c r="O610" i="2"/>
  <c r="K610" i="2"/>
  <c r="G610" i="2"/>
  <c r="B610" i="2"/>
  <c r="O609" i="2"/>
  <c r="K609" i="2"/>
  <c r="G609" i="2"/>
  <c r="B609" i="2"/>
  <c r="O608" i="2"/>
  <c r="K608" i="2"/>
  <c r="G608" i="2"/>
  <c r="B608" i="2"/>
  <c r="O607" i="2"/>
  <c r="K607" i="2"/>
  <c r="G607" i="2"/>
  <c r="B607" i="2"/>
  <c r="O606" i="2"/>
  <c r="K606" i="2"/>
  <c r="G606" i="2"/>
  <c r="B606" i="2"/>
  <c r="O605" i="2"/>
  <c r="K605" i="2"/>
  <c r="G605" i="2"/>
  <c r="B605" i="2"/>
  <c r="O604" i="2"/>
  <c r="K604" i="2"/>
  <c r="G604" i="2"/>
  <c r="B604" i="2"/>
  <c r="O603" i="2"/>
  <c r="K603" i="2"/>
  <c r="G603" i="2"/>
  <c r="B603" i="2"/>
  <c r="O602" i="2"/>
  <c r="K602" i="2"/>
  <c r="G602" i="2"/>
  <c r="B602" i="2"/>
  <c r="O601" i="2"/>
  <c r="K601" i="2"/>
  <c r="G601" i="2"/>
  <c r="B601" i="2"/>
  <c r="O600" i="2"/>
  <c r="K600" i="2"/>
  <c r="G600" i="2"/>
  <c r="B600" i="2"/>
  <c r="O599" i="2"/>
  <c r="K599" i="2"/>
  <c r="G599" i="2"/>
  <c r="B599" i="2"/>
  <c r="O598" i="2"/>
  <c r="K598" i="2"/>
  <c r="G598" i="2"/>
  <c r="B598" i="2"/>
  <c r="O597" i="2"/>
  <c r="K597" i="2"/>
  <c r="G597" i="2"/>
  <c r="B597" i="2"/>
  <c r="O596" i="2"/>
  <c r="K596" i="2"/>
  <c r="G596" i="2"/>
  <c r="B596" i="2"/>
  <c r="O595" i="2"/>
  <c r="K595" i="2"/>
  <c r="G595" i="2"/>
  <c r="B595" i="2"/>
  <c r="O594" i="2"/>
  <c r="K594" i="2"/>
  <c r="G594" i="2"/>
  <c r="B594" i="2"/>
  <c r="O593" i="2"/>
  <c r="K593" i="2"/>
  <c r="G593" i="2"/>
  <c r="B593" i="2"/>
  <c r="O592" i="2"/>
  <c r="K592" i="2"/>
  <c r="G592" i="2"/>
  <c r="B592" i="2"/>
  <c r="O591" i="2"/>
  <c r="K591" i="2"/>
  <c r="G591" i="2"/>
  <c r="B591" i="2"/>
  <c r="O590" i="2"/>
  <c r="K590" i="2"/>
  <c r="G590" i="2"/>
  <c r="B590" i="2"/>
  <c r="O589" i="2"/>
  <c r="K589" i="2"/>
  <c r="G589" i="2"/>
  <c r="B589" i="2"/>
  <c r="O588" i="2"/>
  <c r="K588" i="2"/>
  <c r="G588" i="2"/>
  <c r="B588" i="2"/>
  <c r="O587" i="2"/>
  <c r="K587" i="2"/>
  <c r="G587" i="2"/>
  <c r="B587" i="2"/>
  <c r="O586" i="2"/>
  <c r="K586" i="2"/>
  <c r="G586" i="2"/>
  <c r="B586" i="2"/>
  <c r="O585" i="2"/>
  <c r="K585" i="2"/>
  <c r="G585" i="2"/>
  <c r="B585" i="2"/>
  <c r="O584" i="2"/>
  <c r="K584" i="2"/>
  <c r="G584" i="2"/>
  <c r="B584" i="2"/>
  <c r="O583" i="2"/>
  <c r="K583" i="2"/>
  <c r="G583" i="2"/>
  <c r="B583" i="2"/>
  <c r="O582" i="2"/>
  <c r="K582" i="2"/>
  <c r="G582" i="2"/>
  <c r="B582" i="2"/>
  <c r="O581" i="2"/>
  <c r="K581" i="2"/>
  <c r="G581" i="2"/>
  <c r="B581" i="2"/>
  <c r="O580" i="2"/>
  <c r="K580" i="2"/>
  <c r="G580" i="2"/>
  <c r="B580" i="2"/>
  <c r="O579" i="2"/>
  <c r="K579" i="2"/>
  <c r="G579" i="2"/>
  <c r="B579" i="2"/>
  <c r="O578" i="2"/>
  <c r="K578" i="2"/>
  <c r="G578" i="2"/>
  <c r="B578" i="2"/>
  <c r="O577" i="2"/>
  <c r="K577" i="2"/>
  <c r="G577" i="2"/>
  <c r="B577" i="2"/>
  <c r="O576" i="2"/>
  <c r="K576" i="2"/>
  <c r="G576" i="2"/>
  <c r="B576" i="2"/>
  <c r="O575" i="2"/>
  <c r="K575" i="2"/>
  <c r="G575" i="2"/>
  <c r="B575" i="2"/>
  <c r="O574" i="2"/>
  <c r="K574" i="2"/>
  <c r="G574" i="2"/>
  <c r="B574" i="2"/>
  <c r="O573" i="2"/>
  <c r="K573" i="2"/>
  <c r="G573" i="2"/>
  <c r="B573" i="2"/>
  <c r="O572" i="2"/>
  <c r="K572" i="2"/>
  <c r="G572" i="2"/>
  <c r="B572" i="2"/>
  <c r="O571" i="2"/>
  <c r="K571" i="2"/>
  <c r="G571" i="2"/>
  <c r="B571" i="2"/>
  <c r="O570" i="2"/>
  <c r="K570" i="2"/>
  <c r="G570" i="2"/>
  <c r="B570" i="2"/>
  <c r="O569" i="2"/>
  <c r="K569" i="2"/>
  <c r="G569" i="2"/>
  <c r="B569" i="2"/>
  <c r="O568" i="2"/>
  <c r="K568" i="2"/>
  <c r="G568" i="2"/>
  <c r="B568" i="2"/>
  <c r="O567" i="2"/>
  <c r="K567" i="2"/>
  <c r="G567" i="2"/>
  <c r="B567" i="2"/>
  <c r="O566" i="2"/>
  <c r="K566" i="2"/>
  <c r="G566" i="2"/>
  <c r="B566" i="2"/>
  <c r="O565" i="2"/>
  <c r="K565" i="2"/>
  <c r="G565" i="2"/>
  <c r="B565" i="2"/>
  <c r="O564" i="2"/>
  <c r="K564" i="2"/>
  <c r="G564" i="2"/>
  <c r="B564" i="2"/>
  <c r="O563" i="2"/>
  <c r="K563" i="2"/>
  <c r="G563" i="2"/>
  <c r="B563" i="2"/>
  <c r="O562" i="2"/>
  <c r="K562" i="2"/>
  <c r="G562" i="2"/>
  <c r="B562" i="2"/>
  <c r="O561" i="2"/>
  <c r="K561" i="2"/>
  <c r="G561" i="2"/>
  <c r="B561" i="2"/>
  <c r="O560" i="2"/>
  <c r="K560" i="2"/>
  <c r="G560" i="2"/>
  <c r="B560" i="2"/>
  <c r="O559" i="2"/>
  <c r="K559" i="2"/>
  <c r="G559" i="2"/>
  <c r="B559" i="2"/>
  <c r="O558" i="2"/>
  <c r="K558" i="2"/>
  <c r="G558" i="2"/>
  <c r="B558" i="2"/>
  <c r="O557" i="2"/>
  <c r="K557" i="2"/>
  <c r="G557" i="2"/>
  <c r="B557" i="2"/>
  <c r="O556" i="2"/>
  <c r="K556" i="2"/>
  <c r="G556" i="2"/>
  <c r="B556" i="2"/>
  <c r="O555" i="2"/>
  <c r="K555" i="2"/>
  <c r="G555" i="2"/>
  <c r="B555" i="2"/>
  <c r="O554" i="2"/>
  <c r="K554" i="2"/>
  <c r="G554" i="2"/>
  <c r="B554" i="2"/>
  <c r="O553" i="2"/>
  <c r="K553" i="2"/>
  <c r="G553" i="2"/>
  <c r="B553" i="2"/>
  <c r="O552" i="2"/>
  <c r="K552" i="2"/>
  <c r="G552" i="2"/>
  <c r="B552" i="2"/>
  <c r="O551" i="2"/>
  <c r="K551" i="2"/>
  <c r="G551" i="2"/>
  <c r="B551" i="2"/>
  <c r="O550" i="2"/>
  <c r="K550" i="2"/>
  <c r="G550" i="2"/>
  <c r="B550" i="2"/>
  <c r="O549" i="2"/>
  <c r="K549" i="2"/>
  <c r="G549" i="2"/>
  <c r="B549" i="2"/>
  <c r="O548" i="2"/>
  <c r="K548" i="2"/>
  <c r="G548" i="2"/>
  <c r="B548" i="2"/>
  <c r="O547" i="2"/>
  <c r="K547" i="2"/>
  <c r="G547" i="2"/>
  <c r="B547" i="2"/>
  <c r="O546" i="2"/>
  <c r="K546" i="2"/>
  <c r="G546" i="2"/>
  <c r="B546" i="2"/>
  <c r="O545" i="2"/>
  <c r="K545" i="2"/>
  <c r="G545" i="2"/>
  <c r="B545" i="2"/>
  <c r="O544" i="2"/>
  <c r="K544" i="2"/>
  <c r="G544" i="2"/>
  <c r="B544" i="2"/>
  <c r="O543" i="2"/>
  <c r="K543" i="2"/>
  <c r="G543" i="2"/>
  <c r="B543" i="2"/>
  <c r="O542" i="2"/>
  <c r="K542" i="2"/>
  <c r="G542" i="2"/>
  <c r="B542" i="2"/>
  <c r="O541" i="2"/>
  <c r="K541" i="2"/>
  <c r="G541" i="2"/>
  <c r="B541" i="2"/>
  <c r="O540" i="2"/>
  <c r="K540" i="2"/>
  <c r="G540" i="2"/>
  <c r="B540" i="2"/>
  <c r="O539" i="2"/>
  <c r="K539" i="2"/>
  <c r="G539" i="2"/>
  <c r="B539" i="2"/>
  <c r="O538" i="2"/>
  <c r="K538" i="2"/>
  <c r="G538" i="2"/>
  <c r="B538" i="2"/>
  <c r="O537" i="2"/>
  <c r="K537" i="2"/>
  <c r="G537" i="2"/>
  <c r="B537" i="2"/>
  <c r="O536" i="2"/>
  <c r="K536" i="2"/>
  <c r="G536" i="2"/>
  <c r="B536" i="2"/>
  <c r="O535" i="2"/>
  <c r="K535" i="2"/>
  <c r="G535" i="2"/>
  <c r="B535" i="2"/>
  <c r="O534" i="2"/>
  <c r="K534" i="2"/>
  <c r="G534" i="2"/>
  <c r="B534" i="2"/>
  <c r="O533" i="2"/>
  <c r="K533" i="2"/>
  <c r="G533" i="2"/>
  <c r="B533" i="2"/>
  <c r="O532" i="2"/>
  <c r="K532" i="2"/>
  <c r="G532" i="2"/>
  <c r="B532" i="2"/>
  <c r="O531" i="2"/>
  <c r="K531" i="2"/>
  <c r="G531" i="2"/>
  <c r="B531" i="2"/>
  <c r="O530" i="2"/>
  <c r="K530" i="2"/>
  <c r="G530" i="2"/>
  <c r="B530" i="2"/>
  <c r="O529" i="2"/>
  <c r="K529" i="2"/>
  <c r="G529" i="2"/>
  <c r="B529" i="2"/>
  <c r="O528" i="2"/>
  <c r="K528" i="2"/>
  <c r="G528" i="2"/>
  <c r="B528" i="2"/>
  <c r="O527" i="2"/>
  <c r="K527" i="2"/>
  <c r="G527" i="2"/>
  <c r="B527" i="2"/>
  <c r="O526" i="2"/>
  <c r="K526" i="2"/>
  <c r="G526" i="2"/>
  <c r="B526" i="2"/>
  <c r="O525" i="2"/>
  <c r="K525" i="2"/>
  <c r="G525" i="2"/>
  <c r="B525" i="2"/>
  <c r="O524" i="2"/>
  <c r="K524" i="2"/>
  <c r="G524" i="2"/>
  <c r="B524" i="2"/>
  <c r="O523" i="2"/>
  <c r="K523" i="2"/>
  <c r="G523" i="2"/>
  <c r="B523" i="2"/>
  <c r="O522" i="2"/>
  <c r="K522" i="2"/>
  <c r="G522" i="2"/>
  <c r="B522" i="2"/>
  <c r="O521" i="2"/>
  <c r="K521" i="2"/>
  <c r="G521" i="2"/>
  <c r="B521" i="2"/>
  <c r="O520" i="2"/>
  <c r="K520" i="2"/>
  <c r="G520" i="2"/>
  <c r="B520" i="2"/>
  <c r="O519" i="2"/>
  <c r="K519" i="2"/>
  <c r="G519" i="2"/>
  <c r="B519" i="2"/>
  <c r="O518" i="2"/>
  <c r="K518" i="2"/>
  <c r="G518" i="2"/>
  <c r="B518" i="2"/>
  <c r="O517" i="2"/>
  <c r="K517" i="2"/>
  <c r="G517" i="2"/>
  <c r="B517" i="2"/>
  <c r="O516" i="2"/>
  <c r="K516" i="2"/>
  <c r="G516" i="2"/>
  <c r="B516" i="2"/>
  <c r="O515" i="2"/>
  <c r="K515" i="2"/>
  <c r="G515" i="2"/>
  <c r="B515" i="2"/>
  <c r="O514" i="2"/>
  <c r="K514" i="2"/>
  <c r="G514" i="2"/>
  <c r="B514" i="2"/>
  <c r="O513" i="2"/>
  <c r="K513" i="2"/>
  <c r="G513" i="2"/>
  <c r="B513" i="2"/>
  <c r="O512" i="2"/>
  <c r="K512" i="2"/>
  <c r="G512" i="2"/>
  <c r="B512" i="2"/>
  <c r="O511" i="2"/>
  <c r="K511" i="2"/>
  <c r="G511" i="2"/>
  <c r="B511" i="2"/>
  <c r="O510" i="2"/>
  <c r="K510" i="2"/>
  <c r="G510" i="2"/>
  <c r="B510" i="2"/>
  <c r="O509" i="2"/>
  <c r="K509" i="2"/>
  <c r="G509" i="2"/>
  <c r="B509" i="2"/>
  <c r="O508" i="2"/>
  <c r="K508" i="2"/>
  <c r="G508" i="2"/>
  <c r="B508" i="2"/>
  <c r="O507" i="2"/>
  <c r="K507" i="2"/>
  <c r="G507" i="2"/>
  <c r="B507" i="2"/>
  <c r="O506" i="2"/>
  <c r="K506" i="2"/>
  <c r="G506" i="2"/>
  <c r="B506" i="2"/>
  <c r="O505" i="2"/>
  <c r="K505" i="2"/>
  <c r="G505" i="2"/>
  <c r="B505" i="2"/>
  <c r="O504" i="2"/>
  <c r="K504" i="2"/>
  <c r="G504" i="2"/>
  <c r="B504" i="2"/>
  <c r="O503" i="2"/>
  <c r="K503" i="2"/>
  <c r="G503" i="2"/>
  <c r="B503" i="2"/>
  <c r="O502" i="2"/>
  <c r="K502" i="2"/>
  <c r="G502" i="2"/>
  <c r="B502" i="2"/>
  <c r="O501" i="2"/>
  <c r="K501" i="2"/>
  <c r="G501" i="2"/>
  <c r="B501" i="2"/>
  <c r="O500" i="2"/>
  <c r="K500" i="2"/>
  <c r="G500" i="2"/>
  <c r="B500" i="2"/>
  <c r="O499" i="2"/>
  <c r="K499" i="2"/>
  <c r="G499" i="2"/>
  <c r="B499" i="2"/>
  <c r="O498" i="2"/>
  <c r="K498" i="2"/>
  <c r="G498" i="2"/>
  <c r="B498" i="2"/>
  <c r="O497" i="2"/>
  <c r="K497" i="2"/>
  <c r="G497" i="2"/>
  <c r="B497" i="2"/>
  <c r="O496" i="2"/>
  <c r="K496" i="2"/>
  <c r="G496" i="2"/>
  <c r="B496" i="2"/>
  <c r="O495" i="2"/>
  <c r="K495" i="2"/>
  <c r="G495" i="2"/>
  <c r="B495" i="2"/>
  <c r="O494" i="2"/>
  <c r="K494" i="2"/>
  <c r="G494" i="2"/>
  <c r="B494" i="2"/>
  <c r="O493" i="2"/>
  <c r="K493" i="2"/>
  <c r="G493" i="2"/>
  <c r="B493" i="2"/>
  <c r="O492" i="2"/>
  <c r="K492" i="2"/>
  <c r="G492" i="2"/>
  <c r="B492" i="2"/>
  <c r="O491" i="2"/>
  <c r="K491" i="2"/>
  <c r="G491" i="2"/>
  <c r="B491" i="2"/>
  <c r="O490" i="2"/>
  <c r="K490" i="2"/>
  <c r="G490" i="2"/>
  <c r="B490" i="2"/>
  <c r="O489" i="2"/>
  <c r="K489" i="2"/>
  <c r="G489" i="2"/>
  <c r="B489" i="2"/>
  <c r="O488" i="2"/>
  <c r="K488" i="2"/>
  <c r="G488" i="2"/>
  <c r="B488" i="2"/>
  <c r="O487" i="2"/>
  <c r="K487" i="2"/>
  <c r="G487" i="2"/>
  <c r="B487" i="2"/>
  <c r="O486" i="2"/>
  <c r="K486" i="2"/>
  <c r="G486" i="2"/>
  <c r="B486" i="2"/>
  <c r="O485" i="2"/>
  <c r="K485" i="2"/>
  <c r="G485" i="2"/>
  <c r="B485" i="2"/>
  <c r="O484" i="2"/>
  <c r="K484" i="2"/>
  <c r="G484" i="2"/>
  <c r="B484" i="2"/>
  <c r="O483" i="2"/>
  <c r="K483" i="2"/>
  <c r="G483" i="2"/>
  <c r="B483" i="2"/>
  <c r="O482" i="2"/>
  <c r="K482" i="2"/>
  <c r="G482" i="2"/>
  <c r="B482" i="2"/>
  <c r="O481" i="2"/>
  <c r="K481" i="2"/>
  <c r="G481" i="2"/>
  <c r="B481" i="2"/>
  <c r="O480" i="2"/>
  <c r="K480" i="2"/>
  <c r="G480" i="2"/>
  <c r="B480" i="2"/>
  <c r="O479" i="2"/>
  <c r="K479" i="2"/>
  <c r="G479" i="2"/>
  <c r="B479" i="2"/>
  <c r="O478" i="2"/>
  <c r="K478" i="2"/>
  <c r="G478" i="2"/>
  <c r="B478" i="2"/>
  <c r="O477" i="2"/>
  <c r="K477" i="2"/>
  <c r="G477" i="2"/>
  <c r="B477" i="2"/>
  <c r="O476" i="2"/>
  <c r="K476" i="2"/>
  <c r="G476" i="2"/>
  <c r="B476" i="2"/>
  <c r="O475" i="2"/>
  <c r="K475" i="2"/>
  <c r="G475" i="2"/>
  <c r="B475" i="2"/>
  <c r="O474" i="2"/>
  <c r="K474" i="2"/>
  <c r="G474" i="2"/>
  <c r="B474" i="2"/>
  <c r="O473" i="2"/>
  <c r="K473" i="2"/>
  <c r="G473" i="2"/>
  <c r="B473" i="2"/>
  <c r="O472" i="2"/>
  <c r="K472" i="2"/>
  <c r="G472" i="2"/>
  <c r="B472" i="2"/>
  <c r="O471" i="2"/>
  <c r="K471" i="2"/>
  <c r="G471" i="2"/>
  <c r="B471" i="2"/>
  <c r="O470" i="2"/>
  <c r="K470" i="2"/>
  <c r="G470" i="2"/>
  <c r="B470" i="2"/>
  <c r="O469" i="2"/>
  <c r="K469" i="2"/>
  <c r="G469" i="2"/>
  <c r="B469" i="2"/>
  <c r="O468" i="2"/>
  <c r="K468" i="2"/>
  <c r="G468" i="2"/>
  <c r="B468" i="2"/>
  <c r="O467" i="2"/>
  <c r="K467" i="2"/>
  <c r="G467" i="2"/>
  <c r="B467" i="2"/>
  <c r="O466" i="2"/>
  <c r="K466" i="2"/>
  <c r="G466" i="2"/>
  <c r="B466" i="2"/>
  <c r="O465" i="2"/>
  <c r="K465" i="2"/>
  <c r="G465" i="2"/>
  <c r="B465" i="2"/>
  <c r="O464" i="2"/>
  <c r="K464" i="2"/>
  <c r="G464" i="2"/>
  <c r="B464" i="2"/>
  <c r="O463" i="2"/>
  <c r="K463" i="2"/>
  <c r="G463" i="2"/>
  <c r="B463" i="2"/>
  <c r="O462" i="2"/>
  <c r="K462" i="2"/>
  <c r="G462" i="2"/>
  <c r="B462" i="2"/>
  <c r="O461" i="2"/>
  <c r="K461" i="2"/>
  <c r="G461" i="2"/>
  <c r="B461" i="2"/>
  <c r="O460" i="2"/>
  <c r="K460" i="2"/>
  <c r="G460" i="2"/>
  <c r="B460" i="2"/>
  <c r="O459" i="2"/>
  <c r="K459" i="2"/>
  <c r="G459" i="2"/>
  <c r="B459" i="2"/>
  <c r="O458" i="2"/>
  <c r="K458" i="2"/>
  <c r="G458" i="2"/>
  <c r="B458" i="2"/>
  <c r="O457" i="2"/>
  <c r="K457" i="2"/>
  <c r="G457" i="2"/>
  <c r="B457" i="2"/>
  <c r="O456" i="2"/>
  <c r="K456" i="2"/>
  <c r="G456" i="2"/>
  <c r="B456" i="2"/>
  <c r="O455" i="2"/>
  <c r="K455" i="2"/>
  <c r="G455" i="2"/>
  <c r="B455" i="2"/>
  <c r="O454" i="2"/>
  <c r="K454" i="2"/>
  <c r="G454" i="2"/>
  <c r="B454" i="2"/>
  <c r="O453" i="2"/>
  <c r="K453" i="2"/>
  <c r="G453" i="2"/>
  <c r="B453" i="2"/>
  <c r="O452" i="2"/>
  <c r="K452" i="2"/>
  <c r="G452" i="2"/>
  <c r="B452" i="2"/>
  <c r="O451" i="2"/>
  <c r="K451" i="2"/>
  <c r="G451" i="2"/>
  <c r="B451" i="2"/>
  <c r="O450" i="2"/>
  <c r="K450" i="2"/>
  <c r="G450" i="2"/>
  <c r="B450" i="2"/>
  <c r="O449" i="2"/>
  <c r="K449" i="2"/>
  <c r="G449" i="2"/>
  <c r="B449" i="2"/>
  <c r="O448" i="2"/>
  <c r="K448" i="2"/>
  <c r="G448" i="2"/>
  <c r="B448" i="2"/>
  <c r="O447" i="2"/>
  <c r="K447" i="2"/>
  <c r="G447" i="2"/>
  <c r="B447" i="2"/>
  <c r="O446" i="2"/>
  <c r="K446" i="2"/>
  <c r="G446" i="2"/>
  <c r="B446" i="2"/>
  <c r="O445" i="2"/>
  <c r="K445" i="2"/>
  <c r="G445" i="2"/>
  <c r="B445" i="2"/>
  <c r="O444" i="2"/>
  <c r="K444" i="2"/>
  <c r="G444" i="2"/>
  <c r="B444" i="2"/>
  <c r="O443" i="2"/>
  <c r="K443" i="2"/>
  <c r="G443" i="2"/>
  <c r="B443" i="2"/>
  <c r="O442" i="2"/>
  <c r="K442" i="2"/>
  <c r="G442" i="2"/>
  <c r="B442" i="2"/>
  <c r="O441" i="2"/>
  <c r="K441" i="2"/>
  <c r="G441" i="2"/>
  <c r="B441" i="2"/>
  <c r="O440" i="2"/>
  <c r="K440" i="2"/>
  <c r="G440" i="2"/>
  <c r="B440" i="2"/>
  <c r="O439" i="2"/>
  <c r="K439" i="2"/>
  <c r="G439" i="2"/>
  <c r="B439" i="2"/>
  <c r="O438" i="2"/>
  <c r="K438" i="2"/>
  <c r="G438" i="2"/>
  <c r="B438" i="2"/>
  <c r="O437" i="2"/>
  <c r="K437" i="2"/>
  <c r="G437" i="2"/>
  <c r="B437" i="2"/>
  <c r="O436" i="2"/>
  <c r="K436" i="2"/>
  <c r="G436" i="2"/>
  <c r="B436" i="2"/>
  <c r="O435" i="2"/>
  <c r="K435" i="2"/>
  <c r="G435" i="2"/>
  <c r="B435" i="2"/>
  <c r="O434" i="2"/>
  <c r="K434" i="2"/>
  <c r="G434" i="2"/>
  <c r="B434" i="2"/>
  <c r="O433" i="2"/>
  <c r="K433" i="2"/>
  <c r="G433" i="2"/>
  <c r="B433" i="2"/>
  <c r="O432" i="2"/>
  <c r="K432" i="2"/>
  <c r="G432" i="2"/>
  <c r="B432" i="2"/>
  <c r="O431" i="2"/>
  <c r="K431" i="2"/>
  <c r="G431" i="2"/>
  <c r="B431" i="2"/>
  <c r="O430" i="2"/>
  <c r="K430" i="2"/>
  <c r="G430" i="2"/>
  <c r="B430" i="2"/>
  <c r="O429" i="2"/>
  <c r="K429" i="2"/>
  <c r="G429" i="2"/>
  <c r="B429" i="2"/>
  <c r="O428" i="2"/>
  <c r="K428" i="2"/>
  <c r="G428" i="2"/>
  <c r="B428" i="2"/>
  <c r="O427" i="2"/>
  <c r="K427" i="2"/>
  <c r="G427" i="2"/>
  <c r="B427" i="2"/>
  <c r="O426" i="2"/>
  <c r="K426" i="2"/>
  <c r="G426" i="2"/>
  <c r="B426" i="2"/>
  <c r="O425" i="2"/>
  <c r="K425" i="2"/>
  <c r="G425" i="2"/>
  <c r="B425" i="2"/>
  <c r="O424" i="2"/>
  <c r="K424" i="2"/>
  <c r="G424" i="2"/>
  <c r="B424" i="2"/>
  <c r="O423" i="2"/>
  <c r="K423" i="2"/>
  <c r="G423" i="2"/>
  <c r="B423" i="2"/>
  <c r="O422" i="2"/>
  <c r="K422" i="2"/>
  <c r="G422" i="2"/>
  <c r="B422" i="2"/>
  <c r="O421" i="2"/>
  <c r="K421" i="2"/>
  <c r="G421" i="2"/>
  <c r="B421" i="2"/>
  <c r="O420" i="2"/>
  <c r="K420" i="2"/>
  <c r="G420" i="2"/>
  <c r="B420" i="2"/>
  <c r="O419" i="2"/>
  <c r="K419" i="2"/>
  <c r="G419" i="2"/>
  <c r="B419" i="2"/>
  <c r="O418" i="2"/>
  <c r="K418" i="2"/>
  <c r="G418" i="2"/>
  <c r="B418" i="2"/>
  <c r="O417" i="2"/>
  <c r="K417" i="2"/>
  <c r="G417" i="2"/>
  <c r="B417" i="2"/>
  <c r="O416" i="2"/>
  <c r="K416" i="2"/>
  <c r="G416" i="2"/>
  <c r="B416" i="2"/>
  <c r="O415" i="2"/>
  <c r="K415" i="2"/>
  <c r="G415" i="2"/>
  <c r="B415" i="2"/>
  <c r="O414" i="2"/>
  <c r="K414" i="2"/>
  <c r="G414" i="2"/>
  <c r="B414" i="2"/>
  <c r="O413" i="2"/>
  <c r="K413" i="2"/>
  <c r="G413" i="2"/>
  <c r="B413" i="2"/>
  <c r="O412" i="2"/>
  <c r="K412" i="2"/>
  <c r="G412" i="2"/>
  <c r="B412" i="2"/>
  <c r="O411" i="2"/>
  <c r="K411" i="2"/>
  <c r="G411" i="2"/>
  <c r="B411" i="2"/>
  <c r="O410" i="2"/>
  <c r="K410" i="2"/>
  <c r="G410" i="2"/>
  <c r="B410" i="2"/>
  <c r="O409" i="2"/>
  <c r="K409" i="2"/>
  <c r="G409" i="2"/>
  <c r="B409" i="2"/>
  <c r="O408" i="2"/>
  <c r="K408" i="2"/>
  <c r="G408" i="2"/>
  <c r="B408" i="2"/>
  <c r="O407" i="2"/>
  <c r="K407" i="2"/>
  <c r="G407" i="2"/>
  <c r="B407" i="2"/>
  <c r="O406" i="2"/>
  <c r="K406" i="2"/>
  <c r="G406" i="2"/>
  <c r="B406" i="2"/>
  <c r="O405" i="2"/>
  <c r="K405" i="2"/>
  <c r="G405" i="2"/>
  <c r="B405" i="2"/>
  <c r="O404" i="2"/>
  <c r="K404" i="2"/>
  <c r="G404" i="2"/>
  <c r="B404" i="2"/>
  <c r="O403" i="2"/>
  <c r="K403" i="2"/>
  <c r="G403" i="2"/>
  <c r="B403" i="2"/>
  <c r="O402" i="2"/>
  <c r="K402" i="2"/>
  <c r="G402" i="2"/>
  <c r="B402" i="2"/>
  <c r="O401" i="2"/>
  <c r="K401" i="2"/>
  <c r="G401" i="2"/>
  <c r="B401" i="2"/>
  <c r="O400" i="2"/>
  <c r="K400" i="2"/>
  <c r="G400" i="2"/>
  <c r="B400" i="2"/>
  <c r="O399" i="2"/>
  <c r="K399" i="2"/>
  <c r="G399" i="2"/>
  <c r="B399" i="2"/>
  <c r="O398" i="2"/>
  <c r="K398" i="2"/>
  <c r="G398" i="2"/>
  <c r="B398" i="2"/>
  <c r="O397" i="2"/>
  <c r="K397" i="2"/>
  <c r="G397" i="2"/>
  <c r="B397" i="2"/>
  <c r="O396" i="2"/>
  <c r="K396" i="2"/>
  <c r="G396" i="2"/>
  <c r="B396" i="2"/>
  <c r="O395" i="2"/>
  <c r="K395" i="2"/>
  <c r="G395" i="2"/>
  <c r="B395" i="2"/>
  <c r="O394" i="2"/>
  <c r="K394" i="2"/>
  <c r="G394" i="2"/>
  <c r="B394" i="2"/>
  <c r="O393" i="2"/>
  <c r="K393" i="2"/>
  <c r="G393" i="2"/>
  <c r="B393" i="2"/>
  <c r="O392" i="2"/>
  <c r="K392" i="2"/>
  <c r="G392" i="2"/>
  <c r="B392" i="2"/>
  <c r="O391" i="2"/>
  <c r="K391" i="2"/>
  <c r="G391" i="2"/>
  <c r="B391" i="2"/>
  <c r="O390" i="2"/>
  <c r="K390" i="2"/>
  <c r="G390" i="2"/>
  <c r="B390" i="2"/>
  <c r="O389" i="2"/>
  <c r="K389" i="2"/>
  <c r="G389" i="2"/>
  <c r="B389" i="2"/>
  <c r="O388" i="2"/>
  <c r="K388" i="2"/>
  <c r="G388" i="2"/>
  <c r="B388" i="2"/>
  <c r="O387" i="2"/>
  <c r="K387" i="2"/>
  <c r="G387" i="2"/>
  <c r="B387" i="2"/>
  <c r="O386" i="2"/>
  <c r="K386" i="2"/>
  <c r="G386" i="2"/>
  <c r="B386" i="2"/>
  <c r="O385" i="2"/>
  <c r="K385" i="2"/>
  <c r="G385" i="2"/>
  <c r="B385" i="2"/>
  <c r="O384" i="2"/>
  <c r="K384" i="2"/>
  <c r="G384" i="2"/>
  <c r="B384" i="2"/>
  <c r="O383" i="2"/>
  <c r="K383" i="2"/>
  <c r="G383" i="2"/>
  <c r="B383" i="2"/>
  <c r="O382" i="2"/>
  <c r="K382" i="2"/>
  <c r="G382" i="2"/>
  <c r="B382" i="2"/>
  <c r="O381" i="2"/>
  <c r="K381" i="2"/>
  <c r="G381" i="2"/>
  <c r="B381" i="2"/>
  <c r="O380" i="2"/>
  <c r="K380" i="2"/>
  <c r="G380" i="2"/>
  <c r="B380" i="2"/>
  <c r="O379" i="2"/>
  <c r="K379" i="2"/>
  <c r="G379" i="2"/>
  <c r="B379" i="2"/>
  <c r="O378" i="2"/>
  <c r="K378" i="2"/>
  <c r="G378" i="2"/>
  <c r="B378" i="2"/>
  <c r="O377" i="2"/>
  <c r="K377" i="2"/>
  <c r="G377" i="2"/>
  <c r="B377" i="2"/>
  <c r="O376" i="2"/>
  <c r="K376" i="2"/>
  <c r="G376" i="2"/>
  <c r="B376" i="2"/>
  <c r="O375" i="2"/>
  <c r="K375" i="2"/>
  <c r="G375" i="2"/>
  <c r="B375" i="2"/>
  <c r="O374" i="2"/>
  <c r="K374" i="2"/>
  <c r="G374" i="2"/>
  <c r="B374" i="2"/>
  <c r="O373" i="2"/>
  <c r="K373" i="2"/>
  <c r="G373" i="2"/>
  <c r="B373" i="2"/>
  <c r="O372" i="2"/>
  <c r="K372" i="2"/>
  <c r="G372" i="2"/>
  <c r="B372" i="2"/>
  <c r="O371" i="2"/>
  <c r="K371" i="2"/>
  <c r="G371" i="2"/>
  <c r="B371" i="2"/>
  <c r="O370" i="2"/>
  <c r="K370" i="2"/>
  <c r="G370" i="2"/>
  <c r="B370" i="2"/>
  <c r="O369" i="2"/>
  <c r="K369" i="2"/>
  <c r="G369" i="2"/>
  <c r="B369" i="2"/>
  <c r="O368" i="2"/>
  <c r="K368" i="2"/>
  <c r="G368" i="2"/>
  <c r="B368" i="2"/>
  <c r="O367" i="2"/>
  <c r="K367" i="2"/>
  <c r="G367" i="2"/>
  <c r="B367" i="2"/>
  <c r="O366" i="2"/>
  <c r="K366" i="2"/>
  <c r="G366" i="2"/>
  <c r="B366" i="2"/>
  <c r="O365" i="2"/>
  <c r="K365" i="2"/>
  <c r="G365" i="2"/>
  <c r="B365" i="2"/>
  <c r="O364" i="2"/>
  <c r="K364" i="2"/>
  <c r="G364" i="2"/>
  <c r="B364" i="2"/>
  <c r="O363" i="2"/>
  <c r="K363" i="2"/>
  <c r="G363" i="2"/>
  <c r="B363" i="2"/>
  <c r="O362" i="2"/>
  <c r="K362" i="2"/>
  <c r="G362" i="2"/>
  <c r="B362" i="2"/>
  <c r="O361" i="2"/>
  <c r="K361" i="2"/>
  <c r="G361" i="2"/>
  <c r="B361" i="2"/>
  <c r="O360" i="2"/>
  <c r="K360" i="2"/>
  <c r="G360" i="2"/>
  <c r="B360" i="2"/>
  <c r="O359" i="2"/>
  <c r="K359" i="2"/>
  <c r="G359" i="2"/>
  <c r="B359" i="2"/>
  <c r="O358" i="2"/>
  <c r="K358" i="2"/>
  <c r="G358" i="2"/>
  <c r="B358" i="2"/>
  <c r="O357" i="2"/>
  <c r="K357" i="2"/>
  <c r="G357" i="2"/>
  <c r="B357" i="2"/>
  <c r="O356" i="2"/>
  <c r="K356" i="2"/>
  <c r="G356" i="2"/>
  <c r="B356" i="2"/>
  <c r="O355" i="2"/>
  <c r="K355" i="2"/>
  <c r="G355" i="2"/>
  <c r="B355" i="2"/>
  <c r="O354" i="2"/>
  <c r="K354" i="2"/>
  <c r="G354" i="2"/>
  <c r="B354" i="2"/>
  <c r="O353" i="2"/>
  <c r="K353" i="2"/>
  <c r="G353" i="2"/>
  <c r="B353" i="2"/>
  <c r="O352" i="2"/>
  <c r="K352" i="2"/>
  <c r="G352" i="2"/>
  <c r="B352" i="2"/>
  <c r="O351" i="2"/>
  <c r="K351" i="2"/>
  <c r="G351" i="2"/>
  <c r="B351" i="2"/>
  <c r="O350" i="2"/>
  <c r="K350" i="2"/>
  <c r="G350" i="2"/>
  <c r="B350" i="2"/>
  <c r="O349" i="2"/>
  <c r="K349" i="2"/>
  <c r="G349" i="2"/>
  <c r="B349" i="2"/>
  <c r="O348" i="2"/>
  <c r="K348" i="2"/>
  <c r="G348" i="2"/>
  <c r="B348" i="2"/>
  <c r="O347" i="2"/>
  <c r="K347" i="2"/>
  <c r="G347" i="2"/>
  <c r="B347" i="2"/>
  <c r="O346" i="2"/>
  <c r="K346" i="2"/>
  <c r="G346" i="2"/>
  <c r="B346" i="2"/>
  <c r="O345" i="2"/>
  <c r="K345" i="2"/>
  <c r="G345" i="2"/>
  <c r="B345" i="2"/>
  <c r="O344" i="2"/>
  <c r="K344" i="2"/>
  <c r="G344" i="2"/>
  <c r="B344" i="2"/>
  <c r="O343" i="2"/>
  <c r="K343" i="2"/>
  <c r="G343" i="2"/>
  <c r="B343" i="2"/>
  <c r="O342" i="2"/>
  <c r="K342" i="2"/>
  <c r="G342" i="2"/>
  <c r="B342" i="2"/>
  <c r="O341" i="2"/>
  <c r="K341" i="2"/>
  <c r="G341" i="2"/>
  <c r="B341" i="2"/>
  <c r="O340" i="2"/>
  <c r="K340" i="2"/>
  <c r="G340" i="2"/>
  <c r="B340" i="2"/>
  <c r="O339" i="2"/>
  <c r="K339" i="2"/>
  <c r="G339" i="2"/>
  <c r="B339" i="2"/>
  <c r="O338" i="2"/>
  <c r="K338" i="2"/>
  <c r="G338" i="2"/>
  <c r="B338" i="2"/>
  <c r="O337" i="2"/>
  <c r="K337" i="2"/>
  <c r="G337" i="2"/>
  <c r="B337" i="2"/>
  <c r="O336" i="2"/>
  <c r="K336" i="2"/>
  <c r="G336" i="2"/>
  <c r="B336" i="2"/>
  <c r="O335" i="2"/>
  <c r="K335" i="2"/>
  <c r="G335" i="2"/>
  <c r="B335" i="2"/>
  <c r="O334" i="2"/>
  <c r="K334" i="2"/>
  <c r="G334" i="2"/>
  <c r="B334" i="2"/>
  <c r="O333" i="2"/>
  <c r="K333" i="2"/>
  <c r="G333" i="2"/>
  <c r="B333" i="2"/>
  <c r="O332" i="2"/>
  <c r="K332" i="2"/>
  <c r="G332" i="2"/>
  <c r="B332" i="2"/>
  <c r="O331" i="2"/>
  <c r="K331" i="2"/>
  <c r="G331" i="2"/>
  <c r="B331" i="2"/>
  <c r="O330" i="2"/>
  <c r="K330" i="2"/>
  <c r="G330" i="2"/>
  <c r="B330" i="2"/>
  <c r="O329" i="2"/>
  <c r="K329" i="2"/>
  <c r="G329" i="2"/>
  <c r="B329" i="2"/>
  <c r="O328" i="2"/>
  <c r="K328" i="2"/>
  <c r="G328" i="2"/>
  <c r="B328" i="2"/>
  <c r="O327" i="2"/>
  <c r="K327" i="2"/>
  <c r="G327" i="2"/>
  <c r="B327" i="2"/>
  <c r="O326" i="2"/>
  <c r="K326" i="2"/>
  <c r="G326" i="2"/>
  <c r="B326" i="2"/>
  <c r="O325" i="2"/>
  <c r="K325" i="2"/>
  <c r="G325" i="2"/>
  <c r="B325" i="2"/>
  <c r="O324" i="2"/>
  <c r="K324" i="2"/>
  <c r="G324" i="2"/>
  <c r="B324" i="2"/>
  <c r="O323" i="2"/>
  <c r="K323" i="2"/>
  <c r="G323" i="2"/>
  <c r="B323" i="2"/>
  <c r="O322" i="2"/>
  <c r="K322" i="2"/>
  <c r="G322" i="2"/>
  <c r="B322" i="2"/>
  <c r="O321" i="2"/>
  <c r="K321" i="2"/>
  <c r="G321" i="2"/>
  <c r="B321" i="2"/>
  <c r="O320" i="2"/>
  <c r="K320" i="2"/>
  <c r="G320" i="2"/>
  <c r="B320" i="2"/>
  <c r="O319" i="2"/>
  <c r="K319" i="2"/>
  <c r="G319" i="2"/>
  <c r="B319" i="2"/>
  <c r="O318" i="2"/>
  <c r="K318" i="2"/>
  <c r="G318" i="2"/>
  <c r="B318" i="2"/>
  <c r="O317" i="2"/>
  <c r="K317" i="2"/>
  <c r="G317" i="2"/>
  <c r="B317" i="2"/>
  <c r="O316" i="2"/>
  <c r="K316" i="2"/>
  <c r="G316" i="2"/>
  <c r="B316" i="2"/>
  <c r="O315" i="2"/>
  <c r="K315" i="2"/>
  <c r="G315" i="2"/>
  <c r="B315" i="2"/>
  <c r="O314" i="2"/>
  <c r="K314" i="2"/>
  <c r="G314" i="2"/>
  <c r="B314" i="2"/>
  <c r="O313" i="2"/>
  <c r="K313" i="2"/>
  <c r="G313" i="2"/>
  <c r="B313" i="2"/>
  <c r="O312" i="2"/>
  <c r="K312" i="2"/>
  <c r="G312" i="2"/>
  <c r="B312" i="2"/>
  <c r="O311" i="2"/>
  <c r="K311" i="2"/>
  <c r="G311" i="2"/>
  <c r="B311" i="2"/>
  <c r="O310" i="2"/>
  <c r="K310" i="2"/>
  <c r="G310" i="2"/>
  <c r="B310" i="2"/>
  <c r="O309" i="2"/>
  <c r="K309" i="2"/>
  <c r="G309" i="2"/>
  <c r="B309" i="2"/>
  <c r="O308" i="2"/>
  <c r="K308" i="2"/>
  <c r="G308" i="2"/>
  <c r="B308" i="2"/>
  <c r="O307" i="2"/>
  <c r="K307" i="2"/>
  <c r="G307" i="2"/>
  <c r="B307" i="2"/>
  <c r="O306" i="2"/>
  <c r="K306" i="2"/>
  <c r="G306" i="2"/>
  <c r="B306" i="2"/>
  <c r="O305" i="2"/>
  <c r="K305" i="2"/>
  <c r="G305" i="2"/>
  <c r="B305" i="2"/>
  <c r="O304" i="2"/>
  <c r="K304" i="2"/>
  <c r="G304" i="2"/>
  <c r="B304" i="2"/>
  <c r="O303" i="2"/>
  <c r="K303" i="2"/>
  <c r="G303" i="2"/>
  <c r="B303" i="2"/>
  <c r="O302" i="2"/>
  <c r="K302" i="2"/>
  <c r="G302" i="2"/>
  <c r="B302" i="2"/>
  <c r="O301" i="2"/>
  <c r="K301" i="2"/>
  <c r="G301" i="2"/>
  <c r="B301" i="2"/>
  <c r="O300" i="2"/>
  <c r="K300" i="2"/>
  <c r="G300" i="2"/>
  <c r="B300" i="2"/>
  <c r="O299" i="2"/>
  <c r="K299" i="2"/>
  <c r="G299" i="2"/>
  <c r="B299" i="2"/>
  <c r="O298" i="2"/>
  <c r="K298" i="2"/>
  <c r="G298" i="2"/>
  <c r="B298" i="2"/>
  <c r="O297" i="2"/>
  <c r="K297" i="2"/>
  <c r="G297" i="2"/>
  <c r="B297" i="2"/>
  <c r="O296" i="2"/>
  <c r="K296" i="2"/>
  <c r="G296" i="2"/>
  <c r="B296" i="2"/>
  <c r="O295" i="2"/>
  <c r="K295" i="2"/>
  <c r="G295" i="2"/>
  <c r="B295" i="2"/>
  <c r="O294" i="2"/>
  <c r="K294" i="2"/>
  <c r="G294" i="2"/>
  <c r="B294" i="2"/>
  <c r="O293" i="2"/>
  <c r="K293" i="2"/>
  <c r="G293" i="2"/>
  <c r="B293" i="2"/>
  <c r="O292" i="2"/>
  <c r="K292" i="2"/>
  <c r="G292" i="2"/>
  <c r="B292" i="2"/>
  <c r="O291" i="2"/>
  <c r="K291" i="2"/>
  <c r="G291" i="2"/>
  <c r="B291" i="2"/>
  <c r="O290" i="2"/>
  <c r="K290" i="2"/>
  <c r="G290" i="2"/>
  <c r="B290" i="2"/>
  <c r="O289" i="2"/>
  <c r="K289" i="2"/>
  <c r="G289" i="2"/>
  <c r="B289" i="2"/>
  <c r="O288" i="2"/>
  <c r="K288" i="2"/>
  <c r="G288" i="2"/>
  <c r="B288" i="2"/>
  <c r="O287" i="2"/>
  <c r="K287" i="2"/>
  <c r="G287" i="2"/>
  <c r="B287" i="2"/>
  <c r="O286" i="2"/>
  <c r="K286" i="2"/>
  <c r="G286" i="2"/>
  <c r="B286" i="2"/>
  <c r="O285" i="2"/>
  <c r="K285" i="2"/>
  <c r="G285" i="2"/>
  <c r="B285" i="2"/>
  <c r="O284" i="2"/>
  <c r="K284" i="2"/>
  <c r="G284" i="2"/>
  <c r="B284" i="2"/>
  <c r="O283" i="2"/>
  <c r="K283" i="2"/>
  <c r="G283" i="2"/>
  <c r="B283" i="2"/>
  <c r="O282" i="2"/>
  <c r="K282" i="2"/>
  <c r="G282" i="2"/>
  <c r="B282" i="2"/>
  <c r="O281" i="2"/>
  <c r="K281" i="2"/>
  <c r="G281" i="2"/>
  <c r="B281" i="2"/>
  <c r="O280" i="2"/>
  <c r="K280" i="2"/>
  <c r="G280" i="2"/>
  <c r="B280" i="2"/>
  <c r="O279" i="2"/>
  <c r="K279" i="2"/>
  <c r="G279" i="2"/>
  <c r="B279" i="2"/>
  <c r="O278" i="2"/>
  <c r="K278" i="2"/>
  <c r="G278" i="2"/>
  <c r="B278" i="2"/>
  <c r="O277" i="2"/>
  <c r="K277" i="2"/>
  <c r="G277" i="2"/>
  <c r="B277" i="2"/>
  <c r="O276" i="2"/>
  <c r="K276" i="2"/>
  <c r="G276" i="2"/>
  <c r="B276" i="2"/>
  <c r="O275" i="2"/>
  <c r="K275" i="2"/>
  <c r="G275" i="2"/>
  <c r="B275" i="2"/>
  <c r="O274" i="2"/>
  <c r="K274" i="2"/>
  <c r="G274" i="2"/>
  <c r="B274" i="2"/>
  <c r="O273" i="2"/>
  <c r="K273" i="2"/>
  <c r="G273" i="2"/>
  <c r="B273" i="2"/>
  <c r="O272" i="2"/>
  <c r="K272" i="2"/>
  <c r="G272" i="2"/>
  <c r="B272" i="2"/>
  <c r="O271" i="2"/>
  <c r="K271" i="2"/>
  <c r="G271" i="2"/>
  <c r="B271" i="2"/>
  <c r="O270" i="2"/>
  <c r="K270" i="2"/>
  <c r="G270" i="2"/>
  <c r="B270" i="2"/>
  <c r="O269" i="2"/>
  <c r="K269" i="2"/>
  <c r="G269" i="2"/>
  <c r="B269" i="2"/>
  <c r="O268" i="2"/>
  <c r="K268" i="2"/>
  <c r="G268" i="2"/>
  <c r="B268" i="2"/>
  <c r="O267" i="2"/>
  <c r="K267" i="2"/>
  <c r="G267" i="2"/>
  <c r="B267" i="2"/>
  <c r="O266" i="2"/>
  <c r="K266" i="2"/>
  <c r="G266" i="2"/>
  <c r="B266" i="2"/>
  <c r="O265" i="2"/>
  <c r="K265" i="2"/>
  <c r="G265" i="2"/>
  <c r="B265" i="2"/>
  <c r="O264" i="2"/>
  <c r="K264" i="2"/>
  <c r="G264" i="2"/>
  <c r="B264" i="2"/>
  <c r="O263" i="2"/>
  <c r="K263" i="2"/>
  <c r="G263" i="2"/>
  <c r="B263" i="2"/>
  <c r="O262" i="2"/>
  <c r="K262" i="2"/>
  <c r="G262" i="2"/>
  <c r="B262" i="2"/>
  <c r="O261" i="2"/>
  <c r="K261" i="2"/>
  <c r="G261" i="2"/>
  <c r="B261" i="2"/>
  <c r="O260" i="2"/>
  <c r="K260" i="2"/>
  <c r="G260" i="2"/>
  <c r="B260" i="2"/>
  <c r="O259" i="2"/>
  <c r="K259" i="2"/>
  <c r="G259" i="2"/>
  <c r="B259" i="2"/>
  <c r="O258" i="2"/>
  <c r="K258" i="2"/>
  <c r="G258" i="2"/>
  <c r="B258" i="2"/>
  <c r="O257" i="2"/>
  <c r="K257" i="2"/>
  <c r="G257" i="2"/>
  <c r="B257" i="2"/>
  <c r="O256" i="2"/>
  <c r="K256" i="2"/>
  <c r="G256" i="2"/>
  <c r="B256" i="2"/>
  <c r="O255" i="2"/>
  <c r="K255" i="2"/>
  <c r="G255" i="2"/>
  <c r="B255" i="2"/>
  <c r="O254" i="2"/>
  <c r="K254" i="2"/>
  <c r="G254" i="2"/>
  <c r="B254" i="2"/>
  <c r="O253" i="2"/>
  <c r="K253" i="2"/>
  <c r="G253" i="2"/>
  <c r="B253" i="2"/>
  <c r="O252" i="2"/>
  <c r="K252" i="2"/>
  <c r="G252" i="2"/>
  <c r="B252" i="2"/>
  <c r="O251" i="2"/>
  <c r="K251" i="2"/>
  <c r="G251" i="2"/>
  <c r="B251" i="2"/>
  <c r="O250" i="2"/>
  <c r="K250" i="2"/>
  <c r="G250" i="2"/>
  <c r="B250" i="2"/>
  <c r="O249" i="2"/>
  <c r="K249" i="2"/>
  <c r="G249" i="2"/>
  <c r="B249" i="2"/>
  <c r="O248" i="2"/>
  <c r="K248" i="2"/>
  <c r="G248" i="2"/>
  <c r="B248" i="2"/>
  <c r="O247" i="2"/>
  <c r="K247" i="2"/>
  <c r="G247" i="2"/>
  <c r="B247" i="2"/>
  <c r="O246" i="2"/>
  <c r="K246" i="2"/>
  <c r="G246" i="2"/>
  <c r="B246" i="2"/>
  <c r="O245" i="2"/>
  <c r="K245" i="2"/>
  <c r="G245" i="2"/>
  <c r="B245" i="2"/>
  <c r="O244" i="2"/>
  <c r="K244" i="2"/>
  <c r="G244" i="2"/>
  <c r="B244" i="2"/>
  <c r="O243" i="2"/>
  <c r="K243" i="2"/>
  <c r="G243" i="2"/>
  <c r="B243" i="2"/>
  <c r="O242" i="2"/>
  <c r="K242" i="2"/>
  <c r="G242" i="2"/>
  <c r="B242" i="2"/>
  <c r="O241" i="2"/>
  <c r="K241" i="2"/>
  <c r="G241" i="2"/>
  <c r="B241" i="2"/>
  <c r="O240" i="2"/>
  <c r="K240" i="2"/>
  <c r="G240" i="2"/>
  <c r="B240" i="2"/>
  <c r="O239" i="2"/>
  <c r="K239" i="2"/>
  <c r="G239" i="2"/>
  <c r="B239" i="2"/>
  <c r="O238" i="2"/>
  <c r="K238" i="2"/>
  <c r="G238" i="2"/>
  <c r="B238" i="2"/>
  <c r="O237" i="2"/>
  <c r="K237" i="2"/>
  <c r="G237" i="2"/>
  <c r="B237" i="2"/>
  <c r="O236" i="2"/>
  <c r="K236" i="2"/>
  <c r="G236" i="2"/>
  <c r="B236" i="2"/>
  <c r="O235" i="2"/>
  <c r="K235" i="2"/>
  <c r="G235" i="2"/>
  <c r="B235" i="2"/>
  <c r="O234" i="2"/>
  <c r="K234" i="2"/>
  <c r="G234" i="2"/>
  <c r="B234" i="2"/>
  <c r="O233" i="2"/>
  <c r="K233" i="2"/>
  <c r="G233" i="2"/>
  <c r="B233" i="2"/>
  <c r="O232" i="2"/>
  <c r="K232" i="2"/>
  <c r="G232" i="2"/>
  <c r="B232" i="2"/>
  <c r="O231" i="2"/>
  <c r="K231" i="2"/>
  <c r="G231" i="2"/>
  <c r="B231" i="2"/>
  <c r="O230" i="2"/>
  <c r="K230" i="2"/>
  <c r="G230" i="2"/>
  <c r="B230" i="2"/>
  <c r="O229" i="2"/>
  <c r="K229" i="2"/>
  <c r="G229" i="2"/>
  <c r="B229" i="2"/>
  <c r="O228" i="2"/>
  <c r="K228" i="2"/>
  <c r="G228" i="2"/>
  <c r="B228" i="2"/>
  <c r="O227" i="2"/>
  <c r="K227" i="2"/>
  <c r="G227" i="2"/>
  <c r="B227" i="2"/>
  <c r="O226" i="2"/>
  <c r="K226" i="2"/>
  <c r="G226" i="2"/>
  <c r="B226" i="2"/>
  <c r="O225" i="2"/>
  <c r="K225" i="2"/>
  <c r="G225" i="2"/>
  <c r="B225" i="2"/>
  <c r="O224" i="2"/>
  <c r="K224" i="2"/>
  <c r="G224" i="2"/>
  <c r="B224" i="2"/>
  <c r="O223" i="2"/>
  <c r="K223" i="2"/>
  <c r="G223" i="2"/>
  <c r="B223" i="2"/>
  <c r="O222" i="2"/>
  <c r="K222" i="2"/>
  <c r="G222" i="2"/>
  <c r="B222" i="2"/>
  <c r="O221" i="2"/>
  <c r="K221" i="2"/>
  <c r="G221" i="2"/>
  <c r="B221" i="2"/>
  <c r="O220" i="2"/>
  <c r="K220" i="2"/>
  <c r="G220" i="2"/>
  <c r="B220" i="2"/>
  <c r="O219" i="2"/>
  <c r="K219" i="2"/>
  <c r="G219" i="2"/>
  <c r="B219" i="2"/>
  <c r="O218" i="2"/>
  <c r="K218" i="2"/>
  <c r="G218" i="2"/>
  <c r="B218" i="2"/>
  <c r="O217" i="2"/>
  <c r="K217" i="2"/>
  <c r="G217" i="2"/>
  <c r="B217" i="2"/>
  <c r="O216" i="2"/>
  <c r="K216" i="2"/>
  <c r="G216" i="2"/>
  <c r="B216" i="2"/>
  <c r="O215" i="2"/>
  <c r="K215" i="2"/>
  <c r="G215" i="2"/>
  <c r="B215" i="2"/>
  <c r="O214" i="2"/>
  <c r="K214" i="2"/>
  <c r="G214" i="2"/>
  <c r="B214" i="2"/>
  <c r="O213" i="2"/>
  <c r="K213" i="2"/>
  <c r="G213" i="2"/>
  <c r="B213" i="2"/>
  <c r="O212" i="2"/>
  <c r="K212" i="2"/>
  <c r="G212" i="2"/>
  <c r="B212" i="2"/>
  <c r="O211" i="2"/>
  <c r="K211" i="2"/>
  <c r="G211" i="2"/>
  <c r="B211" i="2"/>
  <c r="O210" i="2"/>
  <c r="K210" i="2"/>
  <c r="G210" i="2"/>
  <c r="B210" i="2"/>
  <c r="O209" i="2"/>
  <c r="K209" i="2"/>
  <c r="G209" i="2"/>
  <c r="B209" i="2"/>
  <c r="O208" i="2"/>
  <c r="K208" i="2"/>
  <c r="G208" i="2"/>
  <c r="B208" i="2"/>
  <c r="O207" i="2"/>
  <c r="K207" i="2"/>
  <c r="G207" i="2"/>
  <c r="B207" i="2"/>
  <c r="O206" i="2"/>
  <c r="K206" i="2"/>
  <c r="G206" i="2"/>
  <c r="B206" i="2"/>
  <c r="O205" i="2"/>
  <c r="K205" i="2"/>
  <c r="G205" i="2"/>
  <c r="B205" i="2"/>
  <c r="O204" i="2"/>
  <c r="K204" i="2"/>
  <c r="G204" i="2"/>
  <c r="B204" i="2"/>
  <c r="O203" i="2"/>
  <c r="K203" i="2"/>
  <c r="G203" i="2"/>
  <c r="B203" i="2"/>
  <c r="O202" i="2"/>
  <c r="K202" i="2"/>
  <c r="G202" i="2"/>
  <c r="B202" i="2"/>
  <c r="O201" i="2"/>
  <c r="K201" i="2"/>
  <c r="G201" i="2"/>
  <c r="B201" i="2"/>
  <c r="O200" i="2"/>
  <c r="K200" i="2"/>
  <c r="G200" i="2"/>
  <c r="B200" i="2"/>
  <c r="O199" i="2"/>
  <c r="K199" i="2"/>
  <c r="G199" i="2"/>
  <c r="B199" i="2"/>
  <c r="O198" i="2"/>
  <c r="K198" i="2"/>
  <c r="G198" i="2"/>
  <c r="B198" i="2"/>
  <c r="O197" i="2"/>
  <c r="K197" i="2"/>
  <c r="G197" i="2"/>
  <c r="B197" i="2"/>
  <c r="O196" i="2"/>
  <c r="K196" i="2"/>
  <c r="G196" i="2"/>
  <c r="B196" i="2"/>
  <c r="O195" i="2"/>
  <c r="K195" i="2"/>
  <c r="G195" i="2"/>
  <c r="B195" i="2"/>
  <c r="O194" i="2"/>
  <c r="K194" i="2"/>
  <c r="G194" i="2"/>
  <c r="B194" i="2"/>
  <c r="O193" i="2"/>
  <c r="K193" i="2"/>
  <c r="G193" i="2"/>
  <c r="B193" i="2"/>
  <c r="O192" i="2"/>
  <c r="K192" i="2"/>
  <c r="G192" i="2"/>
  <c r="B192" i="2"/>
  <c r="O191" i="2"/>
  <c r="K191" i="2"/>
  <c r="G191" i="2"/>
  <c r="B191" i="2"/>
  <c r="O190" i="2"/>
  <c r="K190" i="2"/>
  <c r="G190" i="2"/>
  <c r="B190" i="2"/>
  <c r="O189" i="2"/>
  <c r="K189" i="2"/>
  <c r="G189" i="2"/>
  <c r="B189" i="2"/>
  <c r="O188" i="2"/>
  <c r="K188" i="2"/>
  <c r="G188" i="2"/>
  <c r="B188" i="2"/>
  <c r="O187" i="2"/>
  <c r="K187" i="2"/>
  <c r="G187" i="2"/>
  <c r="B187" i="2"/>
  <c r="O186" i="2"/>
  <c r="K186" i="2"/>
  <c r="G186" i="2"/>
  <c r="B186" i="2"/>
  <c r="O185" i="2"/>
  <c r="K185" i="2"/>
  <c r="G185" i="2"/>
  <c r="B185" i="2"/>
  <c r="O184" i="2"/>
  <c r="K184" i="2"/>
  <c r="G184" i="2"/>
  <c r="B184" i="2"/>
  <c r="O183" i="2"/>
  <c r="K183" i="2"/>
  <c r="G183" i="2"/>
  <c r="B183" i="2"/>
  <c r="O182" i="2"/>
  <c r="K182" i="2"/>
  <c r="G182" i="2"/>
  <c r="B182" i="2"/>
  <c r="O181" i="2"/>
  <c r="K181" i="2"/>
  <c r="G181" i="2"/>
  <c r="B181" i="2"/>
  <c r="O180" i="2"/>
  <c r="K180" i="2"/>
  <c r="G180" i="2"/>
  <c r="B180" i="2"/>
  <c r="O179" i="2"/>
  <c r="K179" i="2"/>
  <c r="G179" i="2"/>
  <c r="B179" i="2"/>
  <c r="O178" i="2"/>
  <c r="K178" i="2"/>
  <c r="G178" i="2"/>
  <c r="B178" i="2"/>
  <c r="O177" i="2"/>
  <c r="K177" i="2"/>
  <c r="G177" i="2"/>
  <c r="B177" i="2"/>
  <c r="O176" i="2"/>
  <c r="K176" i="2"/>
  <c r="G176" i="2"/>
  <c r="B176" i="2"/>
  <c r="O175" i="2"/>
  <c r="K175" i="2"/>
  <c r="G175" i="2"/>
  <c r="B175" i="2"/>
  <c r="O174" i="2"/>
  <c r="K174" i="2"/>
  <c r="G174" i="2"/>
  <c r="B174" i="2"/>
  <c r="O173" i="2"/>
  <c r="K173" i="2"/>
  <c r="G173" i="2"/>
  <c r="B173" i="2"/>
  <c r="O172" i="2"/>
  <c r="K172" i="2"/>
  <c r="G172" i="2"/>
  <c r="B172" i="2"/>
  <c r="O171" i="2"/>
  <c r="K171" i="2"/>
  <c r="G171" i="2"/>
  <c r="B171" i="2"/>
  <c r="O170" i="2"/>
  <c r="K170" i="2"/>
  <c r="G170" i="2"/>
  <c r="B170" i="2"/>
  <c r="O169" i="2"/>
  <c r="K169" i="2"/>
  <c r="G169" i="2"/>
  <c r="B169" i="2"/>
  <c r="O168" i="2"/>
  <c r="K168" i="2"/>
  <c r="G168" i="2"/>
  <c r="B168" i="2"/>
  <c r="O167" i="2"/>
  <c r="K167" i="2"/>
  <c r="G167" i="2"/>
  <c r="B167" i="2"/>
  <c r="O166" i="2"/>
  <c r="K166" i="2"/>
  <c r="G166" i="2"/>
  <c r="B166" i="2"/>
  <c r="O165" i="2"/>
  <c r="K165" i="2"/>
  <c r="G165" i="2"/>
  <c r="B165" i="2"/>
  <c r="O164" i="2"/>
  <c r="K164" i="2"/>
  <c r="G164" i="2"/>
  <c r="B164" i="2"/>
  <c r="O163" i="2"/>
  <c r="K163" i="2"/>
  <c r="G163" i="2"/>
  <c r="B163" i="2"/>
  <c r="O162" i="2"/>
  <c r="K162" i="2"/>
  <c r="G162" i="2"/>
  <c r="B162" i="2"/>
  <c r="O161" i="2"/>
  <c r="K161" i="2"/>
  <c r="G161" i="2"/>
  <c r="B161" i="2"/>
  <c r="O160" i="2"/>
  <c r="K160" i="2"/>
  <c r="G160" i="2"/>
  <c r="B160" i="2"/>
  <c r="O159" i="2"/>
  <c r="K159" i="2"/>
  <c r="G159" i="2"/>
  <c r="B159" i="2"/>
  <c r="O158" i="2"/>
  <c r="K158" i="2"/>
  <c r="G158" i="2"/>
  <c r="B158" i="2"/>
  <c r="O157" i="2"/>
  <c r="K157" i="2"/>
  <c r="G157" i="2"/>
  <c r="B157" i="2"/>
  <c r="O156" i="2"/>
  <c r="K156" i="2"/>
  <c r="G156" i="2"/>
  <c r="B156" i="2"/>
  <c r="O155" i="2"/>
  <c r="K155" i="2"/>
  <c r="G155" i="2"/>
  <c r="B155" i="2"/>
  <c r="O154" i="2"/>
  <c r="K154" i="2"/>
  <c r="G154" i="2"/>
  <c r="B154" i="2"/>
  <c r="O153" i="2"/>
  <c r="K153" i="2"/>
  <c r="G153" i="2"/>
  <c r="B153" i="2"/>
  <c r="O152" i="2"/>
  <c r="K152" i="2"/>
  <c r="G152" i="2"/>
  <c r="B152" i="2"/>
  <c r="O151" i="2"/>
  <c r="K151" i="2"/>
  <c r="G151" i="2"/>
  <c r="B151" i="2"/>
  <c r="O150" i="2"/>
  <c r="K150" i="2"/>
  <c r="G150" i="2"/>
  <c r="B150" i="2"/>
  <c r="O149" i="2"/>
  <c r="K149" i="2"/>
  <c r="G149" i="2"/>
  <c r="B149" i="2"/>
  <c r="O148" i="2"/>
  <c r="K148" i="2"/>
  <c r="G148" i="2"/>
  <c r="B148" i="2"/>
  <c r="O147" i="2"/>
  <c r="K147" i="2"/>
  <c r="G147" i="2"/>
  <c r="B147" i="2"/>
  <c r="O146" i="2"/>
  <c r="K146" i="2"/>
  <c r="G146" i="2"/>
  <c r="B146" i="2"/>
  <c r="O145" i="2"/>
  <c r="K145" i="2"/>
  <c r="G145" i="2"/>
  <c r="B145" i="2"/>
  <c r="O144" i="2"/>
  <c r="K144" i="2"/>
  <c r="G144" i="2"/>
  <c r="B144" i="2"/>
  <c r="O143" i="2"/>
  <c r="K143" i="2"/>
  <c r="G143" i="2"/>
  <c r="B143" i="2"/>
  <c r="O142" i="2"/>
  <c r="K142" i="2"/>
  <c r="G142" i="2"/>
  <c r="B142" i="2"/>
  <c r="O141" i="2"/>
  <c r="K141" i="2"/>
  <c r="G141" i="2"/>
  <c r="B141" i="2"/>
  <c r="O140" i="2"/>
  <c r="K140" i="2"/>
  <c r="G140" i="2"/>
  <c r="B140" i="2"/>
  <c r="O139" i="2"/>
  <c r="K139" i="2"/>
  <c r="G139" i="2"/>
  <c r="B139" i="2"/>
  <c r="O138" i="2"/>
  <c r="K138" i="2"/>
  <c r="G138" i="2"/>
  <c r="B138" i="2"/>
  <c r="O137" i="2"/>
  <c r="K137" i="2"/>
  <c r="G137" i="2"/>
  <c r="B137" i="2"/>
  <c r="O136" i="2"/>
  <c r="K136" i="2"/>
  <c r="G136" i="2"/>
  <c r="B136" i="2"/>
  <c r="O135" i="2"/>
  <c r="K135" i="2"/>
  <c r="G135" i="2"/>
  <c r="B135" i="2"/>
  <c r="O134" i="2"/>
  <c r="K134" i="2"/>
  <c r="G134" i="2"/>
  <c r="B134" i="2"/>
  <c r="O133" i="2"/>
  <c r="K133" i="2"/>
  <c r="G133" i="2"/>
  <c r="B133" i="2"/>
  <c r="O132" i="2"/>
  <c r="K132" i="2"/>
  <c r="G132" i="2"/>
  <c r="B132" i="2"/>
  <c r="O131" i="2"/>
  <c r="K131" i="2"/>
  <c r="G131" i="2"/>
  <c r="B131" i="2"/>
  <c r="O130" i="2"/>
  <c r="K130" i="2"/>
  <c r="G130" i="2"/>
  <c r="B130" i="2"/>
  <c r="O129" i="2"/>
  <c r="K129" i="2"/>
  <c r="G129" i="2"/>
  <c r="B129" i="2"/>
  <c r="O128" i="2"/>
  <c r="K128" i="2"/>
  <c r="G128" i="2"/>
  <c r="B128" i="2"/>
  <c r="O127" i="2"/>
  <c r="K127" i="2"/>
  <c r="G127" i="2"/>
  <c r="B127" i="2"/>
  <c r="O126" i="2"/>
  <c r="K126" i="2"/>
  <c r="G126" i="2"/>
  <c r="B126" i="2"/>
  <c r="O125" i="2"/>
  <c r="K125" i="2"/>
  <c r="G125" i="2"/>
  <c r="B125" i="2"/>
  <c r="O124" i="2"/>
  <c r="K124" i="2"/>
  <c r="G124" i="2"/>
  <c r="B124" i="2"/>
  <c r="O123" i="2"/>
  <c r="K123" i="2"/>
  <c r="G123" i="2"/>
  <c r="B123" i="2"/>
  <c r="O122" i="2"/>
  <c r="K122" i="2"/>
  <c r="G122" i="2"/>
  <c r="B122" i="2"/>
  <c r="O121" i="2"/>
  <c r="K121" i="2"/>
  <c r="G121" i="2"/>
  <c r="B121" i="2"/>
  <c r="O120" i="2"/>
  <c r="K120" i="2"/>
  <c r="G120" i="2"/>
  <c r="B120" i="2"/>
  <c r="O119" i="2"/>
  <c r="K119" i="2"/>
  <c r="G119" i="2"/>
  <c r="B119" i="2"/>
  <c r="O118" i="2"/>
  <c r="K118" i="2"/>
  <c r="G118" i="2"/>
  <c r="B118" i="2"/>
  <c r="O117" i="2"/>
  <c r="K117" i="2"/>
  <c r="G117" i="2"/>
  <c r="B117" i="2"/>
  <c r="O116" i="2"/>
  <c r="K116" i="2"/>
  <c r="G116" i="2"/>
  <c r="B116" i="2"/>
  <c r="O115" i="2"/>
  <c r="K115" i="2"/>
  <c r="G115" i="2"/>
  <c r="B115" i="2"/>
  <c r="O114" i="2"/>
  <c r="K114" i="2"/>
  <c r="G114" i="2"/>
  <c r="B114" i="2"/>
  <c r="O113" i="2"/>
  <c r="K113" i="2"/>
  <c r="G113" i="2"/>
  <c r="B113" i="2"/>
  <c r="O112" i="2"/>
  <c r="K112" i="2"/>
  <c r="G112" i="2"/>
  <c r="B112" i="2"/>
  <c r="O111" i="2"/>
  <c r="K111" i="2"/>
  <c r="G111" i="2"/>
  <c r="B111" i="2"/>
  <c r="O110" i="2"/>
  <c r="K110" i="2"/>
  <c r="G110" i="2"/>
  <c r="B110" i="2"/>
  <c r="O109" i="2"/>
  <c r="K109" i="2"/>
  <c r="G109" i="2"/>
  <c r="B109" i="2"/>
  <c r="O108" i="2"/>
  <c r="K108" i="2"/>
  <c r="G108" i="2"/>
  <c r="B108" i="2"/>
  <c r="O107" i="2"/>
  <c r="K107" i="2"/>
  <c r="G107" i="2"/>
  <c r="B107" i="2"/>
  <c r="O106" i="2"/>
  <c r="K106" i="2"/>
  <c r="G106" i="2"/>
  <c r="B106" i="2"/>
  <c r="O105" i="2"/>
  <c r="K105" i="2"/>
  <c r="G105" i="2"/>
  <c r="B105" i="2"/>
  <c r="O104" i="2"/>
  <c r="K104" i="2"/>
  <c r="G104" i="2"/>
  <c r="B104" i="2"/>
  <c r="O103" i="2"/>
  <c r="K103" i="2"/>
  <c r="G103" i="2"/>
  <c r="B103" i="2"/>
  <c r="O102" i="2"/>
  <c r="K102" i="2"/>
  <c r="G102" i="2"/>
  <c r="B102" i="2"/>
  <c r="O101" i="2"/>
  <c r="K101" i="2"/>
  <c r="G101" i="2"/>
  <c r="B101" i="2"/>
  <c r="O100" i="2"/>
  <c r="K100" i="2"/>
  <c r="G100" i="2"/>
  <c r="B100" i="2"/>
  <c r="O99" i="2"/>
  <c r="K99" i="2"/>
  <c r="G99" i="2"/>
  <c r="B99" i="2"/>
  <c r="O98" i="2"/>
  <c r="K98" i="2"/>
  <c r="G98" i="2"/>
  <c r="B98" i="2"/>
  <c r="O97" i="2"/>
  <c r="K97" i="2"/>
  <c r="G97" i="2"/>
  <c r="B97" i="2"/>
  <c r="O96" i="2"/>
  <c r="K96" i="2"/>
  <c r="G96" i="2"/>
  <c r="B96" i="2"/>
  <c r="O95" i="2"/>
  <c r="K95" i="2"/>
  <c r="G95" i="2"/>
  <c r="B95" i="2"/>
  <c r="O94" i="2"/>
  <c r="K94" i="2"/>
  <c r="G94" i="2"/>
  <c r="B94" i="2"/>
  <c r="O93" i="2"/>
  <c r="K93" i="2"/>
  <c r="G93" i="2"/>
  <c r="B93" i="2"/>
  <c r="O92" i="2"/>
  <c r="K92" i="2"/>
  <c r="G92" i="2"/>
  <c r="B92" i="2"/>
  <c r="O91" i="2"/>
  <c r="K91" i="2"/>
  <c r="G91" i="2"/>
  <c r="B91" i="2"/>
  <c r="O90" i="2"/>
  <c r="K90" i="2"/>
  <c r="G90" i="2"/>
  <c r="B90" i="2"/>
  <c r="O89" i="2"/>
  <c r="K89" i="2"/>
  <c r="G89" i="2"/>
  <c r="B89" i="2"/>
  <c r="O88" i="2"/>
  <c r="K88" i="2"/>
  <c r="G88" i="2"/>
  <c r="B88" i="2"/>
  <c r="O87" i="2"/>
  <c r="K87" i="2"/>
  <c r="G87" i="2"/>
  <c r="B87" i="2"/>
  <c r="O86" i="2"/>
  <c r="K86" i="2"/>
  <c r="G86" i="2"/>
  <c r="B86" i="2"/>
  <c r="O85" i="2"/>
  <c r="K85" i="2"/>
  <c r="G85" i="2"/>
  <c r="B85" i="2"/>
  <c r="O84" i="2"/>
  <c r="K84" i="2"/>
  <c r="G84" i="2"/>
  <c r="B84" i="2"/>
  <c r="O83" i="2"/>
  <c r="K83" i="2"/>
  <c r="G83" i="2"/>
  <c r="B83" i="2"/>
  <c r="O82" i="2"/>
  <c r="K82" i="2"/>
  <c r="G82" i="2"/>
  <c r="B82" i="2"/>
  <c r="O81" i="2"/>
  <c r="K81" i="2"/>
  <c r="G81" i="2"/>
  <c r="B81" i="2"/>
  <c r="O80" i="2"/>
  <c r="K80" i="2"/>
  <c r="G80" i="2"/>
  <c r="B80" i="2"/>
  <c r="O79" i="2"/>
  <c r="K79" i="2"/>
  <c r="G79" i="2"/>
  <c r="B79" i="2"/>
  <c r="O78" i="2"/>
  <c r="K78" i="2"/>
  <c r="G78" i="2"/>
  <c r="B78" i="2"/>
  <c r="O77" i="2"/>
  <c r="K77" i="2"/>
  <c r="G77" i="2"/>
  <c r="B77" i="2"/>
  <c r="O76" i="2"/>
  <c r="K76" i="2"/>
  <c r="G76" i="2"/>
  <c r="B76" i="2"/>
  <c r="O75" i="2"/>
  <c r="K75" i="2"/>
  <c r="G75" i="2"/>
  <c r="B75" i="2"/>
  <c r="O74" i="2"/>
  <c r="K74" i="2"/>
  <c r="G74" i="2"/>
  <c r="B74" i="2"/>
  <c r="O73" i="2"/>
  <c r="K73" i="2"/>
  <c r="G73" i="2"/>
  <c r="B73" i="2"/>
  <c r="O72" i="2"/>
  <c r="K72" i="2"/>
  <c r="G72" i="2"/>
  <c r="B72" i="2"/>
  <c r="O71" i="2"/>
  <c r="K71" i="2"/>
  <c r="G71" i="2"/>
  <c r="B71" i="2"/>
  <c r="O70" i="2"/>
  <c r="K70" i="2"/>
  <c r="G70" i="2"/>
  <c r="B70" i="2"/>
  <c r="O69" i="2"/>
  <c r="K69" i="2"/>
  <c r="G69" i="2"/>
  <c r="B69" i="2"/>
  <c r="O68" i="2"/>
  <c r="K68" i="2"/>
  <c r="G68" i="2"/>
  <c r="B68" i="2"/>
  <c r="O67" i="2"/>
  <c r="K67" i="2"/>
  <c r="G67" i="2"/>
  <c r="B67" i="2"/>
  <c r="O66" i="2"/>
  <c r="K66" i="2"/>
  <c r="G66" i="2"/>
  <c r="B66" i="2"/>
  <c r="O65" i="2"/>
  <c r="K65" i="2"/>
  <c r="G65" i="2"/>
  <c r="B65" i="2"/>
  <c r="O64" i="2"/>
  <c r="K64" i="2"/>
  <c r="G64" i="2"/>
  <c r="B64" i="2"/>
  <c r="O63" i="2"/>
  <c r="K63" i="2"/>
  <c r="G63" i="2"/>
  <c r="B63" i="2"/>
  <c r="O62" i="2"/>
  <c r="K62" i="2"/>
  <c r="G62" i="2"/>
  <c r="B62" i="2"/>
  <c r="O61" i="2"/>
  <c r="K61" i="2"/>
  <c r="G61" i="2"/>
  <c r="B61" i="2"/>
  <c r="O60" i="2"/>
  <c r="K60" i="2"/>
  <c r="G60" i="2"/>
  <c r="B60" i="2"/>
  <c r="O59" i="2"/>
  <c r="K59" i="2"/>
  <c r="G59" i="2"/>
  <c r="B59" i="2"/>
  <c r="O58" i="2"/>
  <c r="K58" i="2"/>
  <c r="G58" i="2"/>
  <c r="B58" i="2"/>
  <c r="O57" i="2"/>
  <c r="K57" i="2"/>
  <c r="G57" i="2"/>
  <c r="B57" i="2"/>
  <c r="O56" i="2"/>
  <c r="K56" i="2"/>
  <c r="G56" i="2"/>
  <c r="B56" i="2"/>
  <c r="O55" i="2"/>
  <c r="K55" i="2"/>
  <c r="G55" i="2"/>
  <c r="B55" i="2"/>
  <c r="O54" i="2"/>
  <c r="K54" i="2"/>
  <c r="G54" i="2"/>
  <c r="B54" i="2"/>
  <c r="O53" i="2"/>
  <c r="K53" i="2"/>
  <c r="G53" i="2"/>
  <c r="B53" i="2"/>
  <c r="O52" i="2"/>
  <c r="K52" i="2"/>
  <c r="G52" i="2"/>
  <c r="B52" i="2"/>
  <c r="O51" i="2"/>
  <c r="K51" i="2"/>
  <c r="G51" i="2"/>
  <c r="B51" i="2"/>
  <c r="O50" i="2"/>
  <c r="K50" i="2"/>
  <c r="G50" i="2"/>
  <c r="B50" i="2"/>
  <c r="O49" i="2"/>
  <c r="K49" i="2"/>
  <c r="G49" i="2"/>
  <c r="B49" i="2"/>
  <c r="O48" i="2"/>
  <c r="K48" i="2"/>
  <c r="G48" i="2"/>
  <c r="B48" i="2"/>
  <c r="O47" i="2"/>
  <c r="K47" i="2"/>
  <c r="G47" i="2"/>
  <c r="B47" i="2"/>
  <c r="O46" i="2"/>
  <c r="K46" i="2"/>
  <c r="G46" i="2"/>
  <c r="B46" i="2"/>
  <c r="O45" i="2"/>
  <c r="K45" i="2"/>
  <c r="G45" i="2"/>
  <c r="B45" i="2"/>
  <c r="O44" i="2"/>
  <c r="K44" i="2"/>
  <c r="G44" i="2"/>
  <c r="B44" i="2"/>
  <c r="O43" i="2"/>
  <c r="K43" i="2"/>
  <c r="G43" i="2"/>
  <c r="B43" i="2"/>
  <c r="O42" i="2"/>
  <c r="K42" i="2"/>
  <c r="G42" i="2"/>
  <c r="B42" i="2"/>
  <c r="O41" i="2"/>
  <c r="K41" i="2"/>
  <c r="G41" i="2"/>
  <c r="B41" i="2"/>
  <c r="O40" i="2"/>
  <c r="K40" i="2"/>
  <c r="G40" i="2"/>
  <c r="B40" i="2"/>
  <c r="O39" i="2"/>
  <c r="K39" i="2"/>
  <c r="G39" i="2"/>
  <c r="B39" i="2"/>
  <c r="O38" i="2"/>
  <c r="K38" i="2"/>
  <c r="G38" i="2"/>
  <c r="B38" i="2"/>
  <c r="O37" i="2"/>
  <c r="K37" i="2"/>
  <c r="G37" i="2"/>
  <c r="B37" i="2"/>
  <c r="O36" i="2"/>
  <c r="K36" i="2"/>
  <c r="G36" i="2"/>
  <c r="B36" i="2"/>
  <c r="O35" i="2"/>
  <c r="K35" i="2"/>
  <c r="G35" i="2"/>
  <c r="B35" i="2"/>
  <c r="O34" i="2"/>
  <c r="K34" i="2"/>
  <c r="G34" i="2"/>
  <c r="B34" i="2"/>
  <c r="O33" i="2"/>
  <c r="K33" i="2"/>
  <c r="G33" i="2"/>
  <c r="B33" i="2"/>
  <c r="O32" i="2"/>
  <c r="K32" i="2"/>
  <c r="G32" i="2"/>
  <c r="B32" i="2"/>
  <c r="O31" i="2"/>
  <c r="K31" i="2"/>
  <c r="G31" i="2"/>
  <c r="B31" i="2"/>
  <c r="O30" i="2"/>
  <c r="K30" i="2"/>
  <c r="G30" i="2"/>
  <c r="B30" i="2"/>
  <c r="O29" i="2"/>
  <c r="K29" i="2"/>
  <c r="G29" i="2"/>
  <c r="B29" i="2"/>
  <c r="O28" i="2"/>
  <c r="K28" i="2"/>
  <c r="G28" i="2"/>
  <c r="B28" i="2"/>
  <c r="O27" i="2"/>
  <c r="K27" i="2"/>
  <c r="G27" i="2"/>
  <c r="B27" i="2"/>
  <c r="O26" i="2"/>
  <c r="K26" i="2"/>
  <c r="G26" i="2"/>
  <c r="B26" i="2"/>
  <c r="O25" i="2"/>
  <c r="K25" i="2"/>
  <c r="G25" i="2"/>
  <c r="B25" i="2"/>
  <c r="O24" i="2"/>
  <c r="K24" i="2"/>
  <c r="G24" i="2"/>
  <c r="B24" i="2"/>
  <c r="O23" i="2"/>
  <c r="K23" i="2"/>
  <c r="G23" i="2"/>
  <c r="B23" i="2"/>
  <c r="O22" i="2"/>
  <c r="K22" i="2"/>
  <c r="G22" i="2"/>
  <c r="B22" i="2"/>
  <c r="O21" i="2"/>
  <c r="K21" i="2"/>
  <c r="G21" i="2"/>
  <c r="B21" i="2"/>
  <c r="O20" i="2"/>
  <c r="K20" i="2"/>
  <c r="G20" i="2"/>
  <c r="B20" i="2"/>
  <c r="O19" i="2"/>
  <c r="K19" i="2"/>
  <c r="G19" i="2"/>
  <c r="B19" i="2"/>
  <c r="O18" i="2"/>
  <c r="K18" i="2"/>
  <c r="G18" i="2"/>
  <c r="B18" i="2"/>
  <c r="O17" i="2"/>
  <c r="K17" i="2"/>
  <c r="G17" i="2"/>
  <c r="B17" i="2"/>
  <c r="O16" i="2"/>
  <c r="K16" i="2"/>
  <c r="G16" i="2"/>
  <c r="B16" i="2"/>
  <c r="O15" i="2"/>
  <c r="K15" i="2"/>
  <c r="G15" i="2"/>
  <c r="B15" i="2"/>
  <c r="O14" i="2"/>
  <c r="K14" i="2"/>
  <c r="G14" i="2"/>
  <c r="B14" i="2"/>
  <c r="O13" i="2"/>
  <c r="K13" i="2"/>
  <c r="G13" i="2"/>
  <c r="B13" i="2"/>
  <c r="O12" i="2"/>
  <c r="K12" i="2"/>
  <c r="G12" i="2"/>
  <c r="B12" i="2"/>
  <c r="O11" i="2"/>
  <c r="K11" i="2"/>
  <c r="G11" i="2"/>
  <c r="B11" i="2"/>
  <c r="O10" i="2"/>
  <c r="K10" i="2"/>
  <c r="G10" i="2"/>
  <c r="B10" i="2"/>
  <c r="O9" i="2"/>
  <c r="K9" i="2"/>
  <c r="G9" i="2"/>
  <c r="B9" i="2"/>
  <c r="O8" i="2"/>
  <c r="K8" i="2"/>
  <c r="G8" i="2"/>
  <c r="B8" i="2"/>
  <c r="O7" i="2"/>
  <c r="K7" i="2"/>
  <c r="G7" i="2"/>
  <c r="B7" i="2"/>
  <c r="O6" i="2"/>
  <c r="K6" i="2"/>
  <c r="G6" i="2"/>
  <c r="B6" i="2"/>
  <c r="O5" i="2"/>
  <c r="K5" i="2"/>
  <c r="G5" i="2"/>
  <c r="B5" i="2"/>
  <c r="O4" i="2"/>
  <c r="K4" i="2"/>
  <c r="G4" i="2"/>
  <c r="B4" i="2"/>
  <c r="O3" i="2"/>
  <c r="K3" i="2"/>
  <c r="G3" i="2"/>
  <c r="B3" i="2"/>
  <c r="O2" i="2"/>
  <c r="K2" i="2"/>
  <c r="G2" i="2"/>
  <c r="B2" i="2"/>
  <c r="D13" i="3" l="1"/>
  <c r="B13" i="3" s="1"/>
  <c r="D12" i="3"/>
  <c r="B12" i="3" s="1"/>
  <c r="D11" i="3"/>
  <c r="B11" i="3" s="1"/>
  <c r="D10" i="3"/>
  <c r="B10" i="3" s="1"/>
  <c r="D7" i="3"/>
  <c r="D5" i="3"/>
  <c r="D4" i="3"/>
  <c r="D3" i="3"/>
  <c r="D9" i="3" s="1"/>
  <c r="C1315" i="2" s="1"/>
  <c r="D2" i="3"/>
  <c r="D8" i="3"/>
  <c r="D6" i="3"/>
  <c r="C1311" i="2"/>
  <c r="C1319" i="2"/>
  <c r="C1325" i="2"/>
  <c r="C1329" i="2"/>
  <c r="C1333" i="2"/>
  <c r="C1337" i="2"/>
  <c r="C1341" i="2"/>
  <c r="C1345" i="2"/>
  <c r="C1349" i="2"/>
  <c r="C1353" i="2"/>
  <c r="C1357" i="2"/>
  <c r="C1361" i="2"/>
  <c r="C1365" i="2"/>
  <c r="C1369" i="2"/>
  <c r="C1373" i="2"/>
  <c r="C1377" i="2"/>
  <c r="C1381" i="2"/>
  <c r="C1385" i="2"/>
  <c r="C1389" i="2"/>
  <c r="C1393" i="2"/>
  <c r="C1397" i="2"/>
  <c r="C1401" i="2"/>
  <c r="C1405" i="2"/>
  <c r="C1409" i="2"/>
  <c r="C1413" i="2"/>
  <c r="C1417" i="2"/>
  <c r="C1421" i="2"/>
  <c r="C1425" i="2"/>
  <c r="C1429" i="2"/>
  <c r="C1433" i="2"/>
  <c r="C1437" i="2"/>
  <c r="C1441" i="2"/>
  <c r="C1445" i="2"/>
  <c r="C1449" i="2"/>
  <c r="C1453" i="2"/>
  <c r="C1457" i="2"/>
  <c r="C1461" i="2"/>
  <c r="C1465" i="2"/>
  <c r="C1469" i="2"/>
  <c r="C1473" i="2"/>
  <c r="C1477" i="2"/>
  <c r="C1481" i="2"/>
  <c r="C1485" i="2"/>
  <c r="C1489" i="2"/>
  <c r="C1493" i="2"/>
  <c r="C1497" i="2"/>
  <c r="C1501" i="2"/>
  <c r="C1505" i="2"/>
  <c r="C1509" i="2"/>
  <c r="C1513" i="2"/>
  <c r="C1517" i="2"/>
  <c r="C1521" i="2"/>
  <c r="C1525" i="2"/>
  <c r="C1529" i="2"/>
  <c r="C1533" i="2"/>
  <c r="C1537" i="2"/>
  <c r="C1541" i="2"/>
  <c r="C1545" i="2"/>
  <c r="C1549" i="2"/>
  <c r="C1553" i="2"/>
  <c r="C1557" i="2"/>
  <c r="C1561" i="2"/>
  <c r="C1565" i="2"/>
  <c r="C1569" i="2"/>
  <c r="C1573" i="2"/>
  <c r="C1577" i="2"/>
  <c r="C1581" i="2"/>
  <c r="C1585" i="2"/>
  <c r="C1589" i="2"/>
  <c r="C1593" i="2"/>
  <c r="C1597" i="2"/>
  <c r="C1601" i="2"/>
  <c r="C1605" i="2"/>
  <c r="C1609" i="2"/>
  <c r="C1613" i="2"/>
  <c r="C1617" i="2"/>
  <c r="C1621" i="2"/>
  <c r="C1625" i="2"/>
  <c r="C1629" i="2"/>
  <c r="C1633" i="2"/>
  <c r="C1637" i="2"/>
  <c r="C1641" i="2"/>
  <c r="C1645" i="2"/>
  <c r="C1649" i="2"/>
  <c r="C1653" i="2"/>
  <c r="C1657" i="2"/>
  <c r="C1661" i="2"/>
  <c r="C1665" i="2"/>
  <c r="C1669" i="2"/>
  <c r="C1673" i="2"/>
  <c r="C1677" i="2"/>
  <c r="C1681" i="2"/>
  <c r="C1685" i="2"/>
  <c r="C1689" i="2"/>
  <c r="C1693" i="2"/>
  <c r="C1697" i="2"/>
  <c r="C1701" i="2"/>
  <c r="C1705" i="2"/>
  <c r="C1709" i="2"/>
  <c r="C1713" i="2"/>
  <c r="C1717" i="2"/>
  <c r="C1721" i="2"/>
  <c r="C1725" i="2"/>
  <c r="C1729" i="2"/>
  <c r="C1733" i="2"/>
  <c r="C1737" i="2"/>
  <c r="C1741" i="2"/>
  <c r="C1745" i="2"/>
  <c r="C1749" i="2"/>
  <c r="C1753" i="2"/>
  <c r="C1757" i="2"/>
  <c r="C1761" i="2"/>
  <c r="C1765" i="2"/>
  <c r="C1769" i="2"/>
  <c r="C1773" i="2"/>
  <c r="C1777" i="2"/>
  <c r="C1781" i="2"/>
  <c r="C1785" i="2"/>
  <c r="C1789" i="2"/>
  <c r="C1793" i="2"/>
  <c r="C1797" i="2"/>
  <c r="C1801" i="2"/>
  <c r="C1805" i="2"/>
  <c r="C1809" i="2"/>
  <c r="C1813" i="2"/>
  <c r="C1817" i="2"/>
  <c r="C1821" i="2"/>
  <c r="C1825" i="2"/>
  <c r="C1829" i="2"/>
  <c r="C1833" i="2"/>
  <c r="C1837" i="2"/>
  <c r="C1841" i="2"/>
  <c r="C1845" i="2"/>
  <c r="C1849" i="2"/>
  <c r="C1853" i="2"/>
  <c r="C1857" i="2"/>
  <c r="C1861" i="2"/>
  <c r="C1865" i="2"/>
  <c r="C1869" i="2"/>
  <c r="C1873" i="2"/>
  <c r="C1877" i="2"/>
  <c r="C1881" i="2"/>
  <c r="C1885" i="2"/>
  <c r="C1889" i="2"/>
  <c r="C1893" i="2"/>
  <c r="C1897" i="2"/>
  <c r="C1901" i="2"/>
  <c r="C1905" i="2"/>
  <c r="C1909" i="2"/>
  <c r="C1913" i="2"/>
  <c r="C1917" i="2"/>
  <c r="C1921" i="2"/>
  <c r="C1925" i="2"/>
  <c r="C1929" i="2"/>
  <c r="C1933" i="2"/>
  <c r="C1937" i="2"/>
  <c r="C1941" i="2"/>
  <c r="C1945" i="2"/>
  <c r="C1949" i="2"/>
  <c r="C1953" i="2"/>
  <c r="C1957" i="2"/>
  <c r="C1961" i="2"/>
  <c r="C1965" i="2"/>
  <c r="C1969" i="2"/>
  <c r="C1973" i="2"/>
  <c r="C1977" i="2"/>
  <c r="C1981" i="2"/>
  <c r="C1985" i="2"/>
  <c r="C1989" i="2"/>
  <c r="C1993" i="2"/>
  <c r="C1997" i="2"/>
  <c r="C2001" i="2"/>
  <c r="C2005" i="2"/>
  <c r="C2009" i="2"/>
  <c r="C2013" i="2"/>
  <c r="C2017" i="2"/>
  <c r="C2021" i="2"/>
  <c r="C2025" i="2"/>
  <c r="C2029" i="2"/>
  <c r="C2033" i="2"/>
  <c r="C2037" i="2"/>
  <c r="C2041" i="2"/>
  <c r="C2045" i="2"/>
  <c r="C2049" i="2"/>
  <c r="C2053" i="2"/>
  <c r="C2057" i="2"/>
  <c r="C2061" i="2"/>
  <c r="C2065" i="2"/>
  <c r="C2069" i="2"/>
  <c r="C2073" i="2"/>
  <c r="C2077" i="2"/>
  <c r="C2081" i="2"/>
  <c r="C2085" i="2"/>
  <c r="C2089" i="2"/>
  <c r="C2093" i="2"/>
  <c r="C2097" i="2"/>
  <c r="C2101" i="2"/>
  <c r="C2105" i="2"/>
  <c r="C2109" i="2"/>
  <c r="C2113" i="2"/>
  <c r="C2117" i="2"/>
  <c r="C2121" i="2"/>
  <c r="C2125" i="2"/>
  <c r="C2129" i="2"/>
  <c r="C2133" i="2"/>
  <c r="C2137" i="2"/>
  <c r="C2141" i="2"/>
  <c r="C2145" i="2"/>
  <c r="C2149" i="2"/>
  <c r="C2153" i="2"/>
  <c r="C2157" i="2"/>
  <c r="C2161" i="2"/>
  <c r="C2165" i="2"/>
  <c r="C2169" i="2"/>
  <c r="C2173" i="2"/>
  <c r="C2177" i="2"/>
  <c r="C2181" i="2"/>
  <c r="C2185" i="2"/>
  <c r="C2189" i="2"/>
  <c r="C2193" i="2"/>
  <c r="C2197" i="2"/>
  <c r="C2201" i="2"/>
  <c r="C2205" i="2"/>
  <c r="C2209" i="2"/>
  <c r="C2213" i="2"/>
  <c r="C2217" i="2"/>
  <c r="C2221" i="2"/>
  <c r="C2225" i="2"/>
  <c r="C2229" i="2"/>
  <c r="C2233" i="2"/>
  <c r="C2237" i="2"/>
  <c r="C2241" i="2"/>
  <c r="C2245" i="2"/>
  <c r="C2249" i="2"/>
  <c r="C2253" i="2"/>
  <c r="C2257" i="2"/>
  <c r="C2261" i="2"/>
  <c r="C2265" i="2"/>
  <c r="C2269" i="2"/>
  <c r="C2273" i="2"/>
  <c r="C2277" i="2"/>
  <c r="C2281" i="2"/>
  <c r="C2285" i="2"/>
  <c r="C2289" i="2"/>
  <c r="C2293" i="2"/>
  <c r="C2297" i="2"/>
  <c r="C2302" i="2"/>
  <c r="C2310" i="2"/>
  <c r="C2300" i="2"/>
  <c r="C2308" i="2"/>
  <c r="C2316" i="2"/>
  <c r="C2320" i="2"/>
  <c r="C2324" i="2"/>
  <c r="C2328" i="2"/>
  <c r="C2332" i="2"/>
  <c r="C2336" i="2"/>
  <c r="C2340" i="2"/>
  <c r="C2344" i="2"/>
  <c r="C2348" i="2"/>
  <c r="C2352" i="2"/>
  <c r="C2356" i="2"/>
  <c r="C2360" i="2"/>
  <c r="C2364" i="2"/>
  <c r="C2368" i="2"/>
  <c r="C2372" i="2"/>
  <c r="C2376" i="2"/>
  <c r="C2380" i="2"/>
  <c r="C2384" i="2"/>
  <c r="C2388" i="2"/>
  <c r="C2392" i="2"/>
  <c r="C2396" i="2"/>
  <c r="C2400" i="2"/>
  <c r="C2404" i="2"/>
  <c r="C2408" i="2"/>
  <c r="C2412" i="2"/>
  <c r="C2416" i="2"/>
  <c r="C2420" i="2"/>
  <c r="C2424" i="2"/>
  <c r="C2428" i="2"/>
  <c r="C2432" i="2"/>
  <c r="C2436" i="2"/>
  <c r="C2440" i="2"/>
  <c r="C2444" i="2"/>
  <c r="C2448" i="2"/>
  <c r="C2452" i="2"/>
  <c r="C2456" i="2"/>
  <c r="C2460" i="2"/>
  <c r="C2464" i="2"/>
  <c r="C2468" i="2"/>
  <c r="C2472" i="2"/>
  <c r="C2476" i="2"/>
  <c r="C2480" i="2"/>
  <c r="C2484" i="2"/>
  <c r="C2488" i="2"/>
  <c r="C2492" i="2"/>
  <c r="C2496" i="2"/>
  <c r="C2500" i="2"/>
  <c r="C2504" i="2"/>
  <c r="C2508" i="2"/>
  <c r="C2512" i="2"/>
  <c r="C2516" i="2"/>
  <c r="C2520" i="2"/>
  <c r="C2524" i="2"/>
  <c r="C2528" i="2"/>
  <c r="C2532" i="2"/>
  <c r="C2536" i="2"/>
  <c r="C2540" i="2"/>
  <c r="C2544" i="2"/>
  <c r="C2548" i="2"/>
  <c r="C2552" i="2"/>
  <c r="C2556" i="2"/>
  <c r="C2560" i="2"/>
  <c r="C2564" i="2"/>
  <c r="C2568" i="2"/>
  <c r="C2572" i="2"/>
  <c r="C2576" i="2"/>
  <c r="C2580" i="2"/>
  <c r="C2584" i="2"/>
  <c r="C2588" i="2"/>
  <c r="C2592" i="2"/>
  <c r="C2596" i="2"/>
  <c r="C2600" i="2"/>
  <c r="C2604" i="2"/>
  <c r="C2608" i="2"/>
  <c r="C2612" i="2"/>
  <c r="C2616" i="2"/>
  <c r="C2620" i="2"/>
  <c r="C2624" i="2"/>
  <c r="C2628" i="2"/>
  <c r="C2632" i="2"/>
  <c r="C2636" i="2"/>
  <c r="C2640" i="2"/>
  <c r="C2644" i="2"/>
  <c r="C2648" i="2"/>
  <c r="C2652" i="2"/>
  <c r="C2656" i="2"/>
  <c r="C2660" i="2"/>
  <c r="C2664" i="2"/>
  <c r="C2668" i="2"/>
  <c r="C2672" i="2"/>
  <c r="C2676" i="2"/>
  <c r="C2680" i="2"/>
  <c r="C2684" i="2"/>
  <c r="C2688" i="2"/>
  <c r="C2692" i="2"/>
  <c r="C2696" i="2"/>
  <c r="C2700" i="2"/>
  <c r="C2704" i="2"/>
  <c r="C2708" i="2"/>
  <c r="C2712" i="2"/>
  <c r="C2716" i="2"/>
  <c r="C2720" i="2"/>
  <c r="C2724" i="2"/>
  <c r="C2728" i="2"/>
  <c r="C2732" i="2"/>
  <c r="C2736" i="2"/>
  <c r="C2740" i="2"/>
  <c r="C2744" i="2"/>
  <c r="C2748" i="2"/>
  <c r="C2752" i="2"/>
  <c r="C2756" i="2"/>
  <c r="C2760" i="2"/>
  <c r="C2764" i="2"/>
  <c r="C2768" i="2"/>
  <c r="C2772" i="2"/>
  <c r="C2776" i="2"/>
  <c r="C2780" i="2"/>
  <c r="C2784" i="2"/>
  <c r="C2788" i="2"/>
  <c r="C2792" i="2"/>
  <c r="C2796" i="2"/>
  <c r="C2800" i="2"/>
  <c r="C2804" i="2"/>
  <c r="C2808" i="2"/>
  <c r="C2812" i="2"/>
  <c r="C2816" i="2"/>
  <c r="C2820" i="2"/>
  <c r="C2824" i="2"/>
  <c r="C2828" i="2"/>
  <c r="C2832" i="2"/>
  <c r="C2836" i="2"/>
  <c r="C2842" i="2"/>
  <c r="C2840" i="2"/>
  <c r="C2848" i="2"/>
  <c r="C2852" i="2"/>
  <c r="C2856" i="2"/>
  <c r="C2860" i="2"/>
  <c r="C2864" i="2"/>
  <c r="C2868" i="2"/>
  <c r="C2872" i="2"/>
  <c r="C2876" i="2"/>
  <c r="C2880" i="2"/>
  <c r="C2884" i="2"/>
  <c r="C2888" i="2"/>
  <c r="C2892" i="2"/>
  <c r="C2896" i="2"/>
  <c r="C2900" i="2"/>
  <c r="C2904" i="2"/>
  <c r="C2908" i="2"/>
  <c r="C2912" i="2"/>
  <c r="C2916" i="2"/>
  <c r="C2920" i="2"/>
  <c r="C2924" i="2"/>
  <c r="C2928" i="2"/>
  <c r="C2932" i="2"/>
  <c r="C2936" i="2"/>
  <c r="C2940" i="2"/>
  <c r="C2944" i="2"/>
  <c r="C2948" i="2"/>
  <c r="C2952" i="2"/>
  <c r="C2956" i="2"/>
  <c r="C2960" i="2"/>
  <c r="C2964" i="2"/>
  <c r="C2968" i="2"/>
  <c r="C2972" i="2"/>
  <c r="C2976" i="2"/>
  <c r="C2980" i="2"/>
  <c r="C2984" i="2"/>
  <c r="C2988" i="2"/>
  <c r="C2992" i="2"/>
  <c r="C2996" i="2"/>
  <c r="C3000" i="2"/>
  <c r="C3004" i="2"/>
  <c r="C3008" i="2"/>
  <c r="C3012" i="2"/>
  <c r="C3016" i="2"/>
  <c r="C3020" i="2"/>
  <c r="C3024" i="2"/>
  <c r="C3028" i="2"/>
  <c r="C3032" i="2"/>
  <c r="C3036" i="2"/>
  <c r="C3040" i="2"/>
  <c r="C3044" i="2"/>
  <c r="C3048" i="2"/>
  <c r="C3052" i="2"/>
  <c r="C3056" i="2"/>
  <c r="C3060" i="2"/>
  <c r="C3064" i="2"/>
  <c r="C3068" i="2"/>
  <c r="C3072" i="2"/>
  <c r="C3076" i="2"/>
  <c r="C3080" i="2"/>
  <c r="C3084" i="2"/>
  <c r="C3088" i="2"/>
  <c r="C3092" i="2"/>
  <c r="C3096" i="2"/>
  <c r="C3100" i="2"/>
  <c r="C3104" i="2"/>
  <c r="C3108" i="2"/>
  <c r="C3112" i="2"/>
  <c r="C3116" i="2"/>
  <c r="C3120" i="2"/>
  <c r="C3124" i="2"/>
  <c r="C3128" i="2"/>
  <c r="C3132" i="2"/>
  <c r="C3136" i="2"/>
  <c r="C3140" i="2"/>
  <c r="C3144" i="2"/>
  <c r="C3148" i="2"/>
  <c r="C3152" i="2"/>
  <c r="C3156" i="2"/>
  <c r="C3160" i="2"/>
  <c r="C3164" i="2"/>
  <c r="C3168" i="2"/>
  <c r="C3172" i="2"/>
  <c r="C3176" i="2"/>
  <c r="C3180" i="2"/>
  <c r="C3184" i="2"/>
  <c r="C3188" i="2"/>
  <c r="C3192" i="2"/>
  <c r="C3196" i="2"/>
  <c r="C3200" i="2"/>
  <c r="C3204" i="2"/>
  <c r="C3208" i="2"/>
  <c r="C3212" i="2"/>
  <c r="C3216" i="2"/>
  <c r="C3220" i="2"/>
  <c r="C3224" i="2"/>
  <c r="C3228" i="2"/>
  <c r="C3232" i="2"/>
  <c r="C3236" i="2"/>
  <c r="C3240" i="2"/>
  <c r="C3244" i="2"/>
  <c r="C3248" i="2"/>
  <c r="C3252" i="2"/>
  <c r="C3256" i="2"/>
  <c r="C3260" i="2"/>
  <c r="C3264" i="2"/>
  <c r="C3268" i="2"/>
  <c r="C3272" i="2"/>
  <c r="C3276" i="2"/>
  <c r="C3280" i="2"/>
  <c r="C3284" i="2"/>
  <c r="C3288" i="2"/>
  <c r="C3292" i="2"/>
  <c r="C3296" i="2"/>
  <c r="C3300" i="2"/>
  <c r="C3304" i="2"/>
  <c r="C3308" i="2"/>
  <c r="C3312" i="2"/>
  <c r="C3316" i="2"/>
  <c r="C3320" i="2"/>
  <c r="C3324" i="2"/>
  <c r="C3328" i="2"/>
  <c r="C3332" i="2"/>
  <c r="C3338" i="2"/>
  <c r="C3336" i="2"/>
  <c r="C3344" i="2"/>
  <c r="C3348" i="2"/>
  <c r="C3352" i="2"/>
  <c r="C3356" i="2"/>
  <c r="C3360" i="2"/>
  <c r="C3364" i="2"/>
  <c r="C3368" i="2"/>
  <c r="C3372" i="2"/>
  <c r="C3376" i="2"/>
  <c r="C3380" i="2"/>
  <c r="C3384" i="2"/>
  <c r="C3388" i="2"/>
  <c r="C3392" i="2"/>
  <c r="C3396" i="2"/>
  <c r="C3400" i="2"/>
  <c r="C3404" i="2"/>
  <c r="C3408" i="2"/>
  <c r="C3412" i="2"/>
  <c r="C3416" i="2"/>
  <c r="C3420" i="2"/>
  <c r="C3424" i="2"/>
  <c r="C3428" i="2"/>
  <c r="C3432" i="2"/>
  <c r="C3436" i="2"/>
  <c r="C3440" i="2"/>
  <c r="C3444" i="2"/>
  <c r="C3448" i="2"/>
  <c r="C3452" i="2"/>
  <c r="C3456" i="2"/>
  <c r="C3460" i="2"/>
  <c r="C3464" i="2"/>
  <c r="C3468" i="2"/>
  <c r="C3472" i="2"/>
  <c r="C3476" i="2"/>
  <c r="C3480" i="2"/>
  <c r="C3484" i="2"/>
  <c r="C3488" i="2"/>
  <c r="C3492" i="2"/>
  <c r="C3496" i="2"/>
  <c r="C3500" i="2"/>
  <c r="C3504" i="2"/>
  <c r="C3508" i="2"/>
  <c r="C3512" i="2"/>
  <c r="C3516" i="2"/>
  <c r="C3520" i="2"/>
  <c r="C3524" i="2"/>
  <c r="C3528" i="2"/>
  <c r="C3532" i="2"/>
  <c r="C3536" i="2"/>
  <c r="C3540" i="2"/>
  <c r="C3544" i="2"/>
  <c r="C3548" i="2"/>
  <c r="C3552" i="2"/>
  <c r="C3556" i="2"/>
  <c r="C3560" i="2"/>
  <c r="C3564" i="2"/>
  <c r="C3568" i="2"/>
  <c r="C3572" i="2"/>
  <c r="C3576" i="2"/>
  <c r="C3580" i="2"/>
  <c r="C3584" i="2"/>
  <c r="C3588" i="2"/>
  <c r="C3592" i="2"/>
  <c r="C3596" i="2"/>
  <c r="C3600" i="2"/>
  <c r="C3604" i="2"/>
  <c r="C3607" i="2"/>
  <c r="C3611" i="2"/>
  <c r="C3615" i="2"/>
  <c r="C3619" i="2"/>
  <c r="C3623" i="2"/>
  <c r="C3627" i="2"/>
  <c r="C3631" i="2"/>
  <c r="C3635" i="2"/>
  <c r="C3639" i="2"/>
  <c r="C3643" i="2"/>
  <c r="C3647" i="2"/>
  <c r="C3651" i="2"/>
  <c r="C3655" i="2"/>
  <c r="C3659" i="2"/>
  <c r="C3663" i="2"/>
  <c r="C3667" i="2"/>
  <c r="C3671" i="2"/>
  <c r="C3675" i="2"/>
  <c r="C3679" i="2"/>
  <c r="C3683" i="2"/>
  <c r="C3687" i="2"/>
  <c r="C3691" i="2"/>
  <c r="C3695" i="2"/>
  <c r="C3699" i="2"/>
  <c r="C3703" i="2"/>
  <c r="C3707" i="2"/>
  <c r="C3711" i="2"/>
  <c r="C3715" i="2"/>
  <c r="C3719" i="2"/>
  <c r="C3723" i="2"/>
  <c r="C3727" i="2"/>
  <c r="C3731" i="2"/>
  <c r="C3735" i="2"/>
  <c r="C3739" i="2"/>
  <c r="C3743" i="2"/>
  <c r="C3747" i="2"/>
  <c r="C3751" i="2"/>
  <c r="C3755" i="2"/>
  <c r="C3759" i="2"/>
  <c r="C3763" i="2"/>
  <c r="C3767" i="2"/>
  <c r="C3771" i="2"/>
  <c r="C3775" i="2"/>
  <c r="C3779" i="2"/>
  <c r="C3783" i="2"/>
  <c r="C3787" i="2"/>
  <c r="C3791" i="2"/>
  <c r="C3795" i="2"/>
  <c r="C3799" i="2"/>
  <c r="C3803" i="2"/>
  <c r="C3807" i="2"/>
  <c r="C3811" i="2"/>
  <c r="C3815" i="2"/>
  <c r="C3819" i="2"/>
  <c r="C3823" i="2"/>
  <c r="C3827" i="2"/>
  <c r="C3831" i="2"/>
  <c r="C3835" i="2"/>
  <c r="C3839" i="2"/>
  <c r="C3843" i="2"/>
  <c r="C3847" i="2"/>
  <c r="C3851" i="2"/>
  <c r="C3855" i="2"/>
  <c r="C3860" i="2"/>
  <c r="C3862" i="2"/>
  <c r="C3866" i="2"/>
  <c r="C3870" i="2"/>
  <c r="C3874" i="2"/>
  <c r="C3878" i="2"/>
  <c r="C3882" i="2"/>
  <c r="C3886" i="2"/>
  <c r="C3890" i="2"/>
  <c r="C3894" i="2"/>
  <c r="C3898" i="2"/>
  <c r="C3902" i="2"/>
  <c r="C3906" i="2"/>
  <c r="C3910" i="2"/>
  <c r="C3914" i="2"/>
  <c r="C3918" i="2"/>
  <c r="C3922" i="2"/>
  <c r="C3926" i="2"/>
  <c r="C3930" i="2"/>
  <c r="C3934" i="2"/>
  <c r="C3938" i="2"/>
  <c r="C3942" i="2"/>
  <c r="C3946" i="2"/>
  <c r="C3950" i="2"/>
  <c r="C3954" i="2"/>
  <c r="C3958" i="2"/>
  <c r="C3962" i="2"/>
  <c r="C3967" i="2"/>
  <c r="C3975" i="2"/>
  <c r="C3983" i="2"/>
  <c r="C3991" i="2"/>
  <c r="C3999" i="2"/>
  <c r="C4007" i="2"/>
  <c r="C3965" i="2"/>
  <c r="C3973" i="2"/>
  <c r="C3981" i="2"/>
  <c r="C3989" i="2"/>
  <c r="C3997" i="2"/>
  <c r="C4005" i="2"/>
  <c r="C4013" i="2"/>
  <c r="C4017" i="2"/>
  <c r="C4021" i="2"/>
  <c r="C4025" i="2"/>
  <c r="C4029" i="2"/>
  <c r="C4033" i="2"/>
  <c r="C4037" i="2"/>
  <c r="C4041" i="2"/>
  <c r="C4045" i="2"/>
  <c r="C4049" i="2"/>
  <c r="C4053" i="2"/>
  <c r="C4057" i="2"/>
  <c r="C4061" i="2"/>
  <c r="C4066" i="2"/>
  <c r="C4074" i="2"/>
  <c r="C4082" i="2"/>
  <c r="C4090" i="2"/>
  <c r="C4101" i="2"/>
  <c r="C4117" i="2"/>
  <c r="C4133" i="2"/>
  <c r="C4149" i="2"/>
  <c r="C4068" i="2"/>
  <c r="C4076" i="2"/>
  <c r="C4084" i="2"/>
  <c r="C4092" i="2"/>
  <c r="C4105" i="2"/>
  <c r="C4121" i="2"/>
  <c r="C4137" i="2"/>
  <c r="C4095" i="2"/>
  <c r="C4103" i="2"/>
  <c r="C4111" i="2"/>
  <c r="C4119" i="2"/>
  <c r="C4127" i="2"/>
  <c r="C4135" i="2"/>
  <c r="C4143" i="2"/>
  <c r="C4151" i="2"/>
  <c r="C4155" i="2"/>
  <c r="C4159" i="2"/>
  <c r="G4177" i="2"/>
  <c r="G4175" i="2"/>
  <c r="G4173" i="2"/>
  <c r="G4171" i="2"/>
  <c r="G4169" i="2"/>
  <c r="G4167" i="2"/>
  <c r="G4165" i="2"/>
  <c r="G4163" i="2"/>
  <c r="G4161" i="2"/>
  <c r="G4159" i="2"/>
  <c r="G4157" i="2"/>
  <c r="G4155" i="2"/>
  <c r="G4153" i="2"/>
  <c r="K4177" i="2"/>
  <c r="K4175" i="2"/>
  <c r="K4173" i="2"/>
  <c r="K4171" i="2"/>
  <c r="K4169" i="2"/>
  <c r="K4167" i="2"/>
  <c r="K4165" i="2"/>
  <c r="K4163" i="2"/>
  <c r="K4161" i="2"/>
  <c r="K4178" i="2"/>
  <c r="K4176" i="2"/>
  <c r="K4174" i="2"/>
  <c r="K4172" i="2"/>
  <c r="K4170" i="2"/>
  <c r="K4168" i="2"/>
  <c r="K4166" i="2"/>
  <c r="K4164" i="2"/>
  <c r="K4162" i="2"/>
  <c r="K4159" i="2"/>
  <c r="K4157" i="2"/>
  <c r="K4155" i="2"/>
  <c r="K4153" i="2"/>
  <c r="O4177" i="2"/>
  <c r="O4175" i="2"/>
  <c r="O4173" i="2"/>
  <c r="O4171" i="2"/>
  <c r="O4169" i="2"/>
  <c r="O4167" i="2"/>
  <c r="O4165" i="2"/>
  <c r="O4163" i="2"/>
  <c r="O4161" i="2"/>
  <c r="O4159" i="2"/>
  <c r="O4157" i="2"/>
  <c r="O4155" i="2"/>
  <c r="O4153" i="2"/>
  <c r="E4178" i="2"/>
  <c r="E4174" i="2"/>
  <c r="E4170" i="2"/>
  <c r="E4166" i="2"/>
  <c r="E4162" i="2"/>
  <c r="E4158" i="2"/>
  <c r="E4154" i="2"/>
  <c r="M4178" i="2"/>
  <c r="M4174" i="2"/>
  <c r="M4170" i="2"/>
  <c r="M4166" i="2"/>
  <c r="M4162" i="2"/>
  <c r="M4158" i="2"/>
  <c r="M4154" i="2"/>
  <c r="C4165" i="2"/>
  <c r="C4169" i="2"/>
  <c r="C4173" i="2"/>
  <c r="C4177" i="2"/>
  <c r="E9" i="3"/>
  <c r="G9" i="3"/>
  <c r="I9" i="3"/>
  <c r="K9" i="3"/>
  <c r="J21" i="3" l="1"/>
  <c r="J18" i="3"/>
  <c r="J22" i="3"/>
  <c r="F18" i="3"/>
  <c r="F19" i="3"/>
  <c r="F20" i="3"/>
  <c r="F21" i="3"/>
  <c r="F22" i="3"/>
  <c r="F23" i="3"/>
  <c r="F24" i="3"/>
  <c r="J19" i="3"/>
  <c r="J25" i="3" s="1"/>
  <c r="J23" i="3"/>
  <c r="J20" i="3"/>
  <c r="J24" i="3"/>
  <c r="H18" i="3"/>
  <c r="H19" i="3"/>
  <c r="H25" i="3" s="1"/>
  <c r="H20" i="3"/>
  <c r="H21" i="3"/>
  <c r="H22" i="3"/>
  <c r="H23" i="3"/>
  <c r="H24" i="3"/>
  <c r="Q4159" i="2"/>
  <c r="Q4157" i="2"/>
  <c r="Q4155" i="2"/>
  <c r="Q4153" i="2"/>
  <c r="Q4150" i="2"/>
  <c r="Q4148" i="2"/>
  <c r="Q4146" i="2"/>
  <c r="Q4144" i="2"/>
  <c r="Q4142" i="2"/>
  <c r="Q4140" i="2"/>
  <c r="Q4138" i="2"/>
  <c r="Q4136" i="2"/>
  <c r="Q4134" i="2"/>
  <c r="Q4132" i="2"/>
  <c r="Q4130" i="2"/>
  <c r="Q4128" i="2"/>
  <c r="Q4126" i="2"/>
  <c r="Q4124" i="2"/>
  <c r="Q4122" i="2"/>
  <c r="Q4120" i="2"/>
  <c r="Q4118" i="2"/>
  <c r="Q4116" i="2"/>
  <c r="Q4114" i="2"/>
  <c r="Q4112" i="2"/>
  <c r="Q4110" i="2"/>
  <c r="Q4108" i="2"/>
  <c r="Q4106" i="2"/>
  <c r="Q4104" i="2"/>
  <c r="Q4102" i="2"/>
  <c r="Q4100" i="2"/>
  <c r="Q4098" i="2"/>
  <c r="Q4096" i="2"/>
  <c r="Q4094" i="2"/>
  <c r="Q4149" i="2"/>
  <c r="Q4145" i="2"/>
  <c r="Q4141" i="2"/>
  <c r="Q4137" i="2"/>
  <c r="Q4133" i="2"/>
  <c r="Q4129" i="2"/>
  <c r="Q4125" i="2"/>
  <c r="Q4121" i="2"/>
  <c r="Q4117" i="2"/>
  <c r="Q4113" i="2"/>
  <c r="Q4109" i="2"/>
  <c r="Q4105" i="2"/>
  <c r="Q4101" i="2"/>
  <c r="Q4097" i="2"/>
  <c r="Q4093" i="2"/>
  <c r="Q4091" i="2"/>
  <c r="Q4089" i="2"/>
  <c r="Q4087" i="2"/>
  <c r="Q4085" i="2"/>
  <c r="Q4083" i="2"/>
  <c r="Q4081" i="2"/>
  <c r="Q4079" i="2"/>
  <c r="Q4077" i="2"/>
  <c r="Q4075" i="2"/>
  <c r="Q4073" i="2"/>
  <c r="Q4071" i="2"/>
  <c r="Q4069" i="2"/>
  <c r="Q4067" i="2"/>
  <c r="Q4065" i="2"/>
  <c r="Q4151" i="2"/>
  <c r="Q4143" i="2"/>
  <c r="Q4135" i="2"/>
  <c r="Q4127" i="2"/>
  <c r="Q4119" i="2"/>
  <c r="Q4111" i="2"/>
  <c r="Q4103" i="2"/>
  <c r="Q4095" i="2"/>
  <c r="Q4090" i="2"/>
  <c r="Q4086" i="2"/>
  <c r="Q4082" i="2"/>
  <c r="Q4078" i="2"/>
  <c r="Q4074" i="2"/>
  <c r="Q4070" i="2"/>
  <c r="Q4066" i="2"/>
  <c r="Q4062" i="2"/>
  <c r="Q4060" i="2"/>
  <c r="Q4058" i="2"/>
  <c r="Q4056" i="2"/>
  <c r="Q4054" i="2"/>
  <c r="Q4052" i="2"/>
  <c r="Q4050" i="2"/>
  <c r="Q4048" i="2"/>
  <c r="Q4046" i="2"/>
  <c r="Q4044" i="2"/>
  <c r="Q4042" i="2"/>
  <c r="Q4040" i="2"/>
  <c r="Q4038" i="2"/>
  <c r="Q4036" i="2"/>
  <c r="Q4034" i="2"/>
  <c r="Q4032" i="2"/>
  <c r="Q4030" i="2"/>
  <c r="Q4028" i="2"/>
  <c r="Q4026" i="2"/>
  <c r="Q4024" i="2"/>
  <c r="Q4022" i="2"/>
  <c r="Q4020" i="2"/>
  <c r="Q4018" i="2"/>
  <c r="Q4016" i="2"/>
  <c r="Q4014" i="2"/>
  <c r="Q4012" i="2"/>
  <c r="Q4010" i="2"/>
  <c r="Q4008" i="2"/>
  <c r="Q4006" i="2"/>
  <c r="Q4004" i="2"/>
  <c r="Q4002" i="2"/>
  <c r="Q4000" i="2"/>
  <c r="Q3998" i="2"/>
  <c r="Q3996" i="2"/>
  <c r="Q3994" i="2"/>
  <c r="Q3992" i="2"/>
  <c r="Q3990" i="2"/>
  <c r="Q3988" i="2"/>
  <c r="Q3986" i="2"/>
  <c r="Q3984" i="2"/>
  <c r="Q3982" i="2"/>
  <c r="Q3980" i="2"/>
  <c r="Q3978" i="2"/>
  <c r="Q3976" i="2"/>
  <c r="Q3974" i="2"/>
  <c r="Q3972" i="2"/>
  <c r="Q3970" i="2"/>
  <c r="Q3968" i="2"/>
  <c r="Q3966" i="2"/>
  <c r="Q3964" i="2"/>
  <c r="Q4147" i="2"/>
  <c r="Q4139" i="2"/>
  <c r="Q4131" i="2"/>
  <c r="Q4123" i="2"/>
  <c r="Q4115" i="2"/>
  <c r="Q4107" i="2"/>
  <c r="Q4099" i="2"/>
  <c r="Q4092" i="2"/>
  <c r="Q4088" i="2"/>
  <c r="Q4084" i="2"/>
  <c r="Q4080" i="2"/>
  <c r="Q4076" i="2"/>
  <c r="Q4072" i="2"/>
  <c r="Q4068" i="2"/>
  <c r="Q4064" i="2"/>
  <c r="Q4063" i="2"/>
  <c r="Q4061" i="2"/>
  <c r="Q4059" i="2"/>
  <c r="Q4057" i="2"/>
  <c r="Q4055" i="2"/>
  <c r="Q4053" i="2"/>
  <c r="Q4051" i="2"/>
  <c r="Q4049" i="2"/>
  <c r="Q4047" i="2"/>
  <c r="Q4045" i="2"/>
  <c r="Q4043" i="2"/>
  <c r="Q4041" i="2"/>
  <c r="Q4039" i="2"/>
  <c r="Q4037" i="2"/>
  <c r="Q4035" i="2"/>
  <c r="Q4033" i="2"/>
  <c r="Q4031" i="2"/>
  <c r="Q4029" i="2"/>
  <c r="Q4027" i="2"/>
  <c r="Q4025" i="2"/>
  <c r="Q4023" i="2"/>
  <c r="Q4021" i="2"/>
  <c r="Q4019" i="2"/>
  <c r="Q4017" i="2"/>
  <c r="Q4015" i="2"/>
  <c r="Q4013" i="2"/>
  <c r="Q4011" i="2"/>
  <c r="Q4007" i="2"/>
  <c r="Q4003" i="2"/>
  <c r="Q3999" i="2"/>
  <c r="Q3995" i="2"/>
  <c r="Q3991" i="2"/>
  <c r="Q3987" i="2"/>
  <c r="Q3983" i="2"/>
  <c r="Q3979" i="2"/>
  <c r="Q3975" i="2"/>
  <c r="Q3971" i="2"/>
  <c r="Q3967" i="2"/>
  <c r="Q3962" i="2"/>
  <c r="Q3960" i="2"/>
  <c r="Q3958" i="2"/>
  <c r="Q3956" i="2"/>
  <c r="Q3954" i="2"/>
  <c r="Q3952" i="2"/>
  <c r="Q3950" i="2"/>
  <c r="Q3948" i="2"/>
  <c r="Q3946" i="2"/>
  <c r="Q3944" i="2"/>
  <c r="Q3942" i="2"/>
  <c r="Q3940" i="2"/>
  <c r="Q3938" i="2"/>
  <c r="Q3936" i="2"/>
  <c r="Q3934" i="2"/>
  <c r="Q3932" i="2"/>
  <c r="Q3930" i="2"/>
  <c r="Q3928" i="2"/>
  <c r="Q3926" i="2"/>
  <c r="Q3924" i="2"/>
  <c r="Q3922" i="2"/>
  <c r="Q3920" i="2"/>
  <c r="Q3918" i="2"/>
  <c r="Q3916" i="2"/>
  <c r="Q3914" i="2"/>
  <c r="Q3912" i="2"/>
  <c r="Q3910" i="2"/>
  <c r="Q3908" i="2"/>
  <c r="Q3906" i="2"/>
  <c r="Q3904" i="2"/>
  <c r="Q3902" i="2"/>
  <c r="Q3900" i="2"/>
  <c r="Q3898" i="2"/>
  <c r="Q3896" i="2"/>
  <c r="Q3894" i="2"/>
  <c r="Q3892" i="2"/>
  <c r="Q3890" i="2"/>
  <c r="Q3888" i="2"/>
  <c r="Q3886" i="2"/>
  <c r="Q3884" i="2"/>
  <c r="Q3882" i="2"/>
  <c r="Q3880" i="2"/>
  <c r="Q3878" i="2"/>
  <c r="Q3876" i="2"/>
  <c r="Q3874" i="2"/>
  <c r="Q3872" i="2"/>
  <c r="Q3870" i="2"/>
  <c r="Q3868" i="2"/>
  <c r="Q3866" i="2"/>
  <c r="Q3864" i="2"/>
  <c r="Q3862" i="2"/>
  <c r="Q4009" i="2"/>
  <c r="Q4005" i="2"/>
  <c r="Q4001" i="2"/>
  <c r="Q3997" i="2"/>
  <c r="Q3993" i="2"/>
  <c r="Q3989" i="2"/>
  <c r="Q3985" i="2"/>
  <c r="Q3981" i="2"/>
  <c r="Q3977" i="2"/>
  <c r="Q3973" i="2"/>
  <c r="Q3969" i="2"/>
  <c r="Q3965" i="2"/>
  <c r="Q3963" i="2"/>
  <c r="Q3961" i="2"/>
  <c r="Q3959" i="2"/>
  <c r="Q3957" i="2"/>
  <c r="Q3955" i="2"/>
  <c r="Q3953" i="2"/>
  <c r="Q3951" i="2"/>
  <c r="Q3949" i="2"/>
  <c r="Q3947" i="2"/>
  <c r="Q3945" i="2"/>
  <c r="Q3943" i="2"/>
  <c r="Q3941" i="2"/>
  <c r="Q3939" i="2"/>
  <c r="Q3937" i="2"/>
  <c r="Q3935" i="2"/>
  <c r="Q3933" i="2"/>
  <c r="Q3931" i="2"/>
  <c r="Q3929" i="2"/>
  <c r="Q3927" i="2"/>
  <c r="Q3925" i="2"/>
  <c r="Q3923" i="2"/>
  <c r="Q3921" i="2"/>
  <c r="Q3919" i="2"/>
  <c r="Q3917" i="2"/>
  <c r="Q3915" i="2"/>
  <c r="Q3913" i="2"/>
  <c r="Q3911" i="2"/>
  <c r="Q3909" i="2"/>
  <c r="Q3907" i="2"/>
  <c r="Q3905" i="2"/>
  <c r="Q3903" i="2"/>
  <c r="Q3901" i="2"/>
  <c r="Q3899" i="2"/>
  <c r="Q3897" i="2"/>
  <c r="Q3895" i="2"/>
  <c r="Q3893" i="2"/>
  <c r="Q3891" i="2"/>
  <c r="Q3889" i="2"/>
  <c r="Q3887" i="2"/>
  <c r="Q3885" i="2"/>
  <c r="Q3883" i="2"/>
  <c r="Q3881" i="2"/>
  <c r="Q3879" i="2"/>
  <c r="Q3877" i="2"/>
  <c r="Q3875" i="2"/>
  <c r="Q3873" i="2"/>
  <c r="Q3871" i="2"/>
  <c r="Q3869" i="2"/>
  <c r="Q3867" i="2"/>
  <c r="Q3865" i="2"/>
  <c r="Q3863" i="2"/>
  <c r="Q3861" i="2"/>
  <c r="Q3859" i="2"/>
  <c r="Q3857" i="2"/>
  <c r="Q3860" i="2"/>
  <c r="Q3855" i="2"/>
  <c r="Q3853" i="2"/>
  <c r="Q3851" i="2"/>
  <c r="Q3849" i="2"/>
  <c r="Q3847" i="2"/>
  <c r="Q3845" i="2"/>
  <c r="Q3843" i="2"/>
  <c r="Q3841" i="2"/>
  <c r="Q3839" i="2"/>
  <c r="Q3837" i="2"/>
  <c r="Q3835" i="2"/>
  <c r="Q3833" i="2"/>
  <c r="Q3831" i="2"/>
  <c r="Q3829" i="2"/>
  <c r="Q3827" i="2"/>
  <c r="Q3825" i="2"/>
  <c r="Q3823" i="2"/>
  <c r="Q3821" i="2"/>
  <c r="Q3819" i="2"/>
  <c r="Q3817" i="2"/>
  <c r="Q3815" i="2"/>
  <c r="Q3813" i="2"/>
  <c r="Q3811" i="2"/>
  <c r="Q3809" i="2"/>
  <c r="Q3807" i="2"/>
  <c r="Q3805" i="2"/>
  <c r="Q3803" i="2"/>
  <c r="Q3801" i="2"/>
  <c r="Q3799" i="2"/>
  <c r="Q3797" i="2"/>
  <c r="Q3795" i="2"/>
  <c r="Q3793" i="2"/>
  <c r="Q3791" i="2"/>
  <c r="Q3789" i="2"/>
  <c r="Q3787" i="2"/>
  <c r="Q3785" i="2"/>
  <c r="Q3783" i="2"/>
  <c r="Q3781" i="2"/>
  <c r="Q3779" i="2"/>
  <c r="Q3777" i="2"/>
  <c r="Q3775" i="2"/>
  <c r="Q3773" i="2"/>
  <c r="Q3771" i="2"/>
  <c r="Q3769" i="2"/>
  <c r="Q3767" i="2"/>
  <c r="Q3765" i="2"/>
  <c r="Q3763" i="2"/>
  <c r="Q3761" i="2"/>
  <c r="Q3759" i="2"/>
  <c r="Q3757" i="2"/>
  <c r="Q3755" i="2"/>
  <c r="Q3753" i="2"/>
  <c r="Q3751" i="2"/>
  <c r="Q3749" i="2"/>
  <c r="Q3747" i="2"/>
  <c r="Q3745" i="2"/>
  <c r="Q3743" i="2"/>
  <c r="Q3741" i="2"/>
  <c r="Q3739" i="2"/>
  <c r="Q3737" i="2"/>
  <c r="Q3735" i="2"/>
  <c r="Q3733" i="2"/>
  <c r="Q3731" i="2"/>
  <c r="Q3729" i="2"/>
  <c r="Q3727" i="2"/>
  <c r="Q3725" i="2"/>
  <c r="Q3723" i="2"/>
  <c r="Q3721" i="2"/>
  <c r="Q3719" i="2"/>
  <c r="Q3717" i="2"/>
  <c r="Q3715" i="2"/>
  <c r="Q3713" i="2"/>
  <c r="Q3711" i="2"/>
  <c r="Q3709" i="2"/>
  <c r="Q3707" i="2"/>
  <c r="Q3705" i="2"/>
  <c r="Q3703" i="2"/>
  <c r="Q3701" i="2"/>
  <c r="Q3699" i="2"/>
  <c r="Q3697" i="2"/>
  <c r="Q3695" i="2"/>
  <c r="Q3693" i="2"/>
  <c r="Q3691" i="2"/>
  <c r="Q3689" i="2"/>
  <c r="Q3687" i="2"/>
  <c r="Q3685" i="2"/>
  <c r="Q3683" i="2"/>
  <c r="Q3681" i="2"/>
  <c r="Q3679" i="2"/>
  <c r="Q3677" i="2"/>
  <c r="Q3675" i="2"/>
  <c r="Q3673" i="2"/>
  <c r="Q3671" i="2"/>
  <c r="Q3669" i="2"/>
  <c r="Q3667" i="2"/>
  <c r="Q3665" i="2"/>
  <c r="Q3663" i="2"/>
  <c r="Q3661" i="2"/>
  <c r="Q3659" i="2"/>
  <c r="Q3657" i="2"/>
  <c r="Q3655" i="2"/>
  <c r="Q3653" i="2"/>
  <c r="Q3651" i="2"/>
  <c r="Q3649" i="2"/>
  <c r="Q3647" i="2"/>
  <c r="Q3645" i="2"/>
  <c r="Q3643" i="2"/>
  <c r="Q3641" i="2"/>
  <c r="Q3639" i="2"/>
  <c r="Q3637" i="2"/>
  <c r="Q3635" i="2"/>
  <c r="Q3633" i="2"/>
  <c r="Q3631" i="2"/>
  <c r="Q3629" i="2"/>
  <c r="Q3627" i="2"/>
  <c r="Q3625" i="2"/>
  <c r="Q3623" i="2"/>
  <c r="Q3621" i="2"/>
  <c r="Q3619" i="2"/>
  <c r="Q3617" i="2"/>
  <c r="Q3615" i="2"/>
  <c r="Q3613" i="2"/>
  <c r="Q3611" i="2"/>
  <c r="Q3609" i="2"/>
  <c r="Q3607" i="2"/>
  <c r="Q3858" i="2"/>
  <c r="Q3856" i="2"/>
  <c r="Q3854" i="2"/>
  <c r="Q3852" i="2"/>
  <c r="Q3850" i="2"/>
  <c r="Q3848" i="2"/>
  <c r="Q3846" i="2"/>
  <c r="Q3844" i="2"/>
  <c r="Q3842" i="2"/>
  <c r="Q3840" i="2"/>
  <c r="Q3838" i="2"/>
  <c r="Q3836" i="2"/>
  <c r="Q3834" i="2"/>
  <c r="Q3832" i="2"/>
  <c r="Q3830" i="2"/>
  <c r="Q3828" i="2"/>
  <c r="Q3826" i="2"/>
  <c r="Q3824" i="2"/>
  <c r="Q3822" i="2"/>
  <c r="Q3820" i="2"/>
  <c r="Q3818" i="2"/>
  <c r="Q3816" i="2"/>
  <c r="Q3814" i="2"/>
  <c r="Q3812" i="2"/>
  <c r="Q3810" i="2"/>
  <c r="Q3808" i="2"/>
  <c r="Q3806" i="2"/>
  <c r="Q3804" i="2"/>
  <c r="Q3802" i="2"/>
  <c r="Q3800" i="2"/>
  <c r="Q3798" i="2"/>
  <c r="Q3796" i="2"/>
  <c r="Q3794" i="2"/>
  <c r="Q3792" i="2"/>
  <c r="Q3790" i="2"/>
  <c r="Q3788" i="2"/>
  <c r="Q3786" i="2"/>
  <c r="Q3784" i="2"/>
  <c r="Q3782" i="2"/>
  <c r="Q3780" i="2"/>
  <c r="Q3778" i="2"/>
  <c r="Q3776" i="2"/>
  <c r="Q3774" i="2"/>
  <c r="Q3772" i="2"/>
  <c r="Q3770" i="2"/>
  <c r="Q3768" i="2"/>
  <c r="Q3766" i="2"/>
  <c r="Q3764" i="2"/>
  <c r="Q3762" i="2"/>
  <c r="Q3760" i="2"/>
  <c r="Q3758" i="2"/>
  <c r="Q3756" i="2"/>
  <c r="Q3754" i="2"/>
  <c r="Q3752" i="2"/>
  <c r="Q3750" i="2"/>
  <c r="Q3748" i="2"/>
  <c r="Q3746" i="2"/>
  <c r="Q3744" i="2"/>
  <c r="Q3742" i="2"/>
  <c r="Q3740" i="2"/>
  <c r="Q3738" i="2"/>
  <c r="Q3736" i="2"/>
  <c r="Q3734" i="2"/>
  <c r="Q3732" i="2"/>
  <c r="Q3730" i="2"/>
  <c r="Q3728" i="2"/>
  <c r="Q3726" i="2"/>
  <c r="Q3724" i="2"/>
  <c r="Q3722" i="2"/>
  <c r="Q3720" i="2"/>
  <c r="Q3718" i="2"/>
  <c r="Q3716" i="2"/>
  <c r="Q3714" i="2"/>
  <c r="Q3712" i="2"/>
  <c r="Q3710" i="2"/>
  <c r="Q3708" i="2"/>
  <c r="Q3706" i="2"/>
  <c r="Q3704" i="2"/>
  <c r="Q3702" i="2"/>
  <c r="Q3700" i="2"/>
  <c r="Q3698" i="2"/>
  <c r="Q3696" i="2"/>
  <c r="Q3694" i="2"/>
  <c r="Q3692" i="2"/>
  <c r="Q3690" i="2"/>
  <c r="Q3688" i="2"/>
  <c r="Q3686" i="2"/>
  <c r="Q3684" i="2"/>
  <c r="Q3682" i="2"/>
  <c r="Q3680" i="2"/>
  <c r="Q3678" i="2"/>
  <c r="Q3676" i="2"/>
  <c r="Q3674" i="2"/>
  <c r="Q3672" i="2"/>
  <c r="Q3670" i="2"/>
  <c r="Q3668" i="2"/>
  <c r="Q3666" i="2"/>
  <c r="Q3664" i="2"/>
  <c r="Q3662" i="2"/>
  <c r="Q3660" i="2"/>
  <c r="Q3658" i="2"/>
  <c r="Q3656" i="2"/>
  <c r="Q3654" i="2"/>
  <c r="Q3652" i="2"/>
  <c r="Q3650" i="2"/>
  <c r="Q3648" i="2"/>
  <c r="Q3646" i="2"/>
  <c r="Q3644" i="2"/>
  <c r="Q3642" i="2"/>
  <c r="Q3640" i="2"/>
  <c r="Q3638" i="2"/>
  <c r="Q3636" i="2"/>
  <c r="Q3634" i="2"/>
  <c r="Q3632" i="2"/>
  <c r="Q3630" i="2"/>
  <c r="Q3628" i="2"/>
  <c r="Q3626" i="2"/>
  <c r="Q3624" i="2"/>
  <c r="Q3622" i="2"/>
  <c r="Q3620" i="2"/>
  <c r="Q3618" i="2"/>
  <c r="Q3616" i="2"/>
  <c r="Q3614" i="2"/>
  <c r="Q3612" i="2"/>
  <c r="Q3610" i="2"/>
  <c r="Q3608" i="2"/>
  <c r="Q3606" i="2"/>
  <c r="Q3604" i="2"/>
  <c r="Q3605" i="2"/>
  <c r="Q3602" i="2"/>
  <c r="Q3600" i="2"/>
  <c r="Q3598" i="2"/>
  <c r="Q3596" i="2"/>
  <c r="Q3594" i="2"/>
  <c r="Q3592" i="2"/>
  <c r="Q3590" i="2"/>
  <c r="Q3588" i="2"/>
  <c r="Q3586" i="2"/>
  <c r="Q3584" i="2"/>
  <c r="Q3582" i="2"/>
  <c r="Q3580" i="2"/>
  <c r="Q3578" i="2"/>
  <c r="Q3576" i="2"/>
  <c r="Q3574" i="2"/>
  <c r="Q3572" i="2"/>
  <c r="Q3570" i="2"/>
  <c r="Q3568" i="2"/>
  <c r="Q3566" i="2"/>
  <c r="Q3564" i="2"/>
  <c r="Q3562" i="2"/>
  <c r="Q3560" i="2"/>
  <c r="Q3558" i="2"/>
  <c r="Q3556" i="2"/>
  <c r="Q3554" i="2"/>
  <c r="Q3552" i="2"/>
  <c r="Q3550" i="2"/>
  <c r="Q3548" i="2"/>
  <c r="Q3546" i="2"/>
  <c r="Q3544" i="2"/>
  <c r="Q3542" i="2"/>
  <c r="Q3540" i="2"/>
  <c r="Q3538" i="2"/>
  <c r="Q3536" i="2"/>
  <c r="Q3534" i="2"/>
  <c r="Q3532" i="2"/>
  <c r="Q3530" i="2"/>
  <c r="Q3528" i="2"/>
  <c r="Q3526" i="2"/>
  <c r="Q3524" i="2"/>
  <c r="Q3522" i="2"/>
  <c r="Q3520" i="2"/>
  <c r="Q3518" i="2"/>
  <c r="Q3516" i="2"/>
  <c r="Q3514" i="2"/>
  <c r="Q3512" i="2"/>
  <c r="Q3510" i="2"/>
  <c r="Q3508" i="2"/>
  <c r="Q3506" i="2"/>
  <c r="Q3504" i="2"/>
  <c r="Q3502" i="2"/>
  <c r="Q3500" i="2"/>
  <c r="Q3498" i="2"/>
  <c r="Q3496" i="2"/>
  <c r="Q3494" i="2"/>
  <c r="Q3492" i="2"/>
  <c r="Q3490" i="2"/>
  <c r="Q3488" i="2"/>
  <c r="Q3486" i="2"/>
  <c r="Q3484" i="2"/>
  <c r="Q3482" i="2"/>
  <c r="Q3480" i="2"/>
  <c r="Q3478" i="2"/>
  <c r="Q3476" i="2"/>
  <c r="Q3474" i="2"/>
  <c r="Q3472" i="2"/>
  <c r="Q3470" i="2"/>
  <c r="Q3468" i="2"/>
  <c r="Q3466" i="2"/>
  <c r="Q3464" i="2"/>
  <c r="Q3462" i="2"/>
  <c r="Q3460" i="2"/>
  <c r="Q3458" i="2"/>
  <c r="Q3456" i="2"/>
  <c r="Q3454" i="2"/>
  <c r="Q3452" i="2"/>
  <c r="Q3450" i="2"/>
  <c r="Q3448" i="2"/>
  <c r="Q3446" i="2"/>
  <c r="Q3444" i="2"/>
  <c r="Q3442" i="2"/>
  <c r="Q3440" i="2"/>
  <c r="Q3438" i="2"/>
  <c r="Q3436" i="2"/>
  <c r="Q3434" i="2"/>
  <c r="Q3432" i="2"/>
  <c r="Q3430" i="2"/>
  <c r="Q3428" i="2"/>
  <c r="Q3426" i="2"/>
  <c r="Q3424" i="2"/>
  <c r="Q3422" i="2"/>
  <c r="Q3420" i="2"/>
  <c r="Q3418" i="2"/>
  <c r="Q3416" i="2"/>
  <c r="Q3414" i="2"/>
  <c r="Q3412" i="2"/>
  <c r="Q3410" i="2"/>
  <c r="Q3408" i="2"/>
  <c r="Q3406" i="2"/>
  <c r="Q3404" i="2"/>
  <c r="Q3402" i="2"/>
  <c r="Q3400" i="2"/>
  <c r="Q3398" i="2"/>
  <c r="Q3396" i="2"/>
  <c r="Q3394" i="2"/>
  <c r="Q3392" i="2"/>
  <c r="Q3390" i="2"/>
  <c r="Q3388" i="2"/>
  <c r="Q3386" i="2"/>
  <c r="Q3384" i="2"/>
  <c r="Q3382" i="2"/>
  <c r="Q3380" i="2"/>
  <c r="Q3378" i="2"/>
  <c r="Q3376" i="2"/>
  <c r="Q3374" i="2"/>
  <c r="Q3372" i="2"/>
  <c r="Q3370" i="2"/>
  <c r="Q3368" i="2"/>
  <c r="Q3366" i="2"/>
  <c r="Q3364" i="2"/>
  <c r="Q3362" i="2"/>
  <c r="Q3360" i="2"/>
  <c r="Q3358" i="2"/>
  <c r="Q3356" i="2"/>
  <c r="Q3354" i="2"/>
  <c r="Q3352" i="2"/>
  <c r="Q3350" i="2"/>
  <c r="Q3348" i="2"/>
  <c r="Q3346" i="2"/>
  <c r="Q3344" i="2"/>
  <c r="Q3603" i="2"/>
  <c r="Q3601" i="2"/>
  <c r="Q3599" i="2"/>
  <c r="Q3597" i="2"/>
  <c r="Q3595" i="2"/>
  <c r="Q3593" i="2"/>
  <c r="Q3591" i="2"/>
  <c r="Q3589" i="2"/>
  <c r="Q3587" i="2"/>
  <c r="Q3585" i="2"/>
  <c r="Q3583" i="2"/>
  <c r="Q3581" i="2"/>
  <c r="Q3579" i="2"/>
  <c r="Q3577" i="2"/>
  <c r="Q3575" i="2"/>
  <c r="Q3573" i="2"/>
  <c r="Q3571" i="2"/>
  <c r="Q3569" i="2"/>
  <c r="Q3567" i="2"/>
  <c r="Q3565" i="2"/>
  <c r="Q3563" i="2"/>
  <c r="Q3561" i="2"/>
  <c r="Q3559" i="2"/>
  <c r="Q3557" i="2"/>
  <c r="Q3555" i="2"/>
  <c r="Q3553" i="2"/>
  <c r="Q3551" i="2"/>
  <c r="Q3549" i="2"/>
  <c r="Q3547" i="2"/>
  <c r="Q3545" i="2"/>
  <c r="Q3543" i="2"/>
  <c r="Q3541" i="2"/>
  <c r="Q3539" i="2"/>
  <c r="Q3537" i="2"/>
  <c r="Q3535" i="2"/>
  <c r="Q3533" i="2"/>
  <c r="Q3531" i="2"/>
  <c r="Q3529" i="2"/>
  <c r="Q3527" i="2"/>
  <c r="Q3525" i="2"/>
  <c r="Q3523" i="2"/>
  <c r="Q3521" i="2"/>
  <c r="Q3519" i="2"/>
  <c r="Q3517" i="2"/>
  <c r="Q3515" i="2"/>
  <c r="Q3513" i="2"/>
  <c r="Q3511" i="2"/>
  <c r="Q3509" i="2"/>
  <c r="Q3507" i="2"/>
  <c r="Q3505" i="2"/>
  <c r="Q3503" i="2"/>
  <c r="Q3501" i="2"/>
  <c r="Q3499" i="2"/>
  <c r="Q3497" i="2"/>
  <c r="Q3495" i="2"/>
  <c r="Q3493" i="2"/>
  <c r="Q3491" i="2"/>
  <c r="Q3489" i="2"/>
  <c r="Q3487" i="2"/>
  <c r="Q3485" i="2"/>
  <c r="Q3483" i="2"/>
  <c r="Q3481" i="2"/>
  <c r="Q3479" i="2"/>
  <c r="Q3477" i="2"/>
  <c r="Q3475" i="2"/>
  <c r="Q3473" i="2"/>
  <c r="Q3471" i="2"/>
  <c r="Q3469" i="2"/>
  <c r="Q3467" i="2"/>
  <c r="Q3465" i="2"/>
  <c r="Q3463" i="2"/>
  <c r="Q3461" i="2"/>
  <c r="Q3459" i="2"/>
  <c r="Q3457" i="2"/>
  <c r="Q3455" i="2"/>
  <c r="Q3453" i="2"/>
  <c r="Q3451" i="2"/>
  <c r="Q3449" i="2"/>
  <c r="Q3447" i="2"/>
  <c r="Q3445" i="2"/>
  <c r="Q3443" i="2"/>
  <c r="Q3441" i="2"/>
  <c r="Q3439" i="2"/>
  <c r="Q3437" i="2"/>
  <c r="Q3435" i="2"/>
  <c r="Q3433" i="2"/>
  <c r="Q3431" i="2"/>
  <c r="Q3429" i="2"/>
  <c r="Q3427" i="2"/>
  <c r="Q3425" i="2"/>
  <c r="Q3423" i="2"/>
  <c r="Q3421" i="2"/>
  <c r="Q3419" i="2"/>
  <c r="Q3417" i="2"/>
  <c r="Q3415" i="2"/>
  <c r="Q3413" i="2"/>
  <c r="Q3411" i="2"/>
  <c r="Q3409" i="2"/>
  <c r="Q3407" i="2"/>
  <c r="Q3405" i="2"/>
  <c r="Q3403" i="2"/>
  <c r="Q3401" i="2"/>
  <c r="Q3399" i="2"/>
  <c r="Q3397" i="2"/>
  <c r="Q3395" i="2"/>
  <c r="Q3393" i="2"/>
  <c r="Q3391" i="2"/>
  <c r="Q3389" i="2"/>
  <c r="Q3387" i="2"/>
  <c r="Q3385" i="2"/>
  <c r="Q3383" i="2"/>
  <c r="Q3381" i="2"/>
  <c r="Q3379" i="2"/>
  <c r="Q3377" i="2"/>
  <c r="Q3375" i="2"/>
  <c r="Q3373" i="2"/>
  <c r="Q3371" i="2"/>
  <c r="Q3369" i="2"/>
  <c r="Q3367" i="2"/>
  <c r="Q3365" i="2"/>
  <c r="Q3363" i="2"/>
  <c r="Q3361" i="2"/>
  <c r="Q3359" i="2"/>
  <c r="Q3357" i="2"/>
  <c r="Q3355" i="2"/>
  <c r="Q3353" i="2"/>
  <c r="Q3351" i="2"/>
  <c r="Q3349" i="2"/>
  <c r="Q3347" i="2"/>
  <c r="Q3345" i="2"/>
  <c r="Q3343" i="2"/>
  <c r="Q3341" i="2"/>
  <c r="Q3339" i="2"/>
  <c r="Q3337" i="2"/>
  <c r="Q3335" i="2"/>
  <c r="Q3333" i="2"/>
  <c r="Q3342" i="2"/>
  <c r="Q3338" i="2"/>
  <c r="Q3334" i="2"/>
  <c r="Q3332" i="2"/>
  <c r="Q3330" i="2"/>
  <c r="Q3328" i="2"/>
  <c r="Q3326" i="2"/>
  <c r="Q3324" i="2"/>
  <c r="Q3322" i="2"/>
  <c r="Q3320" i="2"/>
  <c r="Q3318" i="2"/>
  <c r="Q3316" i="2"/>
  <c r="Q3314" i="2"/>
  <c r="Q3312" i="2"/>
  <c r="Q3310" i="2"/>
  <c r="Q3308" i="2"/>
  <c r="Q3306" i="2"/>
  <c r="Q3304" i="2"/>
  <c r="Q3302" i="2"/>
  <c r="Q3300" i="2"/>
  <c r="Q3298" i="2"/>
  <c r="Q3296" i="2"/>
  <c r="Q3294" i="2"/>
  <c r="Q3292" i="2"/>
  <c r="Q3290" i="2"/>
  <c r="Q3288" i="2"/>
  <c r="Q3286" i="2"/>
  <c r="Q3284" i="2"/>
  <c r="Q3282" i="2"/>
  <c r="Q3280" i="2"/>
  <c r="Q3278" i="2"/>
  <c r="Q3276" i="2"/>
  <c r="Q3274" i="2"/>
  <c r="Q3272" i="2"/>
  <c r="Q3270" i="2"/>
  <c r="Q3268" i="2"/>
  <c r="Q3266" i="2"/>
  <c r="Q3264" i="2"/>
  <c r="Q3262" i="2"/>
  <c r="Q3260" i="2"/>
  <c r="Q3258" i="2"/>
  <c r="Q3256" i="2"/>
  <c r="Q3254" i="2"/>
  <c r="Q3252" i="2"/>
  <c r="Q3250" i="2"/>
  <c r="Q3248" i="2"/>
  <c r="Q3246" i="2"/>
  <c r="Q3244" i="2"/>
  <c r="Q3242" i="2"/>
  <c r="Q3240" i="2"/>
  <c r="Q3238" i="2"/>
  <c r="Q3236" i="2"/>
  <c r="Q3234" i="2"/>
  <c r="Q3232" i="2"/>
  <c r="Q3230" i="2"/>
  <c r="Q3228" i="2"/>
  <c r="Q3226" i="2"/>
  <c r="Q3224" i="2"/>
  <c r="Q3222" i="2"/>
  <c r="Q3220" i="2"/>
  <c r="Q3218" i="2"/>
  <c r="Q3216" i="2"/>
  <c r="Q3214" i="2"/>
  <c r="Q3212" i="2"/>
  <c r="Q3210" i="2"/>
  <c r="Q3208" i="2"/>
  <c r="Q3206" i="2"/>
  <c r="Q3204" i="2"/>
  <c r="Q3202" i="2"/>
  <c r="Q3200" i="2"/>
  <c r="Q3198" i="2"/>
  <c r="Q3196" i="2"/>
  <c r="Q3194" i="2"/>
  <c r="Q3192" i="2"/>
  <c r="Q3190" i="2"/>
  <c r="Q3188" i="2"/>
  <c r="Q3186" i="2"/>
  <c r="Q3184" i="2"/>
  <c r="Q3182" i="2"/>
  <c r="Q3180" i="2"/>
  <c r="Q3178" i="2"/>
  <c r="Q3176" i="2"/>
  <c r="Q3174" i="2"/>
  <c r="Q3172" i="2"/>
  <c r="Q3170" i="2"/>
  <c r="Q3168" i="2"/>
  <c r="Q3166" i="2"/>
  <c r="Q3164" i="2"/>
  <c r="Q3162" i="2"/>
  <c r="Q3160" i="2"/>
  <c r="Q3158" i="2"/>
  <c r="Q3156" i="2"/>
  <c r="Q3154" i="2"/>
  <c r="Q3152" i="2"/>
  <c r="Q3150" i="2"/>
  <c r="Q3148" i="2"/>
  <c r="Q3146" i="2"/>
  <c r="Q3144" i="2"/>
  <c r="Q3142" i="2"/>
  <c r="Q3140" i="2"/>
  <c r="Q3138" i="2"/>
  <c r="Q3136" i="2"/>
  <c r="Q3134" i="2"/>
  <c r="Q3132" i="2"/>
  <c r="Q3130" i="2"/>
  <c r="Q3128" i="2"/>
  <c r="Q3126" i="2"/>
  <c r="Q3124" i="2"/>
  <c r="Q3122" i="2"/>
  <c r="Q3120" i="2"/>
  <c r="Q3118" i="2"/>
  <c r="Q3116" i="2"/>
  <c r="Q3114" i="2"/>
  <c r="Q3112" i="2"/>
  <c r="Q3110" i="2"/>
  <c r="Q3108" i="2"/>
  <c r="Q3106" i="2"/>
  <c r="Q3104" i="2"/>
  <c r="Q3102" i="2"/>
  <c r="Q3100" i="2"/>
  <c r="Q3098" i="2"/>
  <c r="Q3096" i="2"/>
  <c r="Q3094" i="2"/>
  <c r="Q3092" i="2"/>
  <c r="Q3090" i="2"/>
  <c r="Q3088" i="2"/>
  <c r="Q3086" i="2"/>
  <c r="Q3084" i="2"/>
  <c r="Q3082" i="2"/>
  <c r="Q3080" i="2"/>
  <c r="Q3078" i="2"/>
  <c r="Q3076" i="2"/>
  <c r="Q3074" i="2"/>
  <c r="Q3072" i="2"/>
  <c r="Q3070" i="2"/>
  <c r="Q3068" i="2"/>
  <c r="Q3066" i="2"/>
  <c r="Q3064" i="2"/>
  <c r="Q3062" i="2"/>
  <c r="Q3060" i="2"/>
  <c r="Q3058" i="2"/>
  <c r="Q3056" i="2"/>
  <c r="Q3054" i="2"/>
  <c r="Q3052" i="2"/>
  <c r="Q3050" i="2"/>
  <c r="Q3048" i="2"/>
  <c r="Q3046" i="2"/>
  <c r="Q3044" i="2"/>
  <c r="Q3042" i="2"/>
  <c r="Q3040" i="2"/>
  <c r="Q3038" i="2"/>
  <c r="Q3036" i="2"/>
  <c r="Q3034" i="2"/>
  <c r="Q3032" i="2"/>
  <c r="Q3030" i="2"/>
  <c r="Q3028" i="2"/>
  <c r="Q3026" i="2"/>
  <c r="Q3024" i="2"/>
  <c r="Q3022" i="2"/>
  <c r="Q3020" i="2"/>
  <c r="Q3018" i="2"/>
  <c r="Q3016" i="2"/>
  <c r="Q3014" i="2"/>
  <c r="Q3012" i="2"/>
  <c r="Q3010" i="2"/>
  <c r="Q3008" i="2"/>
  <c r="Q3006" i="2"/>
  <c r="Q3004" i="2"/>
  <c r="Q3002" i="2"/>
  <c r="Q3000" i="2"/>
  <c r="Q2998" i="2"/>
  <c r="Q2996" i="2"/>
  <c r="Q2994" i="2"/>
  <c r="Q2992" i="2"/>
  <c r="Q2990" i="2"/>
  <c r="Q2988" i="2"/>
  <c r="Q2986" i="2"/>
  <c r="Q2984" i="2"/>
  <c r="Q2982" i="2"/>
  <c r="Q2980" i="2"/>
  <c r="Q2978" i="2"/>
  <c r="Q2976" i="2"/>
  <c r="Q2974" i="2"/>
  <c r="Q2972" i="2"/>
  <c r="Q2970" i="2"/>
  <c r="Q2968" i="2"/>
  <c r="Q2966" i="2"/>
  <c r="Q2964" i="2"/>
  <c r="Q2962" i="2"/>
  <c r="Q2960" i="2"/>
  <c r="Q2958" i="2"/>
  <c r="Q2956" i="2"/>
  <c r="Q2954" i="2"/>
  <c r="Q2952" i="2"/>
  <c r="Q2950" i="2"/>
  <c r="Q2948" i="2"/>
  <c r="Q2946" i="2"/>
  <c r="Q2944" i="2"/>
  <c r="Q2942" i="2"/>
  <c r="Q2940" i="2"/>
  <c r="Q2938" i="2"/>
  <c r="Q2936" i="2"/>
  <c r="Q2934" i="2"/>
  <c r="Q2932" i="2"/>
  <c r="Q2930" i="2"/>
  <c r="Q2928" i="2"/>
  <c r="Q2926" i="2"/>
  <c r="Q2924" i="2"/>
  <c r="Q2922" i="2"/>
  <c r="Q2920" i="2"/>
  <c r="Q2918" i="2"/>
  <c r="Q2916" i="2"/>
  <c r="Q2914" i="2"/>
  <c r="Q2912" i="2"/>
  <c r="Q2910" i="2"/>
  <c r="Q2908" i="2"/>
  <c r="Q2906" i="2"/>
  <c r="Q2904" i="2"/>
  <c r="Q2902" i="2"/>
  <c r="Q2900" i="2"/>
  <c r="Q2898" i="2"/>
  <c r="Q2896" i="2"/>
  <c r="Q2894" i="2"/>
  <c r="Q2892" i="2"/>
  <c r="Q2890" i="2"/>
  <c r="Q2888" i="2"/>
  <c r="Q2886" i="2"/>
  <c r="Q2884" i="2"/>
  <c r="Q2882" i="2"/>
  <c r="Q2880" i="2"/>
  <c r="Q2878" i="2"/>
  <c r="Q2876" i="2"/>
  <c r="Q2874" i="2"/>
  <c r="Q2872" i="2"/>
  <c r="Q2870" i="2"/>
  <c r="Q2868" i="2"/>
  <c r="Q2866" i="2"/>
  <c r="Q2864" i="2"/>
  <c r="Q2862" i="2"/>
  <c r="Q2860" i="2"/>
  <c r="Q2858" i="2"/>
  <c r="Q2856" i="2"/>
  <c r="Q2854" i="2"/>
  <c r="Q2852" i="2"/>
  <c r="Q2850" i="2"/>
  <c r="Q2848" i="2"/>
  <c r="Q2846" i="2"/>
  <c r="Q3340" i="2"/>
  <c r="Q3336" i="2"/>
  <c r="Q3331" i="2"/>
  <c r="Q3329" i="2"/>
  <c r="Q3327" i="2"/>
  <c r="Q3325" i="2"/>
  <c r="Q3323" i="2"/>
  <c r="Q3321" i="2"/>
  <c r="Q3319" i="2"/>
  <c r="Q3317" i="2"/>
  <c r="Q3315" i="2"/>
  <c r="Q3313" i="2"/>
  <c r="Q3311" i="2"/>
  <c r="Q3309" i="2"/>
  <c r="Q3307" i="2"/>
  <c r="Q3305" i="2"/>
  <c r="Q3303" i="2"/>
  <c r="Q3301" i="2"/>
  <c r="Q3299" i="2"/>
  <c r="Q3297" i="2"/>
  <c r="Q3295" i="2"/>
  <c r="Q3293" i="2"/>
  <c r="Q3291" i="2"/>
  <c r="Q3289" i="2"/>
  <c r="Q3287" i="2"/>
  <c r="Q3285" i="2"/>
  <c r="Q3283" i="2"/>
  <c r="Q3281" i="2"/>
  <c r="Q3279" i="2"/>
  <c r="Q3277" i="2"/>
  <c r="Q3275" i="2"/>
  <c r="Q3273" i="2"/>
  <c r="Q3271" i="2"/>
  <c r="Q3269" i="2"/>
  <c r="Q3267" i="2"/>
  <c r="Q3265" i="2"/>
  <c r="Q3263" i="2"/>
  <c r="Q3261" i="2"/>
  <c r="Q3259" i="2"/>
  <c r="Q3257" i="2"/>
  <c r="Q3255" i="2"/>
  <c r="Q3253" i="2"/>
  <c r="Q3251" i="2"/>
  <c r="Q3249" i="2"/>
  <c r="Q3247" i="2"/>
  <c r="Q3245" i="2"/>
  <c r="Q3243" i="2"/>
  <c r="Q3241" i="2"/>
  <c r="Q3239" i="2"/>
  <c r="Q3237" i="2"/>
  <c r="Q3235" i="2"/>
  <c r="Q3233" i="2"/>
  <c r="Q3231" i="2"/>
  <c r="Q3229" i="2"/>
  <c r="Q3227" i="2"/>
  <c r="Q3225" i="2"/>
  <c r="Q3223" i="2"/>
  <c r="Q3221" i="2"/>
  <c r="Q3219" i="2"/>
  <c r="Q3217" i="2"/>
  <c r="Q3215" i="2"/>
  <c r="Q3213" i="2"/>
  <c r="Q3211" i="2"/>
  <c r="Q3209" i="2"/>
  <c r="Q3207" i="2"/>
  <c r="Q3205" i="2"/>
  <c r="Q3203" i="2"/>
  <c r="Q3201" i="2"/>
  <c r="Q3199" i="2"/>
  <c r="Q3197" i="2"/>
  <c r="Q3195" i="2"/>
  <c r="Q3193" i="2"/>
  <c r="Q3191" i="2"/>
  <c r="Q3189" i="2"/>
  <c r="Q3187" i="2"/>
  <c r="Q3185" i="2"/>
  <c r="Q3183" i="2"/>
  <c r="Q3181" i="2"/>
  <c r="Q3179" i="2"/>
  <c r="Q3177" i="2"/>
  <c r="Q3175" i="2"/>
  <c r="Q3173" i="2"/>
  <c r="Q3171" i="2"/>
  <c r="Q3169" i="2"/>
  <c r="Q3167" i="2"/>
  <c r="Q3165" i="2"/>
  <c r="Q3163" i="2"/>
  <c r="Q3161" i="2"/>
  <c r="Q3159" i="2"/>
  <c r="Q3157" i="2"/>
  <c r="Q3155" i="2"/>
  <c r="Q3153" i="2"/>
  <c r="Q3151" i="2"/>
  <c r="Q3149" i="2"/>
  <c r="Q3147" i="2"/>
  <c r="Q3145" i="2"/>
  <c r="Q3143" i="2"/>
  <c r="Q3141" i="2"/>
  <c r="Q3139" i="2"/>
  <c r="Q3137" i="2"/>
  <c r="Q3135" i="2"/>
  <c r="Q3133" i="2"/>
  <c r="Q3131" i="2"/>
  <c r="Q3129" i="2"/>
  <c r="Q3127" i="2"/>
  <c r="Q3125" i="2"/>
  <c r="Q3123" i="2"/>
  <c r="Q3121" i="2"/>
  <c r="Q3119" i="2"/>
  <c r="Q3117" i="2"/>
  <c r="Q3115" i="2"/>
  <c r="Q3113" i="2"/>
  <c r="Q3111" i="2"/>
  <c r="Q3109" i="2"/>
  <c r="Q3107" i="2"/>
  <c r="Q3105" i="2"/>
  <c r="Q3103" i="2"/>
  <c r="Q3101" i="2"/>
  <c r="Q3099" i="2"/>
  <c r="Q3097" i="2"/>
  <c r="Q3095" i="2"/>
  <c r="Q3093" i="2"/>
  <c r="Q3091" i="2"/>
  <c r="Q3089" i="2"/>
  <c r="Q3087" i="2"/>
  <c r="Q3085" i="2"/>
  <c r="Q3083" i="2"/>
  <c r="Q3081" i="2"/>
  <c r="Q3079" i="2"/>
  <c r="Q3077" i="2"/>
  <c r="Q3075" i="2"/>
  <c r="Q3073" i="2"/>
  <c r="Q3071" i="2"/>
  <c r="Q3069" i="2"/>
  <c r="Q3067" i="2"/>
  <c r="Q3065" i="2"/>
  <c r="Q3063" i="2"/>
  <c r="Q3061" i="2"/>
  <c r="Q3059" i="2"/>
  <c r="Q3057" i="2"/>
  <c r="Q3055" i="2"/>
  <c r="Q3053" i="2"/>
  <c r="Q3051" i="2"/>
  <c r="Q3049" i="2"/>
  <c r="Q3047" i="2"/>
  <c r="Q3045" i="2"/>
  <c r="Q3043" i="2"/>
  <c r="Q3041" i="2"/>
  <c r="Q3039" i="2"/>
  <c r="Q3037" i="2"/>
  <c r="Q3035" i="2"/>
  <c r="Q3033" i="2"/>
  <c r="Q3031" i="2"/>
  <c r="Q3029" i="2"/>
  <c r="Q3027" i="2"/>
  <c r="Q3025" i="2"/>
  <c r="Q3023" i="2"/>
  <c r="Q3021" i="2"/>
  <c r="Q3019" i="2"/>
  <c r="Q3017" i="2"/>
  <c r="Q3015" i="2"/>
  <c r="Q3013" i="2"/>
  <c r="Q3011" i="2"/>
  <c r="Q3009" i="2"/>
  <c r="Q3007" i="2"/>
  <c r="Q3005" i="2"/>
  <c r="Q3003" i="2"/>
  <c r="Q3001" i="2"/>
  <c r="Q2999" i="2"/>
  <c r="Q2997" i="2"/>
  <c r="Q2995" i="2"/>
  <c r="Q2993" i="2"/>
  <c r="Q2991" i="2"/>
  <c r="Q2989" i="2"/>
  <c r="Q2987" i="2"/>
  <c r="Q2985" i="2"/>
  <c r="Q2983" i="2"/>
  <c r="Q2981" i="2"/>
  <c r="Q2979" i="2"/>
  <c r="Q2977" i="2"/>
  <c r="Q2975" i="2"/>
  <c r="Q2973" i="2"/>
  <c r="Q2971" i="2"/>
  <c r="Q2969" i="2"/>
  <c r="Q2967" i="2"/>
  <c r="Q2965" i="2"/>
  <c r="Q2963" i="2"/>
  <c r="Q2961" i="2"/>
  <c r="Q2959" i="2"/>
  <c r="Q2957" i="2"/>
  <c r="Q2955" i="2"/>
  <c r="Q2953" i="2"/>
  <c r="Q2951" i="2"/>
  <c r="Q2949" i="2"/>
  <c r="Q2947" i="2"/>
  <c r="Q2945" i="2"/>
  <c r="Q2943" i="2"/>
  <c r="Q2941" i="2"/>
  <c r="Q2939" i="2"/>
  <c r="Q2937" i="2"/>
  <c r="Q2935" i="2"/>
  <c r="Q2933" i="2"/>
  <c r="Q2931" i="2"/>
  <c r="Q2929" i="2"/>
  <c r="Q2927" i="2"/>
  <c r="Q2925" i="2"/>
  <c r="Q2923" i="2"/>
  <c r="Q2921" i="2"/>
  <c r="Q2919" i="2"/>
  <c r="Q2917" i="2"/>
  <c r="Q2915" i="2"/>
  <c r="Q2913" i="2"/>
  <c r="Q2911" i="2"/>
  <c r="Q2909" i="2"/>
  <c r="Q2907" i="2"/>
  <c r="Q2905" i="2"/>
  <c r="Q2903" i="2"/>
  <c r="Q2901" i="2"/>
  <c r="Q2899" i="2"/>
  <c r="Q2897" i="2"/>
  <c r="Q2895" i="2"/>
  <c r="Q2893" i="2"/>
  <c r="Q2891" i="2"/>
  <c r="Q2889" i="2"/>
  <c r="Q2887" i="2"/>
  <c r="Q2885" i="2"/>
  <c r="Q2883" i="2"/>
  <c r="Q2881" i="2"/>
  <c r="Q2879" i="2"/>
  <c r="Q2877" i="2"/>
  <c r="Q2875" i="2"/>
  <c r="Q2873" i="2"/>
  <c r="Q2871" i="2"/>
  <c r="Q2869" i="2"/>
  <c r="Q2867" i="2"/>
  <c r="Q2865" i="2"/>
  <c r="Q2863" i="2"/>
  <c r="Q2861" i="2"/>
  <c r="Q2859" i="2"/>
  <c r="Q2857" i="2"/>
  <c r="Q2855" i="2"/>
  <c r="Q2853" i="2"/>
  <c r="Q2851" i="2"/>
  <c r="Q2849" i="2"/>
  <c r="Q2847" i="2"/>
  <c r="Q2845" i="2"/>
  <c r="Q2843" i="2"/>
  <c r="Q2841" i="2"/>
  <c r="Q2839" i="2"/>
  <c r="Q2842" i="2"/>
  <c r="Q2838" i="2"/>
  <c r="Q2836" i="2"/>
  <c r="Q2834" i="2"/>
  <c r="Q2832" i="2"/>
  <c r="Q2830" i="2"/>
  <c r="Q2828" i="2"/>
  <c r="Q2826" i="2"/>
  <c r="Q2824" i="2"/>
  <c r="Q2822" i="2"/>
  <c r="Q2820" i="2"/>
  <c r="Q2818" i="2"/>
  <c r="Q2816" i="2"/>
  <c r="Q2814" i="2"/>
  <c r="Q2812" i="2"/>
  <c r="Q2810" i="2"/>
  <c r="Q2808" i="2"/>
  <c r="Q2806" i="2"/>
  <c r="Q2804" i="2"/>
  <c r="Q2802" i="2"/>
  <c r="Q2800" i="2"/>
  <c r="Q2798" i="2"/>
  <c r="Q2796" i="2"/>
  <c r="Q2794" i="2"/>
  <c r="Q2792" i="2"/>
  <c r="Q2790" i="2"/>
  <c r="Q2788" i="2"/>
  <c r="Q2786" i="2"/>
  <c r="Q2784" i="2"/>
  <c r="Q2782" i="2"/>
  <c r="Q2780" i="2"/>
  <c r="Q2778" i="2"/>
  <c r="Q2776" i="2"/>
  <c r="Q2774" i="2"/>
  <c r="Q2772" i="2"/>
  <c r="Q2770" i="2"/>
  <c r="Q2768" i="2"/>
  <c r="Q2766" i="2"/>
  <c r="Q2764" i="2"/>
  <c r="Q2762" i="2"/>
  <c r="Q2760" i="2"/>
  <c r="Q2758" i="2"/>
  <c r="Q2756" i="2"/>
  <c r="Q2754" i="2"/>
  <c r="Q2752" i="2"/>
  <c r="Q2750" i="2"/>
  <c r="Q2748" i="2"/>
  <c r="Q2746" i="2"/>
  <c r="Q2744" i="2"/>
  <c r="Q2742" i="2"/>
  <c r="Q2740" i="2"/>
  <c r="Q2738" i="2"/>
  <c r="Q2736" i="2"/>
  <c r="Q2734" i="2"/>
  <c r="Q2732" i="2"/>
  <c r="Q2730" i="2"/>
  <c r="Q2728" i="2"/>
  <c r="Q2726" i="2"/>
  <c r="Q2724" i="2"/>
  <c r="Q2722" i="2"/>
  <c r="Q2720" i="2"/>
  <c r="Q2718" i="2"/>
  <c r="Q2716" i="2"/>
  <c r="Q2714" i="2"/>
  <c r="Q2712" i="2"/>
  <c r="Q2710" i="2"/>
  <c r="Q2708" i="2"/>
  <c r="Q2706" i="2"/>
  <c r="Q2704" i="2"/>
  <c r="Q2702" i="2"/>
  <c r="Q2700" i="2"/>
  <c r="Q2698" i="2"/>
  <c r="Q2696" i="2"/>
  <c r="Q2694" i="2"/>
  <c r="Q2692" i="2"/>
  <c r="Q2690" i="2"/>
  <c r="Q2688" i="2"/>
  <c r="Q2686" i="2"/>
  <c r="Q2684" i="2"/>
  <c r="Q2682" i="2"/>
  <c r="Q2680" i="2"/>
  <c r="Q2678" i="2"/>
  <c r="Q2676" i="2"/>
  <c r="Q2674" i="2"/>
  <c r="Q2672" i="2"/>
  <c r="Q2670" i="2"/>
  <c r="Q2668" i="2"/>
  <c r="Q2666" i="2"/>
  <c r="Q2664" i="2"/>
  <c r="Q2662" i="2"/>
  <c r="Q2660" i="2"/>
  <c r="Q2658" i="2"/>
  <c r="Q2656" i="2"/>
  <c r="Q2654" i="2"/>
  <c r="Q2652" i="2"/>
  <c r="Q2650" i="2"/>
  <c r="Q2648" i="2"/>
  <c r="Q2646" i="2"/>
  <c r="Q2644" i="2"/>
  <c r="Q2642" i="2"/>
  <c r="Q2640" i="2"/>
  <c r="Q2638" i="2"/>
  <c r="Q2636" i="2"/>
  <c r="Q2634" i="2"/>
  <c r="Q2632" i="2"/>
  <c r="Q2630" i="2"/>
  <c r="Q2628" i="2"/>
  <c r="Q2626" i="2"/>
  <c r="Q2624" i="2"/>
  <c r="Q2622" i="2"/>
  <c r="Q2620" i="2"/>
  <c r="Q2618" i="2"/>
  <c r="Q2616" i="2"/>
  <c r="Q2614" i="2"/>
  <c r="Q2612" i="2"/>
  <c r="Q2610" i="2"/>
  <c r="Q2608" i="2"/>
  <c r="Q2606" i="2"/>
  <c r="Q2604" i="2"/>
  <c r="Q2602" i="2"/>
  <c r="Q2600" i="2"/>
  <c r="Q2598" i="2"/>
  <c r="Q2596" i="2"/>
  <c r="Q2594" i="2"/>
  <c r="Q2592" i="2"/>
  <c r="Q2590" i="2"/>
  <c r="Q2588" i="2"/>
  <c r="Q2586" i="2"/>
  <c r="Q2584" i="2"/>
  <c r="Q2582" i="2"/>
  <c r="Q2580" i="2"/>
  <c r="Q2578" i="2"/>
  <c r="Q2576" i="2"/>
  <c r="Q2574" i="2"/>
  <c r="Q2572" i="2"/>
  <c r="Q2570" i="2"/>
  <c r="Q2568" i="2"/>
  <c r="Q2566" i="2"/>
  <c r="Q2564" i="2"/>
  <c r="Q2562" i="2"/>
  <c r="Q2560" i="2"/>
  <c r="Q2558" i="2"/>
  <c r="Q2556" i="2"/>
  <c r="Q2554" i="2"/>
  <c r="Q2552" i="2"/>
  <c r="Q2550" i="2"/>
  <c r="Q2548" i="2"/>
  <c r="Q2546" i="2"/>
  <c r="Q2544" i="2"/>
  <c r="Q2542" i="2"/>
  <c r="Q2540" i="2"/>
  <c r="Q2538" i="2"/>
  <c r="Q2536" i="2"/>
  <c r="Q2534" i="2"/>
  <c r="Q2532" i="2"/>
  <c r="Q2530" i="2"/>
  <c r="Q2528" i="2"/>
  <c r="Q2526" i="2"/>
  <c r="Q2524" i="2"/>
  <c r="Q2522" i="2"/>
  <c r="Q2520" i="2"/>
  <c r="Q2518" i="2"/>
  <c r="Q2516" i="2"/>
  <c r="Q2514" i="2"/>
  <c r="Q2512" i="2"/>
  <c r="Q2510" i="2"/>
  <c r="Q2508" i="2"/>
  <c r="Q2506" i="2"/>
  <c r="Q2504" i="2"/>
  <c r="Q2502" i="2"/>
  <c r="Q2500" i="2"/>
  <c r="Q2498" i="2"/>
  <c r="Q2496" i="2"/>
  <c r="Q2494" i="2"/>
  <c r="Q2492" i="2"/>
  <c r="Q2490" i="2"/>
  <c r="Q2488" i="2"/>
  <c r="Q2486" i="2"/>
  <c r="Q2484" i="2"/>
  <c r="Q2482" i="2"/>
  <c r="Q2480" i="2"/>
  <c r="Q2478" i="2"/>
  <c r="Q2476" i="2"/>
  <c r="Q2474" i="2"/>
  <c r="Q2472" i="2"/>
  <c r="Q2470" i="2"/>
  <c r="Q2468" i="2"/>
  <c r="Q2466" i="2"/>
  <c r="Q2464" i="2"/>
  <c r="Q2462" i="2"/>
  <c r="Q2460" i="2"/>
  <c r="Q2458" i="2"/>
  <c r="Q2456" i="2"/>
  <c r="Q2454" i="2"/>
  <c r="Q2452" i="2"/>
  <c r="Q2450" i="2"/>
  <c r="Q2448" i="2"/>
  <c r="Q2446" i="2"/>
  <c r="Q2444" i="2"/>
  <c r="Q2442" i="2"/>
  <c r="Q2440" i="2"/>
  <c r="Q2438" i="2"/>
  <c r="Q2436" i="2"/>
  <c r="Q2434" i="2"/>
  <c r="Q2432" i="2"/>
  <c r="Q2430" i="2"/>
  <c r="Q2428" i="2"/>
  <c r="Q2426" i="2"/>
  <c r="Q2424" i="2"/>
  <c r="Q2422" i="2"/>
  <c r="Q2420" i="2"/>
  <c r="Q2418" i="2"/>
  <c r="Q2416" i="2"/>
  <c r="Q2414" i="2"/>
  <c r="Q2412" i="2"/>
  <c r="Q2410" i="2"/>
  <c r="Q2408" i="2"/>
  <c r="Q2406" i="2"/>
  <c r="Q2404" i="2"/>
  <c r="Q2402" i="2"/>
  <c r="Q2400" i="2"/>
  <c r="Q2398" i="2"/>
  <c r="Q2396" i="2"/>
  <c r="Q2394" i="2"/>
  <c r="Q2392" i="2"/>
  <c r="Q2390" i="2"/>
  <c r="Q2388" i="2"/>
  <c r="Q2386" i="2"/>
  <c r="Q2384" i="2"/>
  <c r="Q2382" i="2"/>
  <c r="Q2380" i="2"/>
  <c r="Q2378" i="2"/>
  <c r="Q2376" i="2"/>
  <c r="Q2374" i="2"/>
  <c r="Q2372" i="2"/>
  <c r="Q2370" i="2"/>
  <c r="Q2368" i="2"/>
  <c r="Q2366" i="2"/>
  <c r="Q2364" i="2"/>
  <c r="Q2362" i="2"/>
  <c r="Q2360" i="2"/>
  <c r="Q2358" i="2"/>
  <c r="Q2356" i="2"/>
  <c r="Q2354" i="2"/>
  <c r="Q2352" i="2"/>
  <c r="Q2350" i="2"/>
  <c r="Q2348" i="2"/>
  <c r="Q2346" i="2"/>
  <c r="Q2344" i="2"/>
  <c r="Q2342" i="2"/>
  <c r="Q2340" i="2"/>
  <c r="Q2338" i="2"/>
  <c r="Q2336" i="2"/>
  <c r="Q2334" i="2"/>
  <c r="Q2332" i="2"/>
  <c r="Q2330" i="2"/>
  <c r="Q2328" i="2"/>
  <c r="Q2326" i="2"/>
  <c r="Q2324" i="2"/>
  <c r="Q2322" i="2"/>
  <c r="Q2320" i="2"/>
  <c r="Q2318" i="2"/>
  <c r="Q2316" i="2"/>
  <c r="Q2844" i="2"/>
  <c r="Q2840" i="2"/>
  <c r="Q2837" i="2"/>
  <c r="Q2835" i="2"/>
  <c r="Q2833" i="2"/>
  <c r="Q2831" i="2"/>
  <c r="Q2829" i="2"/>
  <c r="Q2827" i="2"/>
  <c r="Q2825" i="2"/>
  <c r="Q2823" i="2"/>
  <c r="Q2821" i="2"/>
  <c r="Q2819" i="2"/>
  <c r="Q2817" i="2"/>
  <c r="Q2815" i="2"/>
  <c r="Q2813" i="2"/>
  <c r="Q2811" i="2"/>
  <c r="Q2809" i="2"/>
  <c r="Q2807" i="2"/>
  <c r="Q2805" i="2"/>
  <c r="Q2803" i="2"/>
  <c r="Q2801" i="2"/>
  <c r="Q2799" i="2"/>
  <c r="Q2797" i="2"/>
  <c r="Q2795" i="2"/>
  <c r="Q2793" i="2"/>
  <c r="Q2791" i="2"/>
  <c r="Q2789" i="2"/>
  <c r="Q2787" i="2"/>
  <c r="Q2785" i="2"/>
  <c r="Q2783" i="2"/>
  <c r="Q2781" i="2"/>
  <c r="Q2779" i="2"/>
  <c r="Q2777" i="2"/>
  <c r="Q2775" i="2"/>
  <c r="Q2773" i="2"/>
  <c r="Q2771" i="2"/>
  <c r="Q2769" i="2"/>
  <c r="Q2767" i="2"/>
  <c r="Q2765" i="2"/>
  <c r="Q2763" i="2"/>
  <c r="Q2761" i="2"/>
  <c r="Q2759" i="2"/>
  <c r="Q2757" i="2"/>
  <c r="Q2755" i="2"/>
  <c r="Q2753" i="2"/>
  <c r="Q2751" i="2"/>
  <c r="Q2749" i="2"/>
  <c r="Q2747" i="2"/>
  <c r="Q2745" i="2"/>
  <c r="Q2743" i="2"/>
  <c r="Q2741" i="2"/>
  <c r="Q2739" i="2"/>
  <c r="Q2737" i="2"/>
  <c r="Q2735" i="2"/>
  <c r="Q2733" i="2"/>
  <c r="Q2731" i="2"/>
  <c r="Q2729" i="2"/>
  <c r="Q2727" i="2"/>
  <c r="Q2725" i="2"/>
  <c r="Q2723" i="2"/>
  <c r="Q2721" i="2"/>
  <c r="Q2719" i="2"/>
  <c r="Q2717" i="2"/>
  <c r="Q2715" i="2"/>
  <c r="Q2713" i="2"/>
  <c r="Q2711" i="2"/>
  <c r="Q2709" i="2"/>
  <c r="Q2707" i="2"/>
  <c r="Q2705" i="2"/>
  <c r="Q2703" i="2"/>
  <c r="Q2701" i="2"/>
  <c r="Q2699" i="2"/>
  <c r="Q2697" i="2"/>
  <c r="Q2695" i="2"/>
  <c r="Q2693" i="2"/>
  <c r="Q2691" i="2"/>
  <c r="Q2689" i="2"/>
  <c r="Q2687" i="2"/>
  <c r="Q2685" i="2"/>
  <c r="Q2683" i="2"/>
  <c r="Q2681" i="2"/>
  <c r="Q2679" i="2"/>
  <c r="Q2677" i="2"/>
  <c r="Q2675" i="2"/>
  <c r="Q2673" i="2"/>
  <c r="Q2671" i="2"/>
  <c r="Q2669" i="2"/>
  <c r="Q2667" i="2"/>
  <c r="Q2665" i="2"/>
  <c r="Q2663" i="2"/>
  <c r="Q2661" i="2"/>
  <c r="Q2659" i="2"/>
  <c r="Q2657" i="2"/>
  <c r="Q2655" i="2"/>
  <c r="Q2653" i="2"/>
  <c r="Q2651" i="2"/>
  <c r="Q2649" i="2"/>
  <c r="Q2647" i="2"/>
  <c r="Q2645" i="2"/>
  <c r="Q2643" i="2"/>
  <c r="Q2641" i="2"/>
  <c r="Q2639" i="2"/>
  <c r="Q2637" i="2"/>
  <c r="Q2635" i="2"/>
  <c r="Q2633" i="2"/>
  <c r="Q2631" i="2"/>
  <c r="Q2629" i="2"/>
  <c r="Q2627" i="2"/>
  <c r="Q2625" i="2"/>
  <c r="Q2623" i="2"/>
  <c r="Q2621" i="2"/>
  <c r="Q2619" i="2"/>
  <c r="Q2617" i="2"/>
  <c r="Q2615" i="2"/>
  <c r="Q2613" i="2"/>
  <c r="Q2611" i="2"/>
  <c r="Q2609" i="2"/>
  <c r="Q2607" i="2"/>
  <c r="Q2605" i="2"/>
  <c r="Q2603" i="2"/>
  <c r="Q2601" i="2"/>
  <c r="Q2599" i="2"/>
  <c r="Q2597" i="2"/>
  <c r="Q2595" i="2"/>
  <c r="Q2593" i="2"/>
  <c r="Q2591" i="2"/>
  <c r="Q2589" i="2"/>
  <c r="Q2587" i="2"/>
  <c r="Q2585" i="2"/>
  <c r="Q2583" i="2"/>
  <c r="Q2581" i="2"/>
  <c r="Q2579" i="2"/>
  <c r="Q2577" i="2"/>
  <c r="Q2575" i="2"/>
  <c r="Q2573" i="2"/>
  <c r="Q2571" i="2"/>
  <c r="Q2569" i="2"/>
  <c r="Q2567" i="2"/>
  <c r="Q2565" i="2"/>
  <c r="Q2563" i="2"/>
  <c r="Q2561" i="2"/>
  <c r="Q2559" i="2"/>
  <c r="Q2557" i="2"/>
  <c r="Q2555" i="2"/>
  <c r="Q2553" i="2"/>
  <c r="Q2551" i="2"/>
  <c r="Q2549" i="2"/>
  <c r="Q2547" i="2"/>
  <c r="Q2545" i="2"/>
  <c r="Q2543" i="2"/>
  <c r="Q2541" i="2"/>
  <c r="Q2539" i="2"/>
  <c r="Q2537" i="2"/>
  <c r="Q2535" i="2"/>
  <c r="Q2533" i="2"/>
  <c r="Q2531" i="2"/>
  <c r="Q2529" i="2"/>
  <c r="Q2527" i="2"/>
  <c r="Q2525" i="2"/>
  <c r="Q2523" i="2"/>
  <c r="Q2521" i="2"/>
  <c r="Q2519" i="2"/>
  <c r="Q2517" i="2"/>
  <c r="Q2515" i="2"/>
  <c r="Q2513" i="2"/>
  <c r="Q2511" i="2"/>
  <c r="Q2509" i="2"/>
  <c r="Q2507" i="2"/>
  <c r="Q2505" i="2"/>
  <c r="Q2503" i="2"/>
  <c r="Q2501" i="2"/>
  <c r="Q2499" i="2"/>
  <c r="Q2497" i="2"/>
  <c r="Q2495" i="2"/>
  <c r="Q2493" i="2"/>
  <c r="Q2491" i="2"/>
  <c r="Q2489" i="2"/>
  <c r="Q2487" i="2"/>
  <c r="Q2485" i="2"/>
  <c r="Q2483" i="2"/>
  <c r="Q2481" i="2"/>
  <c r="Q2479" i="2"/>
  <c r="Q2477" i="2"/>
  <c r="Q2475" i="2"/>
  <c r="Q2473" i="2"/>
  <c r="Q2471" i="2"/>
  <c r="Q2469" i="2"/>
  <c r="Q2467" i="2"/>
  <c r="Q2465" i="2"/>
  <c r="Q2463" i="2"/>
  <c r="Q2461" i="2"/>
  <c r="Q2459" i="2"/>
  <c r="Q2457" i="2"/>
  <c r="Q2455" i="2"/>
  <c r="Q2453" i="2"/>
  <c r="Q2451" i="2"/>
  <c r="Q2449" i="2"/>
  <c r="Q2447" i="2"/>
  <c r="Q2445" i="2"/>
  <c r="Q2443" i="2"/>
  <c r="Q2441" i="2"/>
  <c r="Q2439" i="2"/>
  <c r="Q2437" i="2"/>
  <c r="Q2435" i="2"/>
  <c r="Q2433" i="2"/>
  <c r="Q2431" i="2"/>
  <c r="Q2429" i="2"/>
  <c r="Q2427" i="2"/>
  <c r="Q2425" i="2"/>
  <c r="Q2423" i="2"/>
  <c r="Q2421" i="2"/>
  <c r="Q2419" i="2"/>
  <c r="Q2417" i="2"/>
  <c r="Q2415" i="2"/>
  <c r="Q2413" i="2"/>
  <c r="Q2411" i="2"/>
  <c r="Q2409" i="2"/>
  <c r="Q2407" i="2"/>
  <c r="Q2405" i="2"/>
  <c r="Q2403" i="2"/>
  <c r="Q2401" i="2"/>
  <c r="Q2399" i="2"/>
  <c r="Q2397" i="2"/>
  <c r="Q2395" i="2"/>
  <c r="Q2393" i="2"/>
  <c r="Q2391" i="2"/>
  <c r="Q2389" i="2"/>
  <c r="Q2387" i="2"/>
  <c r="Q2385" i="2"/>
  <c r="Q2383" i="2"/>
  <c r="Q2381" i="2"/>
  <c r="Q2379" i="2"/>
  <c r="Q2377" i="2"/>
  <c r="Q2375" i="2"/>
  <c r="Q2373" i="2"/>
  <c r="Q2371" i="2"/>
  <c r="Q2369" i="2"/>
  <c r="Q2367" i="2"/>
  <c r="Q2365" i="2"/>
  <c r="Q2363" i="2"/>
  <c r="Q2361" i="2"/>
  <c r="Q2359" i="2"/>
  <c r="Q2357" i="2"/>
  <c r="Q2355" i="2"/>
  <c r="Q2353" i="2"/>
  <c r="Q2351" i="2"/>
  <c r="Q2349" i="2"/>
  <c r="Q2347" i="2"/>
  <c r="Q2345" i="2"/>
  <c r="Q2343" i="2"/>
  <c r="Q2341" i="2"/>
  <c r="Q2339" i="2"/>
  <c r="Q2337" i="2"/>
  <c r="Q2335" i="2"/>
  <c r="Q2333" i="2"/>
  <c r="Q2331" i="2"/>
  <c r="Q2329" i="2"/>
  <c r="Q2327" i="2"/>
  <c r="Q2325" i="2"/>
  <c r="Q2323" i="2"/>
  <c r="Q2321" i="2"/>
  <c r="Q2319" i="2"/>
  <c r="Q2317" i="2"/>
  <c r="Q2315" i="2"/>
  <c r="Q2313" i="2"/>
  <c r="Q2311" i="2"/>
  <c r="Q2309" i="2"/>
  <c r="Q2307" i="2"/>
  <c r="Q2305" i="2"/>
  <c r="Q2303" i="2"/>
  <c r="Q2301" i="2"/>
  <c r="Q2299" i="2"/>
  <c r="Q2297" i="2"/>
  <c r="Q2314" i="2"/>
  <c r="Q2310" i="2"/>
  <c r="Q2306" i="2"/>
  <c r="Q2302" i="2"/>
  <c r="Q2298" i="2"/>
  <c r="Q2295" i="2"/>
  <c r="Q2293" i="2"/>
  <c r="Q2291" i="2"/>
  <c r="Q2289" i="2"/>
  <c r="Q2287" i="2"/>
  <c r="Q2285" i="2"/>
  <c r="Q2283" i="2"/>
  <c r="Q2281" i="2"/>
  <c r="Q2279" i="2"/>
  <c r="Q2277" i="2"/>
  <c r="Q2275" i="2"/>
  <c r="Q2273" i="2"/>
  <c r="Q2271" i="2"/>
  <c r="Q2269" i="2"/>
  <c r="Q2267" i="2"/>
  <c r="Q2265" i="2"/>
  <c r="Q2263" i="2"/>
  <c r="Q2261" i="2"/>
  <c r="Q2259" i="2"/>
  <c r="Q2257" i="2"/>
  <c r="Q2255" i="2"/>
  <c r="Q2253" i="2"/>
  <c r="Q2251" i="2"/>
  <c r="Q2249" i="2"/>
  <c r="Q2247" i="2"/>
  <c r="Q2245" i="2"/>
  <c r="Q2243" i="2"/>
  <c r="Q2241" i="2"/>
  <c r="Q2239" i="2"/>
  <c r="Q2237" i="2"/>
  <c r="Q2235" i="2"/>
  <c r="Q2233" i="2"/>
  <c r="Q2231" i="2"/>
  <c r="Q2229" i="2"/>
  <c r="Q2227" i="2"/>
  <c r="Q2225" i="2"/>
  <c r="Q2223" i="2"/>
  <c r="Q2221" i="2"/>
  <c r="Q2219" i="2"/>
  <c r="Q2217" i="2"/>
  <c r="Q2215" i="2"/>
  <c r="Q2213" i="2"/>
  <c r="Q2211" i="2"/>
  <c r="Q2209" i="2"/>
  <c r="Q2207" i="2"/>
  <c r="Q2205" i="2"/>
  <c r="Q2203" i="2"/>
  <c r="Q2201" i="2"/>
  <c r="Q2199" i="2"/>
  <c r="Q2197" i="2"/>
  <c r="Q2195" i="2"/>
  <c r="Q2193" i="2"/>
  <c r="Q2191" i="2"/>
  <c r="Q2189" i="2"/>
  <c r="Q2187" i="2"/>
  <c r="Q2185" i="2"/>
  <c r="Q2183" i="2"/>
  <c r="Q2181" i="2"/>
  <c r="Q2179" i="2"/>
  <c r="Q2177" i="2"/>
  <c r="Q2175" i="2"/>
  <c r="Q2173" i="2"/>
  <c r="Q2171" i="2"/>
  <c r="Q2169" i="2"/>
  <c r="Q2167" i="2"/>
  <c r="Q2165" i="2"/>
  <c r="Q2163" i="2"/>
  <c r="Q2161" i="2"/>
  <c r="Q2159" i="2"/>
  <c r="Q2157" i="2"/>
  <c r="Q2155" i="2"/>
  <c r="Q2153" i="2"/>
  <c r="Q2151" i="2"/>
  <c r="Q2149" i="2"/>
  <c r="Q2147" i="2"/>
  <c r="Q2145" i="2"/>
  <c r="Q2143" i="2"/>
  <c r="Q2141" i="2"/>
  <c r="Q2139" i="2"/>
  <c r="Q2137" i="2"/>
  <c r="Q2135" i="2"/>
  <c r="Q2133" i="2"/>
  <c r="Q2131" i="2"/>
  <c r="Q2129" i="2"/>
  <c r="Q2127" i="2"/>
  <c r="Q2125" i="2"/>
  <c r="Q2123" i="2"/>
  <c r="Q2121" i="2"/>
  <c r="Q2119" i="2"/>
  <c r="Q2117" i="2"/>
  <c r="Q2115" i="2"/>
  <c r="Q2113" i="2"/>
  <c r="Q2111" i="2"/>
  <c r="Q2109" i="2"/>
  <c r="Q2107" i="2"/>
  <c r="Q2105" i="2"/>
  <c r="Q2103" i="2"/>
  <c r="Q2101" i="2"/>
  <c r="Q2099" i="2"/>
  <c r="Q2097" i="2"/>
  <c r="Q2095" i="2"/>
  <c r="Q2093" i="2"/>
  <c r="Q2091" i="2"/>
  <c r="Q2089" i="2"/>
  <c r="Q2087" i="2"/>
  <c r="Q2085" i="2"/>
  <c r="Q2083" i="2"/>
  <c r="Q2081" i="2"/>
  <c r="Q2079" i="2"/>
  <c r="Q2077" i="2"/>
  <c r="Q2075" i="2"/>
  <c r="Q2073" i="2"/>
  <c r="Q2071" i="2"/>
  <c r="Q2069" i="2"/>
  <c r="Q2067" i="2"/>
  <c r="Q2065" i="2"/>
  <c r="Q2063" i="2"/>
  <c r="Q2061" i="2"/>
  <c r="Q2059" i="2"/>
  <c r="Q2057" i="2"/>
  <c r="Q2055" i="2"/>
  <c r="Q2053" i="2"/>
  <c r="Q2051" i="2"/>
  <c r="Q2049" i="2"/>
  <c r="Q2047" i="2"/>
  <c r="Q2045" i="2"/>
  <c r="Q2043" i="2"/>
  <c r="Q2041" i="2"/>
  <c r="Q2039" i="2"/>
  <c r="Q2037" i="2"/>
  <c r="Q2035" i="2"/>
  <c r="Q2033" i="2"/>
  <c r="Q2031" i="2"/>
  <c r="Q2029" i="2"/>
  <c r="Q2027" i="2"/>
  <c r="Q2025" i="2"/>
  <c r="Q2023" i="2"/>
  <c r="Q2021" i="2"/>
  <c r="Q2019" i="2"/>
  <c r="Q2017" i="2"/>
  <c r="Q2015" i="2"/>
  <c r="Q2013" i="2"/>
  <c r="Q2011" i="2"/>
  <c r="Q2009" i="2"/>
  <c r="Q2007" i="2"/>
  <c r="Q2005" i="2"/>
  <c r="Q2003" i="2"/>
  <c r="Q2001" i="2"/>
  <c r="Q1999" i="2"/>
  <c r="Q1997" i="2"/>
  <c r="Q1995" i="2"/>
  <c r="Q1993" i="2"/>
  <c r="Q1991" i="2"/>
  <c r="Q1989" i="2"/>
  <c r="Q1987" i="2"/>
  <c r="Q1985" i="2"/>
  <c r="Q1983" i="2"/>
  <c r="Q1981" i="2"/>
  <c r="Q1979" i="2"/>
  <c r="Q1977" i="2"/>
  <c r="Q1975" i="2"/>
  <c r="Q1973" i="2"/>
  <c r="Q1971" i="2"/>
  <c r="Q1969" i="2"/>
  <c r="Q1967" i="2"/>
  <c r="Q1965" i="2"/>
  <c r="Q1963" i="2"/>
  <c r="Q1961" i="2"/>
  <c r="Q1959" i="2"/>
  <c r="Q1957" i="2"/>
  <c r="Q1955" i="2"/>
  <c r="Q1953" i="2"/>
  <c r="Q1951" i="2"/>
  <c r="Q1949" i="2"/>
  <c r="Q1947" i="2"/>
  <c r="Q1945" i="2"/>
  <c r="Q1943" i="2"/>
  <c r="Q1941" i="2"/>
  <c r="Q1939" i="2"/>
  <c r="Q1937" i="2"/>
  <c r="Q1935" i="2"/>
  <c r="Q1933" i="2"/>
  <c r="Q1931" i="2"/>
  <c r="Q1929" i="2"/>
  <c r="Q1927" i="2"/>
  <c r="Q1925" i="2"/>
  <c r="Q1923" i="2"/>
  <c r="Q1921" i="2"/>
  <c r="Q1919" i="2"/>
  <c r="Q1917" i="2"/>
  <c r="Q1915" i="2"/>
  <c r="Q1913" i="2"/>
  <c r="Q1911" i="2"/>
  <c r="Q1909" i="2"/>
  <c r="Q1907" i="2"/>
  <c r="Q1905" i="2"/>
  <c r="Q1903" i="2"/>
  <c r="Q1901" i="2"/>
  <c r="Q1899" i="2"/>
  <c r="Q1897" i="2"/>
  <c r="Q1895" i="2"/>
  <c r="Q1893" i="2"/>
  <c r="Q1891" i="2"/>
  <c r="Q1889" i="2"/>
  <c r="Q1887" i="2"/>
  <c r="Q1885" i="2"/>
  <c r="Q1883" i="2"/>
  <c r="Q1881" i="2"/>
  <c r="Q1879" i="2"/>
  <c r="Q1877" i="2"/>
  <c r="Q1875" i="2"/>
  <c r="Q1873" i="2"/>
  <c r="Q1871" i="2"/>
  <c r="Q1869" i="2"/>
  <c r="Q1867" i="2"/>
  <c r="Q1865" i="2"/>
  <c r="Q1863" i="2"/>
  <c r="Q1861" i="2"/>
  <c r="Q1859" i="2"/>
  <c r="Q1857" i="2"/>
  <c r="Q1855" i="2"/>
  <c r="Q1853" i="2"/>
  <c r="Q1851" i="2"/>
  <c r="Q1849" i="2"/>
  <c r="Q1847" i="2"/>
  <c r="Q1845" i="2"/>
  <c r="Q1843" i="2"/>
  <c r="Q1841" i="2"/>
  <c r="Q1839" i="2"/>
  <c r="Q1837" i="2"/>
  <c r="Q1835" i="2"/>
  <c r="Q1833" i="2"/>
  <c r="Q1831" i="2"/>
  <c r="Q1829" i="2"/>
  <c r="Q1827" i="2"/>
  <c r="Q1825" i="2"/>
  <c r="Q1823" i="2"/>
  <c r="Q1821" i="2"/>
  <c r="Q1819" i="2"/>
  <c r="Q1817" i="2"/>
  <c r="Q1815" i="2"/>
  <c r="Q1813" i="2"/>
  <c r="Q1811" i="2"/>
  <c r="Q1809" i="2"/>
  <c r="Q1807" i="2"/>
  <c r="Q1805" i="2"/>
  <c r="Q1803" i="2"/>
  <c r="Q1801" i="2"/>
  <c r="Q1799" i="2"/>
  <c r="Q1797" i="2"/>
  <c r="Q1795" i="2"/>
  <c r="Q1793" i="2"/>
  <c r="Q1791" i="2"/>
  <c r="Q1789" i="2"/>
  <c r="Q1787" i="2"/>
  <c r="Q1785" i="2"/>
  <c r="Q1783" i="2"/>
  <c r="Q1781" i="2"/>
  <c r="Q1779" i="2"/>
  <c r="Q1777" i="2"/>
  <c r="Q1775" i="2"/>
  <c r="Q1773" i="2"/>
  <c r="Q1771" i="2"/>
  <c r="Q1769" i="2"/>
  <c r="Q1767" i="2"/>
  <c r="Q1765" i="2"/>
  <c r="Q1763" i="2"/>
  <c r="Q1761" i="2"/>
  <c r="Q1759" i="2"/>
  <c r="Q1757" i="2"/>
  <c r="Q1755" i="2"/>
  <c r="Q1753" i="2"/>
  <c r="Q1751" i="2"/>
  <c r="Q1749" i="2"/>
  <c r="Q1747" i="2"/>
  <c r="Q1745" i="2"/>
  <c r="Q1743" i="2"/>
  <c r="Q1741" i="2"/>
  <c r="Q1739" i="2"/>
  <c r="Q1737" i="2"/>
  <c r="Q1735" i="2"/>
  <c r="Q1733" i="2"/>
  <c r="Q1731" i="2"/>
  <c r="Q1729" i="2"/>
  <c r="Q1727" i="2"/>
  <c r="Q1725" i="2"/>
  <c r="Q1723" i="2"/>
  <c r="Q1721" i="2"/>
  <c r="Q1719" i="2"/>
  <c r="Q1717" i="2"/>
  <c r="Q1715" i="2"/>
  <c r="Q1713" i="2"/>
  <c r="Q1711" i="2"/>
  <c r="Q1709" i="2"/>
  <c r="Q1707" i="2"/>
  <c r="Q1705" i="2"/>
  <c r="Q1703" i="2"/>
  <c r="Q1701" i="2"/>
  <c r="Q1699" i="2"/>
  <c r="Q1697" i="2"/>
  <c r="Q1695" i="2"/>
  <c r="Q1693" i="2"/>
  <c r="Q1691" i="2"/>
  <c r="Q1689" i="2"/>
  <c r="Q1687" i="2"/>
  <c r="Q1685" i="2"/>
  <c r="Q1683" i="2"/>
  <c r="Q1681" i="2"/>
  <c r="Q1679" i="2"/>
  <c r="Q1677" i="2"/>
  <c r="Q1675" i="2"/>
  <c r="Q1673" i="2"/>
  <c r="Q1671" i="2"/>
  <c r="Q1669" i="2"/>
  <c r="Q1667" i="2"/>
  <c r="Q1665" i="2"/>
  <c r="Q1663" i="2"/>
  <c r="Q1661" i="2"/>
  <c r="Q1659" i="2"/>
  <c r="Q1657" i="2"/>
  <c r="Q1655" i="2"/>
  <c r="Q1653" i="2"/>
  <c r="Q1651" i="2"/>
  <c r="Q1649" i="2"/>
  <c r="Q1647" i="2"/>
  <c r="Q1645" i="2"/>
  <c r="Q1643" i="2"/>
  <c r="Q1641" i="2"/>
  <c r="Q1639" i="2"/>
  <c r="Q1637" i="2"/>
  <c r="Q1635" i="2"/>
  <c r="Q1633" i="2"/>
  <c r="Q1631" i="2"/>
  <c r="Q1629" i="2"/>
  <c r="Q1627" i="2"/>
  <c r="Q1625" i="2"/>
  <c r="Q1623" i="2"/>
  <c r="Q1621" i="2"/>
  <c r="Q1619" i="2"/>
  <c r="Q1617" i="2"/>
  <c r="Q1615" i="2"/>
  <c r="Q1613" i="2"/>
  <c r="Q1611" i="2"/>
  <c r="Q1609" i="2"/>
  <c r="Q1607" i="2"/>
  <c r="Q1605" i="2"/>
  <c r="Q1603" i="2"/>
  <c r="Q1601" i="2"/>
  <c r="Q1599" i="2"/>
  <c r="Q1597" i="2"/>
  <c r="Q1595" i="2"/>
  <c r="Q1593" i="2"/>
  <c r="Q1591" i="2"/>
  <c r="Q1589" i="2"/>
  <c r="Q1587" i="2"/>
  <c r="Q1585" i="2"/>
  <c r="Q1583" i="2"/>
  <c r="Q1581" i="2"/>
  <c r="Q1579" i="2"/>
  <c r="Q1577" i="2"/>
  <c r="Q1575" i="2"/>
  <c r="Q1573" i="2"/>
  <c r="Q1571" i="2"/>
  <c r="Q1569" i="2"/>
  <c r="Q1567" i="2"/>
  <c r="Q1565" i="2"/>
  <c r="Q1563" i="2"/>
  <c r="Q1561" i="2"/>
  <c r="Q1559" i="2"/>
  <c r="Q1557" i="2"/>
  <c r="Q1555" i="2"/>
  <c r="Q1553" i="2"/>
  <c r="Q1551" i="2"/>
  <c r="Q1549" i="2"/>
  <c r="Q1547" i="2"/>
  <c r="Q1545" i="2"/>
  <c r="Q1543" i="2"/>
  <c r="Q1541" i="2"/>
  <c r="Q1539" i="2"/>
  <c r="Q1537" i="2"/>
  <c r="Q1535" i="2"/>
  <c r="Q1533" i="2"/>
  <c r="Q1531" i="2"/>
  <c r="Q1529" i="2"/>
  <c r="Q1527" i="2"/>
  <c r="Q1525" i="2"/>
  <c r="Q1523" i="2"/>
  <c r="Q1521" i="2"/>
  <c r="Q1519" i="2"/>
  <c r="Q1517" i="2"/>
  <c r="Q1515" i="2"/>
  <c r="Q1513" i="2"/>
  <c r="Q1511" i="2"/>
  <c r="Q1509" i="2"/>
  <c r="Q1507" i="2"/>
  <c r="Q1505" i="2"/>
  <c r="Q1503" i="2"/>
  <c r="Q1501" i="2"/>
  <c r="Q1499" i="2"/>
  <c r="Q1497" i="2"/>
  <c r="Q1495" i="2"/>
  <c r="Q1493" i="2"/>
  <c r="Q1491" i="2"/>
  <c r="Q1489" i="2"/>
  <c r="Q1487" i="2"/>
  <c r="Q1485" i="2"/>
  <c r="Q1483" i="2"/>
  <c r="Q1481" i="2"/>
  <c r="Q1479" i="2"/>
  <c r="Q1477" i="2"/>
  <c r="Q1475" i="2"/>
  <c r="Q1473" i="2"/>
  <c r="Q1471" i="2"/>
  <c r="Q1469" i="2"/>
  <c r="Q1467" i="2"/>
  <c r="Q1465" i="2"/>
  <c r="Q1463" i="2"/>
  <c r="Q1461" i="2"/>
  <c r="Q1459" i="2"/>
  <c r="Q1457" i="2"/>
  <c r="Q1455" i="2"/>
  <c r="Q1453" i="2"/>
  <c r="Q1451" i="2"/>
  <c r="Q1449" i="2"/>
  <c r="Q1447" i="2"/>
  <c r="Q1445" i="2"/>
  <c r="Q1443" i="2"/>
  <c r="Q1441" i="2"/>
  <c r="Q1439" i="2"/>
  <c r="Q1437" i="2"/>
  <c r="Q1435" i="2"/>
  <c r="Q1433" i="2"/>
  <c r="Q1431" i="2"/>
  <c r="Q1429" i="2"/>
  <c r="Q1427" i="2"/>
  <c r="Q1425" i="2"/>
  <c r="Q1423" i="2"/>
  <c r="Q1421" i="2"/>
  <c r="Q1419" i="2"/>
  <c r="Q1417" i="2"/>
  <c r="Q1415" i="2"/>
  <c r="Q1413" i="2"/>
  <c r="Q1411" i="2"/>
  <c r="Q1409" i="2"/>
  <c r="Q1407" i="2"/>
  <c r="Q1405" i="2"/>
  <c r="Q1403" i="2"/>
  <c r="Q1401" i="2"/>
  <c r="Q1399" i="2"/>
  <c r="Q1397" i="2"/>
  <c r="Q1395" i="2"/>
  <c r="Q1393" i="2"/>
  <c r="Q1391" i="2"/>
  <c r="Q1389" i="2"/>
  <c r="Q1387" i="2"/>
  <c r="Q1385" i="2"/>
  <c r="Q1383" i="2"/>
  <c r="Q1381" i="2"/>
  <c r="Q1379" i="2"/>
  <c r="Q1377" i="2"/>
  <c r="Q1375" i="2"/>
  <c r="Q1373" i="2"/>
  <c r="Q1371" i="2"/>
  <c r="Q1369" i="2"/>
  <c r="Q1367" i="2"/>
  <c r="Q1365" i="2"/>
  <c r="Q1363" i="2"/>
  <c r="Q1361" i="2"/>
  <c r="Q1359" i="2"/>
  <c r="Q1357" i="2"/>
  <c r="Q1355" i="2"/>
  <c r="Q1353" i="2"/>
  <c r="Q1351" i="2"/>
  <c r="Q1349" i="2"/>
  <c r="Q1347" i="2"/>
  <c r="Q1345" i="2"/>
  <c r="Q1343" i="2"/>
  <c r="Q1341" i="2"/>
  <c r="Q1339" i="2"/>
  <c r="Q1337" i="2"/>
  <c r="Q1335" i="2"/>
  <c r="Q1333" i="2"/>
  <c r="Q1331" i="2"/>
  <c r="Q1329" i="2"/>
  <c r="Q1327" i="2"/>
  <c r="Q1325" i="2"/>
  <c r="Q1323" i="2"/>
  <c r="Q1321" i="2"/>
  <c r="Q2312" i="2"/>
  <c r="Q2308" i="2"/>
  <c r="Q2304" i="2"/>
  <c r="Q2300" i="2"/>
  <c r="Q2296" i="2"/>
  <c r="Q2294" i="2"/>
  <c r="Q2292" i="2"/>
  <c r="Q2290" i="2"/>
  <c r="Q2288" i="2"/>
  <c r="Q2286" i="2"/>
  <c r="Q2284" i="2"/>
  <c r="Q2282" i="2"/>
  <c r="Q2280" i="2"/>
  <c r="Q2278" i="2"/>
  <c r="Q2276" i="2"/>
  <c r="Q2274" i="2"/>
  <c r="Q2272" i="2"/>
  <c r="Q2270" i="2"/>
  <c r="Q2268" i="2"/>
  <c r="Q2266" i="2"/>
  <c r="Q2264" i="2"/>
  <c r="Q2262" i="2"/>
  <c r="Q2260" i="2"/>
  <c r="Q2258" i="2"/>
  <c r="Q2256" i="2"/>
  <c r="Q2254" i="2"/>
  <c r="Q2252" i="2"/>
  <c r="Q2250" i="2"/>
  <c r="Q2248" i="2"/>
  <c r="Q2246" i="2"/>
  <c r="Q2244" i="2"/>
  <c r="Q2242" i="2"/>
  <c r="Q2240" i="2"/>
  <c r="Q2238" i="2"/>
  <c r="Q2236" i="2"/>
  <c r="Q2234" i="2"/>
  <c r="Q2232" i="2"/>
  <c r="Q2230" i="2"/>
  <c r="Q2228" i="2"/>
  <c r="Q2226" i="2"/>
  <c r="Q2224" i="2"/>
  <c r="Q2222" i="2"/>
  <c r="Q2220" i="2"/>
  <c r="Q2218" i="2"/>
  <c r="Q2216" i="2"/>
  <c r="Q2214" i="2"/>
  <c r="Q2212" i="2"/>
  <c r="Q2210" i="2"/>
  <c r="Q2208" i="2"/>
  <c r="Q2206" i="2"/>
  <c r="Q2204" i="2"/>
  <c r="Q2202" i="2"/>
  <c r="Q2200" i="2"/>
  <c r="Q2198" i="2"/>
  <c r="Q2196" i="2"/>
  <c r="Q2194" i="2"/>
  <c r="Q2192" i="2"/>
  <c r="Q2190" i="2"/>
  <c r="Q2188" i="2"/>
  <c r="Q2186" i="2"/>
  <c r="Q2184" i="2"/>
  <c r="Q2182" i="2"/>
  <c r="Q2180" i="2"/>
  <c r="Q2178" i="2"/>
  <c r="Q2176" i="2"/>
  <c r="Q2174" i="2"/>
  <c r="Q2172" i="2"/>
  <c r="Q2170" i="2"/>
  <c r="Q2168" i="2"/>
  <c r="Q2166" i="2"/>
  <c r="Q2164" i="2"/>
  <c r="Q2162" i="2"/>
  <c r="Q2160" i="2"/>
  <c r="Q2158" i="2"/>
  <c r="Q2156" i="2"/>
  <c r="Q2154" i="2"/>
  <c r="Q2152" i="2"/>
  <c r="Q2150" i="2"/>
  <c r="Q2148" i="2"/>
  <c r="Q2146" i="2"/>
  <c r="Q2144" i="2"/>
  <c r="Q2142" i="2"/>
  <c r="Q2140" i="2"/>
  <c r="Q2138" i="2"/>
  <c r="Q2136" i="2"/>
  <c r="Q2134" i="2"/>
  <c r="Q2132" i="2"/>
  <c r="Q2130" i="2"/>
  <c r="Q2128" i="2"/>
  <c r="Q2126" i="2"/>
  <c r="Q2124" i="2"/>
  <c r="Q2122" i="2"/>
  <c r="Q2120" i="2"/>
  <c r="Q2118" i="2"/>
  <c r="Q2116" i="2"/>
  <c r="Q2114" i="2"/>
  <c r="Q2112" i="2"/>
  <c r="Q2110" i="2"/>
  <c r="Q2108" i="2"/>
  <c r="Q2106" i="2"/>
  <c r="Q2104" i="2"/>
  <c r="Q2102" i="2"/>
  <c r="Q2100" i="2"/>
  <c r="Q2098" i="2"/>
  <c r="Q2096" i="2"/>
  <c r="Q2094" i="2"/>
  <c r="Q2092" i="2"/>
  <c r="Q2090" i="2"/>
  <c r="Q2088" i="2"/>
  <c r="Q2086" i="2"/>
  <c r="Q2084" i="2"/>
  <c r="Q2082" i="2"/>
  <c r="Q2080" i="2"/>
  <c r="Q2078" i="2"/>
  <c r="Q2076" i="2"/>
  <c r="Q2074" i="2"/>
  <c r="Q2072" i="2"/>
  <c r="Q2070" i="2"/>
  <c r="Q2068" i="2"/>
  <c r="Q2066" i="2"/>
  <c r="Q2064" i="2"/>
  <c r="Q2062" i="2"/>
  <c r="Q2060" i="2"/>
  <c r="Q2058" i="2"/>
  <c r="Q2056" i="2"/>
  <c r="Q2054" i="2"/>
  <c r="Q2052" i="2"/>
  <c r="Q2050" i="2"/>
  <c r="Q2048" i="2"/>
  <c r="Q2046" i="2"/>
  <c r="Q2044" i="2"/>
  <c r="Q2042" i="2"/>
  <c r="Q2040" i="2"/>
  <c r="Q2038" i="2"/>
  <c r="Q2036" i="2"/>
  <c r="Q2034" i="2"/>
  <c r="Q2032" i="2"/>
  <c r="Q2030" i="2"/>
  <c r="Q2028" i="2"/>
  <c r="Q2026" i="2"/>
  <c r="Q2024" i="2"/>
  <c r="Q2022" i="2"/>
  <c r="Q2020" i="2"/>
  <c r="Q2018" i="2"/>
  <c r="Q2016" i="2"/>
  <c r="Q2014" i="2"/>
  <c r="Q2012" i="2"/>
  <c r="Q2010" i="2"/>
  <c r="Q2008" i="2"/>
  <c r="Q2006" i="2"/>
  <c r="Q2004" i="2"/>
  <c r="Q2002" i="2"/>
  <c r="Q2000" i="2"/>
  <c r="Q1998" i="2"/>
  <c r="Q1996" i="2"/>
  <c r="Q1994" i="2"/>
  <c r="Q1992" i="2"/>
  <c r="Q1990" i="2"/>
  <c r="Q1988" i="2"/>
  <c r="Q1986" i="2"/>
  <c r="Q1984" i="2"/>
  <c r="Q1982" i="2"/>
  <c r="Q1980" i="2"/>
  <c r="Q1978" i="2"/>
  <c r="Q1976" i="2"/>
  <c r="Q1974" i="2"/>
  <c r="Q1972" i="2"/>
  <c r="Q1970" i="2"/>
  <c r="Q1968" i="2"/>
  <c r="Q1966" i="2"/>
  <c r="Q1964" i="2"/>
  <c r="Q1962" i="2"/>
  <c r="Q1960" i="2"/>
  <c r="Q1958" i="2"/>
  <c r="Q1956" i="2"/>
  <c r="Q1954" i="2"/>
  <c r="Q1952" i="2"/>
  <c r="Q1950" i="2"/>
  <c r="Q1948" i="2"/>
  <c r="Q1946" i="2"/>
  <c r="Q1944" i="2"/>
  <c r="Q1942" i="2"/>
  <c r="Q1940" i="2"/>
  <c r="Q1938" i="2"/>
  <c r="Q1936" i="2"/>
  <c r="Q1934" i="2"/>
  <c r="Q1932" i="2"/>
  <c r="Q1930" i="2"/>
  <c r="Q1928" i="2"/>
  <c r="Q1926" i="2"/>
  <c r="Q1924" i="2"/>
  <c r="Q1922" i="2"/>
  <c r="Q1920" i="2"/>
  <c r="Q1918" i="2"/>
  <c r="Q1916" i="2"/>
  <c r="Q1914" i="2"/>
  <c r="Q1912" i="2"/>
  <c r="Q1910" i="2"/>
  <c r="Q1908" i="2"/>
  <c r="Q1906" i="2"/>
  <c r="Q1904" i="2"/>
  <c r="Q1902" i="2"/>
  <c r="Q1900" i="2"/>
  <c r="Q1898" i="2"/>
  <c r="Q1896" i="2"/>
  <c r="Q1894" i="2"/>
  <c r="Q1892" i="2"/>
  <c r="Q1890" i="2"/>
  <c r="Q1888" i="2"/>
  <c r="Q1886" i="2"/>
  <c r="Q1884" i="2"/>
  <c r="Q1882" i="2"/>
  <c r="Q1880" i="2"/>
  <c r="Q1878" i="2"/>
  <c r="Q1876" i="2"/>
  <c r="Q1874" i="2"/>
  <c r="Q1872" i="2"/>
  <c r="Q1870" i="2"/>
  <c r="Q1868" i="2"/>
  <c r="Q1866" i="2"/>
  <c r="Q1864" i="2"/>
  <c r="Q1862" i="2"/>
  <c r="Q1860" i="2"/>
  <c r="Q1858" i="2"/>
  <c r="Q1856" i="2"/>
  <c r="Q1854" i="2"/>
  <c r="Q1852" i="2"/>
  <c r="Q1850" i="2"/>
  <c r="Q1848" i="2"/>
  <c r="Q1846" i="2"/>
  <c r="Q1844" i="2"/>
  <c r="Q1842" i="2"/>
  <c r="Q1840" i="2"/>
  <c r="Q1838" i="2"/>
  <c r="Q1836" i="2"/>
  <c r="Q1834" i="2"/>
  <c r="Q1832" i="2"/>
  <c r="Q1830" i="2"/>
  <c r="Q1828" i="2"/>
  <c r="Q1826" i="2"/>
  <c r="Q1824" i="2"/>
  <c r="Q1822" i="2"/>
  <c r="Q1820" i="2"/>
  <c r="Q1818" i="2"/>
  <c r="Q1816" i="2"/>
  <c r="Q1814" i="2"/>
  <c r="Q1812" i="2"/>
  <c r="Q1810" i="2"/>
  <c r="Q1808" i="2"/>
  <c r="Q1806" i="2"/>
  <c r="Q1804" i="2"/>
  <c r="Q1802" i="2"/>
  <c r="Q1800" i="2"/>
  <c r="Q1798" i="2"/>
  <c r="Q1796" i="2"/>
  <c r="Q1794" i="2"/>
  <c r="Q1792" i="2"/>
  <c r="Q1790" i="2"/>
  <c r="Q1788" i="2"/>
  <c r="Q1786" i="2"/>
  <c r="Q1784" i="2"/>
  <c r="Q1782" i="2"/>
  <c r="Q1780" i="2"/>
  <c r="Q1778" i="2"/>
  <c r="Q1776" i="2"/>
  <c r="Q1774" i="2"/>
  <c r="Q1772" i="2"/>
  <c r="Q1770" i="2"/>
  <c r="Q1768" i="2"/>
  <c r="Q1766" i="2"/>
  <c r="Q1764" i="2"/>
  <c r="Q1762" i="2"/>
  <c r="Q1760" i="2"/>
  <c r="Q1758" i="2"/>
  <c r="Q1756" i="2"/>
  <c r="Q1754" i="2"/>
  <c r="Q1752" i="2"/>
  <c r="Q1750" i="2"/>
  <c r="Q1748" i="2"/>
  <c r="Q1746" i="2"/>
  <c r="Q1744" i="2"/>
  <c r="Q1742" i="2"/>
  <c r="Q1740" i="2"/>
  <c r="Q1738" i="2"/>
  <c r="Q1736" i="2"/>
  <c r="Q1734" i="2"/>
  <c r="Q1732" i="2"/>
  <c r="Q1730" i="2"/>
  <c r="Q1728" i="2"/>
  <c r="Q1726" i="2"/>
  <c r="Q1724" i="2"/>
  <c r="Q1722" i="2"/>
  <c r="Q1720" i="2"/>
  <c r="Q1718" i="2"/>
  <c r="Q1716" i="2"/>
  <c r="Q1714" i="2"/>
  <c r="Q1712" i="2"/>
  <c r="Q1710" i="2"/>
  <c r="Q1708" i="2"/>
  <c r="Q1706" i="2"/>
  <c r="Q1704" i="2"/>
  <c r="Q1702" i="2"/>
  <c r="Q1700" i="2"/>
  <c r="Q1698" i="2"/>
  <c r="Q1696" i="2"/>
  <c r="Q1694" i="2"/>
  <c r="Q1692" i="2"/>
  <c r="Q1690" i="2"/>
  <c r="Q1688" i="2"/>
  <c r="Q1686" i="2"/>
  <c r="Q1684" i="2"/>
  <c r="Q1682" i="2"/>
  <c r="Q1680" i="2"/>
  <c r="Q1678" i="2"/>
  <c r="Q1676" i="2"/>
  <c r="Q1674" i="2"/>
  <c r="Q1672" i="2"/>
  <c r="Q1670" i="2"/>
  <c r="Q1668" i="2"/>
  <c r="Q1666" i="2"/>
  <c r="Q1664" i="2"/>
  <c r="Q1662" i="2"/>
  <c r="Q1660" i="2"/>
  <c r="Q1658" i="2"/>
  <c r="Q1656" i="2"/>
  <c r="Q1654" i="2"/>
  <c r="Q1652" i="2"/>
  <c r="Q1650" i="2"/>
  <c r="Q1648" i="2"/>
  <c r="Q1646" i="2"/>
  <c r="Q1644" i="2"/>
  <c r="Q1642" i="2"/>
  <c r="Q1640" i="2"/>
  <c r="Q1638" i="2"/>
  <c r="Q1636" i="2"/>
  <c r="Q1634" i="2"/>
  <c r="Q1632" i="2"/>
  <c r="Q1630" i="2"/>
  <c r="Q1628" i="2"/>
  <c r="Q1626" i="2"/>
  <c r="Q1624" i="2"/>
  <c r="Q1622" i="2"/>
  <c r="Q1620" i="2"/>
  <c r="Q1618" i="2"/>
  <c r="Q1616" i="2"/>
  <c r="Q1614" i="2"/>
  <c r="Q1612" i="2"/>
  <c r="Q1610" i="2"/>
  <c r="Q1608" i="2"/>
  <c r="Q1606" i="2"/>
  <c r="Q1604" i="2"/>
  <c r="Q1602" i="2"/>
  <c r="Q1600" i="2"/>
  <c r="Q1598" i="2"/>
  <c r="Q1596" i="2"/>
  <c r="Q1594" i="2"/>
  <c r="Q1592" i="2"/>
  <c r="Q1590" i="2"/>
  <c r="Q1588" i="2"/>
  <c r="Q1586" i="2"/>
  <c r="Q1584" i="2"/>
  <c r="Q1582" i="2"/>
  <c r="Q1580" i="2"/>
  <c r="Q1578" i="2"/>
  <c r="Q1576" i="2"/>
  <c r="Q1574" i="2"/>
  <c r="Q1572" i="2"/>
  <c r="Q1570" i="2"/>
  <c r="Q1568" i="2"/>
  <c r="Q1566" i="2"/>
  <c r="Q1564" i="2"/>
  <c r="Q1562" i="2"/>
  <c r="Q1560" i="2"/>
  <c r="Q1558" i="2"/>
  <c r="Q1556" i="2"/>
  <c r="Q1554" i="2"/>
  <c r="Q1552" i="2"/>
  <c r="Q1550" i="2"/>
  <c r="Q1548" i="2"/>
  <c r="Q1546" i="2"/>
  <c r="Q1544" i="2"/>
  <c r="Q1542" i="2"/>
  <c r="Q1540" i="2"/>
  <c r="Q1538" i="2"/>
  <c r="Q1536" i="2"/>
  <c r="Q1534" i="2"/>
  <c r="Q1532" i="2"/>
  <c r="Q1530" i="2"/>
  <c r="Q1528" i="2"/>
  <c r="Q1526" i="2"/>
  <c r="Q1524" i="2"/>
  <c r="Q1522" i="2"/>
  <c r="Q1520" i="2"/>
  <c r="Q1518" i="2"/>
  <c r="Q1516" i="2"/>
  <c r="Q1514" i="2"/>
  <c r="Q1512" i="2"/>
  <c r="Q1510" i="2"/>
  <c r="Q1508" i="2"/>
  <c r="Q1506" i="2"/>
  <c r="Q1504" i="2"/>
  <c r="Q1502" i="2"/>
  <c r="Q1500" i="2"/>
  <c r="Q1498" i="2"/>
  <c r="Q1496" i="2"/>
  <c r="Q1494" i="2"/>
  <c r="Q1492" i="2"/>
  <c r="Q1490" i="2"/>
  <c r="Q1488" i="2"/>
  <c r="Q1486" i="2"/>
  <c r="Q1484" i="2"/>
  <c r="Q1482" i="2"/>
  <c r="Q1480" i="2"/>
  <c r="Q1478" i="2"/>
  <c r="Q1476" i="2"/>
  <c r="Q1474" i="2"/>
  <c r="Q1472" i="2"/>
  <c r="Q1470" i="2"/>
  <c r="Q1468" i="2"/>
  <c r="Q1466" i="2"/>
  <c r="Q1464" i="2"/>
  <c r="Q1462" i="2"/>
  <c r="Q1460" i="2"/>
  <c r="Q1458" i="2"/>
  <c r="Q1456" i="2"/>
  <c r="Q1454" i="2"/>
  <c r="Q1452" i="2"/>
  <c r="Q1450" i="2"/>
  <c r="Q1448" i="2"/>
  <c r="Q1446" i="2"/>
  <c r="Q1444" i="2"/>
  <c r="Q1442" i="2"/>
  <c r="Q1440" i="2"/>
  <c r="Q1438" i="2"/>
  <c r="Q1436" i="2"/>
  <c r="Q1434" i="2"/>
  <c r="Q1432" i="2"/>
  <c r="Q1430" i="2"/>
  <c r="Q1428" i="2"/>
  <c r="Q1426" i="2"/>
  <c r="Q1424" i="2"/>
  <c r="Q1422" i="2"/>
  <c r="Q1420" i="2"/>
  <c r="Q1418" i="2"/>
  <c r="Q1416" i="2"/>
  <c r="Q1414" i="2"/>
  <c r="Q1412" i="2"/>
  <c r="Q1410" i="2"/>
  <c r="Q1408" i="2"/>
  <c r="Q1406" i="2"/>
  <c r="Q1404" i="2"/>
  <c r="Q1402" i="2"/>
  <c r="Q1400" i="2"/>
  <c r="Q1398" i="2"/>
  <c r="Q1396" i="2"/>
  <c r="Q1394" i="2"/>
  <c r="Q1392" i="2"/>
  <c r="Q1390" i="2"/>
  <c r="Q1388" i="2"/>
  <c r="Q1386" i="2"/>
  <c r="Q1384" i="2"/>
  <c r="Q1382" i="2"/>
  <c r="Q1380" i="2"/>
  <c r="Q1378" i="2"/>
  <c r="Q1376" i="2"/>
  <c r="Q1374" i="2"/>
  <c r="Q1372" i="2"/>
  <c r="Q1370" i="2"/>
  <c r="Q1368" i="2"/>
  <c r="Q1366" i="2"/>
  <c r="Q1364" i="2"/>
  <c r="Q1362" i="2"/>
  <c r="Q1360" i="2"/>
  <c r="Q1358" i="2"/>
  <c r="Q1356" i="2"/>
  <c r="Q1354" i="2"/>
  <c r="Q1352" i="2"/>
  <c r="Q1350" i="2"/>
  <c r="Q1348" i="2"/>
  <c r="Q1346" i="2"/>
  <c r="Q1344" i="2"/>
  <c r="Q1342" i="2"/>
  <c r="Q1340" i="2"/>
  <c r="Q1338" i="2"/>
  <c r="Q1336" i="2"/>
  <c r="Q1334" i="2"/>
  <c r="Q1332" i="2"/>
  <c r="Q1330" i="2"/>
  <c r="Q1328" i="2"/>
  <c r="Q1326" i="2"/>
  <c r="Q1324" i="2"/>
  <c r="Q1322" i="2"/>
  <c r="Q1320" i="2"/>
  <c r="Q1318" i="2"/>
  <c r="Q1316" i="2"/>
  <c r="Q1314" i="2"/>
  <c r="Q1312" i="2"/>
  <c r="Q1310" i="2"/>
  <c r="Q1308" i="2"/>
  <c r="Q1317" i="2"/>
  <c r="Q1313" i="2"/>
  <c r="Q1309" i="2"/>
  <c r="Q1306" i="2"/>
  <c r="Q1304" i="2"/>
  <c r="Q1302" i="2"/>
  <c r="Q1300" i="2"/>
  <c r="Q1298" i="2"/>
  <c r="Q1296" i="2"/>
  <c r="Q1294" i="2"/>
  <c r="Q1292" i="2"/>
  <c r="Q1290" i="2"/>
  <c r="Q1288" i="2"/>
  <c r="Q1286" i="2"/>
  <c r="Q1284" i="2"/>
  <c r="Q1282" i="2"/>
  <c r="Q1280" i="2"/>
  <c r="Q1278" i="2"/>
  <c r="Q1276" i="2"/>
  <c r="Q1274" i="2"/>
  <c r="Q1272" i="2"/>
  <c r="Q1270" i="2"/>
  <c r="Q1268" i="2"/>
  <c r="Q1266" i="2"/>
  <c r="Q1264" i="2"/>
  <c r="Q1262" i="2"/>
  <c r="Q1260" i="2"/>
  <c r="Q1258" i="2"/>
  <c r="Q1256" i="2"/>
  <c r="Q1254" i="2"/>
  <c r="Q1252" i="2"/>
  <c r="Q1250" i="2"/>
  <c r="Q1248" i="2"/>
  <c r="Q1246" i="2"/>
  <c r="Q1244" i="2"/>
  <c r="Q1242" i="2"/>
  <c r="Q1240" i="2"/>
  <c r="Q1238" i="2"/>
  <c r="Q1236" i="2"/>
  <c r="Q1234" i="2"/>
  <c r="Q1232" i="2"/>
  <c r="Q1230" i="2"/>
  <c r="Q1228" i="2"/>
  <c r="Q1226" i="2"/>
  <c r="Q1224" i="2"/>
  <c r="Q1222" i="2"/>
  <c r="Q1220" i="2"/>
  <c r="Q1218" i="2"/>
  <c r="Q1216" i="2"/>
  <c r="Q1214" i="2"/>
  <c r="Q1212" i="2"/>
  <c r="Q1210" i="2"/>
  <c r="Q1208" i="2"/>
  <c r="Q1206" i="2"/>
  <c r="Q1204" i="2"/>
  <c r="Q1202" i="2"/>
  <c r="Q1200" i="2"/>
  <c r="Q1198" i="2"/>
  <c r="Q1196" i="2"/>
  <c r="Q1194" i="2"/>
  <c r="Q1192" i="2"/>
  <c r="Q1190" i="2"/>
  <c r="Q1188" i="2"/>
  <c r="Q1186" i="2"/>
  <c r="Q1184" i="2"/>
  <c r="Q1182" i="2"/>
  <c r="Q1180" i="2"/>
  <c r="Q1178" i="2"/>
  <c r="Q1176" i="2"/>
  <c r="Q1174" i="2"/>
  <c r="Q1172" i="2"/>
  <c r="Q1170" i="2"/>
  <c r="Q1168" i="2"/>
  <c r="Q1166" i="2"/>
  <c r="Q1164" i="2"/>
  <c r="Q1162" i="2"/>
  <c r="Q1160" i="2"/>
  <c r="Q1158" i="2"/>
  <c r="Q1156" i="2"/>
  <c r="Q1154" i="2"/>
  <c r="Q1152" i="2"/>
  <c r="Q1150" i="2"/>
  <c r="Q1148" i="2"/>
  <c r="Q1146" i="2"/>
  <c r="Q1144" i="2"/>
  <c r="Q1142" i="2"/>
  <c r="Q1140" i="2"/>
  <c r="Q1138" i="2"/>
  <c r="Q1136" i="2"/>
  <c r="Q1134" i="2"/>
  <c r="Q1132" i="2"/>
  <c r="Q1130" i="2"/>
  <c r="Q1128" i="2"/>
  <c r="Q1126" i="2"/>
  <c r="Q1124" i="2"/>
  <c r="Q1122" i="2"/>
  <c r="Q1120" i="2"/>
  <c r="Q1118" i="2"/>
  <c r="Q1116" i="2"/>
  <c r="Q1114" i="2"/>
  <c r="Q1112" i="2"/>
  <c r="Q1110" i="2"/>
  <c r="Q1108" i="2"/>
  <c r="Q1106" i="2"/>
  <c r="Q1104" i="2"/>
  <c r="Q1102" i="2"/>
  <c r="Q1100" i="2"/>
  <c r="Q1098" i="2"/>
  <c r="Q1096" i="2"/>
  <c r="Q1094" i="2"/>
  <c r="Q1092" i="2"/>
  <c r="Q1090" i="2"/>
  <c r="Q1088" i="2"/>
  <c r="Q1086" i="2"/>
  <c r="Q1084" i="2"/>
  <c r="Q1082" i="2"/>
  <c r="Q1080" i="2"/>
  <c r="Q1078" i="2"/>
  <c r="Q1076" i="2"/>
  <c r="Q1074" i="2"/>
  <c r="Q1072" i="2"/>
  <c r="Q1070" i="2"/>
  <c r="Q1068" i="2"/>
  <c r="Q1066" i="2"/>
  <c r="Q1064" i="2"/>
  <c r="Q1062" i="2"/>
  <c r="Q1060" i="2"/>
  <c r="Q1058" i="2"/>
  <c r="Q1056" i="2"/>
  <c r="Q1054" i="2"/>
  <c r="Q1052" i="2"/>
  <c r="Q1050" i="2"/>
  <c r="Q1048" i="2"/>
  <c r="Q1046" i="2"/>
  <c r="Q1044" i="2"/>
  <c r="Q1042" i="2"/>
  <c r="Q1040" i="2"/>
  <c r="Q1038" i="2"/>
  <c r="Q1036" i="2"/>
  <c r="Q1034" i="2"/>
  <c r="Q1032" i="2"/>
  <c r="Q1030" i="2"/>
  <c r="Q1028" i="2"/>
  <c r="Q1026" i="2"/>
  <c r="Q1024" i="2"/>
  <c r="Q1022" i="2"/>
  <c r="Q1020" i="2"/>
  <c r="Q1018" i="2"/>
  <c r="Q1016" i="2"/>
  <c r="Q1014" i="2"/>
  <c r="Q1012" i="2"/>
  <c r="Q1010" i="2"/>
  <c r="Q1008" i="2"/>
  <c r="Q1006" i="2"/>
  <c r="Q1004" i="2"/>
  <c r="Q1002" i="2"/>
  <c r="Q1000" i="2"/>
  <c r="Q998" i="2"/>
  <c r="Q996" i="2"/>
  <c r="Q994" i="2"/>
  <c r="Q992" i="2"/>
  <c r="Q990" i="2"/>
  <c r="Q988" i="2"/>
  <c r="Q986" i="2"/>
  <c r="Q984" i="2"/>
  <c r="Q982" i="2"/>
  <c r="Q980" i="2"/>
  <c r="Q978" i="2"/>
  <c r="Q976" i="2"/>
  <c r="Q974" i="2"/>
  <c r="Q972" i="2"/>
  <c r="Q970" i="2"/>
  <c r="Q968" i="2"/>
  <c r="Q966" i="2"/>
  <c r="Q964" i="2"/>
  <c r="Q962" i="2"/>
  <c r="Q960" i="2"/>
  <c r="Q958" i="2"/>
  <c r="Q956" i="2"/>
  <c r="Q954" i="2"/>
  <c r="Q952" i="2"/>
  <c r="Q950" i="2"/>
  <c r="Q948" i="2"/>
  <c r="Q946" i="2"/>
  <c r="Q944" i="2"/>
  <c r="Q942" i="2"/>
  <c r="Q940" i="2"/>
  <c r="Q938" i="2"/>
  <c r="Q936" i="2"/>
  <c r="Q934" i="2"/>
  <c r="Q932" i="2"/>
  <c r="Q930" i="2"/>
  <c r="Q928" i="2"/>
  <c r="Q926" i="2"/>
  <c r="Q924" i="2"/>
  <c r="Q922" i="2"/>
  <c r="Q920" i="2"/>
  <c r="Q918" i="2"/>
  <c r="Q916" i="2"/>
  <c r="Q914" i="2"/>
  <c r="Q912" i="2"/>
  <c r="Q910" i="2"/>
  <c r="Q908" i="2"/>
  <c r="Q906" i="2"/>
  <c r="Q904" i="2"/>
  <c r="Q902" i="2"/>
  <c r="Q900" i="2"/>
  <c r="Q898" i="2"/>
  <c r="Q896" i="2"/>
  <c r="Q894" i="2"/>
  <c r="Q892" i="2"/>
  <c r="Q890" i="2"/>
  <c r="Q888" i="2"/>
  <c r="Q886" i="2"/>
  <c r="Q884" i="2"/>
  <c r="Q882" i="2"/>
  <c r="Q880" i="2"/>
  <c r="Q878" i="2"/>
  <c r="Q876" i="2"/>
  <c r="Q874" i="2"/>
  <c r="Q872" i="2"/>
  <c r="Q870" i="2"/>
  <c r="Q868" i="2"/>
  <c r="Q866" i="2"/>
  <c r="Q864" i="2"/>
  <c r="Q862" i="2"/>
  <c r="Q860" i="2"/>
  <c r="Q858" i="2"/>
  <c r="Q856" i="2"/>
  <c r="Q854" i="2"/>
  <c r="Q852" i="2"/>
  <c r="Q850" i="2"/>
  <c r="Q848" i="2"/>
  <c r="Q846" i="2"/>
  <c r="Q844" i="2"/>
  <c r="Q842" i="2"/>
  <c r="Q840" i="2"/>
  <c r="Q838" i="2"/>
  <c r="Q836" i="2"/>
  <c r="Q834" i="2"/>
  <c r="Q832" i="2"/>
  <c r="Q830" i="2"/>
  <c r="Q828" i="2"/>
  <c r="Q826" i="2"/>
  <c r="Q824" i="2"/>
  <c r="Q822" i="2"/>
  <c r="Q820" i="2"/>
  <c r="Q818" i="2"/>
  <c r="Q816" i="2"/>
  <c r="Q814" i="2"/>
  <c r="Q812" i="2"/>
  <c r="Q810" i="2"/>
  <c r="Q808" i="2"/>
  <c r="Q806" i="2"/>
  <c r="Q804" i="2"/>
  <c r="Q802" i="2"/>
  <c r="Q800" i="2"/>
  <c r="Q798" i="2"/>
  <c r="Q796" i="2"/>
  <c r="Q794" i="2"/>
  <c r="Q792" i="2"/>
  <c r="Q790" i="2"/>
  <c r="Q788" i="2"/>
  <c r="Q786" i="2"/>
  <c r="Q784" i="2"/>
  <c r="Q782" i="2"/>
  <c r="Q780" i="2"/>
  <c r="Q778" i="2"/>
  <c r="Q776" i="2"/>
  <c r="Q774" i="2"/>
  <c r="Q772" i="2"/>
  <c r="Q770" i="2"/>
  <c r="Q768" i="2"/>
  <c r="Q766" i="2"/>
  <c r="Q764" i="2"/>
  <c r="Q762" i="2"/>
  <c r="Q760" i="2"/>
  <c r="Q758" i="2"/>
  <c r="Q756" i="2"/>
  <c r="Q754" i="2"/>
  <c r="Q752" i="2"/>
  <c r="Q750" i="2"/>
  <c r="Q748" i="2"/>
  <c r="Q746" i="2"/>
  <c r="Q744" i="2"/>
  <c r="Q742" i="2"/>
  <c r="Q740" i="2"/>
  <c r="Q738" i="2"/>
  <c r="Q736" i="2"/>
  <c r="Q734" i="2"/>
  <c r="Q732" i="2"/>
  <c r="Q730" i="2"/>
  <c r="Q728" i="2"/>
  <c r="Q726" i="2"/>
  <c r="Q724" i="2"/>
  <c r="Q722" i="2"/>
  <c r="Q720" i="2"/>
  <c r="Q718" i="2"/>
  <c r="Q716" i="2"/>
  <c r="Q714" i="2"/>
  <c r="Q712" i="2"/>
  <c r="Q710" i="2"/>
  <c r="Q708" i="2"/>
  <c r="Q706" i="2"/>
  <c r="Q704" i="2"/>
  <c r="Q702" i="2"/>
  <c r="Q700" i="2"/>
  <c r="Q698" i="2"/>
  <c r="Q696" i="2"/>
  <c r="Q694" i="2"/>
  <c r="Q692" i="2"/>
  <c r="Q690" i="2"/>
  <c r="Q688" i="2"/>
  <c r="Q686" i="2"/>
  <c r="Q684" i="2"/>
  <c r="Q682" i="2"/>
  <c r="Q680" i="2"/>
  <c r="Q678" i="2"/>
  <c r="Q676" i="2"/>
  <c r="Q674" i="2"/>
  <c r="Q672" i="2"/>
  <c r="Q670" i="2"/>
  <c r="Q668" i="2"/>
  <c r="Q666" i="2"/>
  <c r="Q664" i="2"/>
  <c r="Q662" i="2"/>
  <c r="Q660" i="2"/>
  <c r="Q658" i="2"/>
  <c r="Q656" i="2"/>
  <c r="Q654" i="2"/>
  <c r="Q652" i="2"/>
  <c r="Q650" i="2"/>
  <c r="Q648" i="2"/>
  <c r="Q646" i="2"/>
  <c r="Q644" i="2"/>
  <c r="Q642" i="2"/>
  <c r="Q640" i="2"/>
  <c r="Q638" i="2"/>
  <c r="Q636" i="2"/>
  <c r="Q634" i="2"/>
  <c r="Q632" i="2"/>
  <c r="Q630" i="2"/>
  <c r="Q628" i="2"/>
  <c r="Q626" i="2"/>
  <c r="Q624" i="2"/>
  <c r="Q622" i="2"/>
  <c r="Q620" i="2"/>
  <c r="Q618" i="2"/>
  <c r="Q616" i="2"/>
  <c r="Q614" i="2"/>
  <c r="Q612" i="2"/>
  <c r="Q610" i="2"/>
  <c r="Q608" i="2"/>
  <c r="Q606" i="2"/>
  <c r="Q604" i="2"/>
  <c r="Q602" i="2"/>
  <c r="Q600" i="2"/>
  <c r="Q598" i="2"/>
  <c r="Q596" i="2"/>
  <c r="Q594" i="2"/>
  <c r="Q592" i="2"/>
  <c r="Q590" i="2"/>
  <c r="Q588" i="2"/>
  <c r="Q586" i="2"/>
  <c r="Q584" i="2"/>
  <c r="Q582" i="2"/>
  <c r="Q580" i="2"/>
  <c r="Q578" i="2"/>
  <c r="Q576" i="2"/>
  <c r="Q574" i="2"/>
  <c r="Q572" i="2"/>
  <c r="Q570" i="2"/>
  <c r="Q568" i="2"/>
  <c r="Q566" i="2"/>
  <c r="Q564" i="2"/>
  <c r="Q562" i="2"/>
  <c r="Q560" i="2"/>
  <c r="Q558" i="2"/>
  <c r="Q556" i="2"/>
  <c r="Q554" i="2"/>
  <c r="Q552" i="2"/>
  <c r="Q550" i="2"/>
  <c r="Q548" i="2"/>
  <c r="Q546" i="2"/>
  <c r="Q544" i="2"/>
  <c r="Q542" i="2"/>
  <c r="Q540" i="2"/>
  <c r="Q538" i="2"/>
  <c r="Q536" i="2"/>
  <c r="Q534" i="2"/>
  <c r="Q532" i="2"/>
  <c r="Q530" i="2"/>
  <c r="Q528" i="2"/>
  <c r="Q526" i="2"/>
  <c r="Q524" i="2"/>
  <c r="Q522" i="2"/>
  <c r="Q520" i="2"/>
  <c r="Q518" i="2"/>
  <c r="Q516" i="2"/>
  <c r="Q514" i="2"/>
  <c r="Q512" i="2"/>
  <c r="Q510" i="2"/>
  <c r="Q508" i="2"/>
  <c r="Q506" i="2"/>
  <c r="Q504" i="2"/>
  <c r="Q502" i="2"/>
  <c r="Q500" i="2"/>
  <c r="Q498" i="2"/>
  <c r="Q496" i="2"/>
  <c r="Q494" i="2"/>
  <c r="Q492" i="2"/>
  <c r="Q490" i="2"/>
  <c r="Q488" i="2"/>
  <c r="Q486" i="2"/>
  <c r="Q484" i="2"/>
  <c r="Q482" i="2"/>
  <c r="Q480" i="2"/>
  <c r="Q478" i="2"/>
  <c r="Q476" i="2"/>
  <c r="Q474" i="2"/>
  <c r="Q472" i="2"/>
  <c r="Q470" i="2"/>
  <c r="Q468" i="2"/>
  <c r="Q466" i="2"/>
  <c r="Q464" i="2"/>
  <c r="Q462" i="2"/>
  <c r="Q460" i="2"/>
  <c r="Q458" i="2"/>
  <c r="Q456" i="2"/>
  <c r="Q454" i="2"/>
  <c r="Q452" i="2"/>
  <c r="Q450" i="2"/>
  <c r="Q448" i="2"/>
  <c r="Q446" i="2"/>
  <c r="Q444" i="2"/>
  <c r="Q442" i="2"/>
  <c r="Q440" i="2"/>
  <c r="Q438" i="2"/>
  <c r="Q436" i="2"/>
  <c r="Q434" i="2"/>
  <c r="Q432" i="2"/>
  <c r="Q430" i="2"/>
  <c r="Q428" i="2"/>
  <c r="Q426" i="2"/>
  <c r="Q424" i="2"/>
  <c r="Q422" i="2"/>
  <c r="Q420" i="2"/>
  <c r="Q418" i="2"/>
  <c r="Q416" i="2"/>
  <c r="Q414" i="2"/>
  <c r="Q412" i="2"/>
  <c r="Q410" i="2"/>
  <c r="Q408" i="2"/>
  <c r="Q406" i="2"/>
  <c r="Q404" i="2"/>
  <c r="Q402" i="2"/>
  <c r="Q400" i="2"/>
  <c r="Q398" i="2"/>
  <c r="Q396" i="2"/>
  <c r="Q394" i="2"/>
  <c r="Q392" i="2"/>
  <c r="Q390" i="2"/>
  <c r="Q388" i="2"/>
  <c r="Q386" i="2"/>
  <c r="Q384" i="2"/>
  <c r="Q382" i="2"/>
  <c r="Q380" i="2"/>
  <c r="Q378" i="2"/>
  <c r="Q376" i="2"/>
  <c r="Q374" i="2"/>
  <c r="Q372" i="2"/>
  <c r="Q370" i="2"/>
  <c r="Q368" i="2"/>
  <c r="Q366" i="2"/>
  <c r="Q364" i="2"/>
  <c r="Q362" i="2"/>
  <c r="Q360" i="2"/>
  <c r="Q358" i="2"/>
  <c r="Q356" i="2"/>
  <c r="Q354" i="2"/>
  <c r="Q352" i="2"/>
  <c r="Q350" i="2"/>
  <c r="Q348" i="2"/>
  <c r="Q346" i="2"/>
  <c r="Q344" i="2"/>
  <c r="Q342" i="2"/>
  <c r="Q340" i="2"/>
  <c r="Q338" i="2"/>
  <c r="Q336" i="2"/>
  <c r="Q334" i="2"/>
  <c r="Q332" i="2"/>
  <c r="Q330" i="2"/>
  <c r="Q328" i="2"/>
  <c r="Q326" i="2"/>
  <c r="Q324" i="2"/>
  <c r="Q322" i="2"/>
  <c r="Q320" i="2"/>
  <c r="Q318" i="2"/>
  <c r="Q316" i="2"/>
  <c r="Q314" i="2"/>
  <c r="Q312" i="2"/>
  <c r="Q310" i="2"/>
  <c r="Q308" i="2"/>
  <c r="Q306" i="2"/>
  <c r="Q304" i="2"/>
  <c r="Q302" i="2"/>
  <c r="Q300" i="2"/>
  <c r="Q298" i="2"/>
  <c r="Q296" i="2"/>
  <c r="Q294" i="2"/>
  <c r="Q292" i="2"/>
  <c r="Q290" i="2"/>
  <c r="Q288" i="2"/>
  <c r="Q286" i="2"/>
  <c r="Q284" i="2"/>
  <c r="Q282" i="2"/>
  <c r="Q280" i="2"/>
  <c r="Q278" i="2"/>
  <c r="Q276" i="2"/>
  <c r="Q274" i="2"/>
  <c r="Q272" i="2"/>
  <c r="Q270" i="2"/>
  <c r="Q268" i="2"/>
  <c r="Q266" i="2"/>
  <c r="Q264" i="2"/>
  <c r="Q262" i="2"/>
  <c r="Q260" i="2"/>
  <c r="Q258" i="2"/>
  <c r="Q256" i="2"/>
  <c r="Q254" i="2"/>
  <c r="Q252" i="2"/>
  <c r="Q250" i="2"/>
  <c r="Q248" i="2"/>
  <c r="Q246" i="2"/>
  <c r="Q244" i="2"/>
  <c r="Q242" i="2"/>
  <c r="Q240" i="2"/>
  <c r="Q238" i="2"/>
  <c r="Q236" i="2"/>
  <c r="Q234" i="2"/>
  <c r="Q232" i="2"/>
  <c r="Q230" i="2"/>
  <c r="Q228" i="2"/>
  <c r="Q226" i="2"/>
  <c r="Q224" i="2"/>
  <c r="Q222" i="2"/>
  <c r="Q220" i="2"/>
  <c r="Q218" i="2"/>
  <c r="Q216" i="2"/>
  <c r="Q214" i="2"/>
  <c r="Q212" i="2"/>
  <c r="Q210" i="2"/>
  <c r="Q208" i="2"/>
  <c r="Q206" i="2"/>
  <c r="Q204" i="2"/>
  <c r="Q202" i="2"/>
  <c r="Q200" i="2"/>
  <c r="Q198" i="2"/>
  <c r="Q196" i="2"/>
  <c r="Q194" i="2"/>
  <c r="Q192" i="2"/>
  <c r="Q190" i="2"/>
  <c r="Q188" i="2"/>
  <c r="Q186" i="2"/>
  <c r="Q184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2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116" i="2"/>
  <c r="Q114" i="2"/>
  <c r="Q112" i="2"/>
  <c r="Q110" i="2"/>
  <c r="Q108" i="2"/>
  <c r="Q106" i="2"/>
  <c r="Q104" i="2"/>
  <c r="Q102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6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Q2" i="2"/>
  <c r="Q865" i="2"/>
  <c r="Q861" i="2"/>
  <c r="Q859" i="2"/>
  <c r="Q853" i="2"/>
  <c r="Q851" i="2"/>
  <c r="Q849" i="2"/>
  <c r="Q847" i="2"/>
  <c r="Q837" i="2"/>
  <c r="Q835" i="2"/>
  <c r="Q829" i="2"/>
  <c r="Q825" i="2"/>
  <c r="Q823" i="2"/>
  <c r="Q821" i="2"/>
  <c r="Q819" i="2"/>
  <c r="Q817" i="2"/>
  <c r="Q815" i="2"/>
  <c r="Q813" i="2"/>
  <c r="Q807" i="2"/>
  <c r="Q803" i="2"/>
  <c r="Q801" i="2"/>
  <c r="Q799" i="2"/>
  <c r="Q793" i="2"/>
  <c r="Q791" i="2"/>
  <c r="Q789" i="2"/>
  <c r="Q787" i="2"/>
  <c r="Q785" i="2"/>
  <c r="Q775" i="2"/>
  <c r="Q773" i="2"/>
  <c r="Q771" i="2"/>
  <c r="Q769" i="2"/>
  <c r="Q767" i="2"/>
  <c r="Q761" i="2"/>
  <c r="Q749" i="2"/>
  <c r="Q747" i="2"/>
  <c r="Q745" i="2"/>
  <c r="Q743" i="2"/>
  <c r="Q723" i="2"/>
  <c r="Q721" i="2"/>
  <c r="Q719" i="2"/>
  <c r="Q715" i="2"/>
  <c r="Q713" i="2"/>
  <c r="Q711" i="2"/>
  <c r="Q709" i="2"/>
  <c r="Q703" i="2"/>
  <c r="Q701" i="2"/>
  <c r="Q699" i="2"/>
  <c r="Q697" i="2"/>
  <c r="Q689" i="2"/>
  <c r="Q687" i="2"/>
  <c r="Q685" i="2"/>
  <c r="Q683" i="2"/>
  <c r="Q681" i="2"/>
  <c r="Q679" i="2"/>
  <c r="Q677" i="2"/>
  <c r="Q673" i="2"/>
  <c r="Q671" i="2"/>
  <c r="Q669" i="2"/>
  <c r="Q667" i="2"/>
  <c r="Q663" i="2"/>
  <c r="Q653" i="2"/>
  <c r="Q649" i="2"/>
  <c r="Q647" i="2"/>
  <c r="Q641" i="2"/>
  <c r="Q637" i="2"/>
  <c r="Q633" i="2"/>
  <c r="Q629" i="2"/>
  <c r="Q627" i="2"/>
  <c r="Q625" i="2"/>
  <c r="Q623" i="2"/>
  <c r="Q617" i="2"/>
  <c r="Q613" i="2"/>
  <c r="Q609" i="2"/>
  <c r="Q597" i="2"/>
  <c r="Q595" i="2"/>
  <c r="Q593" i="2"/>
  <c r="Q591" i="2"/>
  <c r="Q581" i="2"/>
  <c r="Q577" i="2"/>
  <c r="Q567" i="2"/>
  <c r="Q555" i="2"/>
  <c r="Q541" i="2"/>
  <c r="Q539" i="2"/>
  <c r="Q535" i="2"/>
  <c r="Q533" i="2"/>
  <c r="Q529" i="2"/>
  <c r="Q525" i="2"/>
  <c r="Q523" i="2"/>
  <c r="Q513" i="2"/>
  <c r="Q509" i="2"/>
  <c r="Q505" i="2"/>
  <c r="Q491" i="2"/>
  <c r="Q487" i="2"/>
  <c r="Q477" i="2"/>
  <c r="Q465" i="2"/>
  <c r="Q463" i="2"/>
  <c r="Q455" i="2"/>
  <c r="Q449" i="2"/>
  <c r="Q445" i="2"/>
  <c r="Q441" i="2"/>
  <c r="Q435" i="2"/>
  <c r="Q433" i="2"/>
  <c r="Q431" i="2"/>
  <c r="Q427" i="2"/>
  <c r="Q425" i="2"/>
  <c r="Q413" i="2"/>
  <c r="Q407" i="2"/>
  <c r="Q405" i="2"/>
  <c r="Q403" i="2"/>
  <c r="Q401" i="2"/>
  <c r="Q399" i="2"/>
  <c r="Q397" i="2"/>
  <c r="Q395" i="2"/>
  <c r="Q391" i="2"/>
  <c r="Q387" i="2"/>
  <c r="Q383" i="2"/>
  <c r="Q375" i="2"/>
  <c r="Q373" i="2"/>
  <c r="Q365" i="2"/>
  <c r="Q363" i="2"/>
  <c r="Q359" i="2"/>
  <c r="Q357" i="2"/>
  <c r="Q353" i="2"/>
  <c r="Q331" i="2"/>
  <c r="Q321" i="2"/>
  <c r="Q313" i="2"/>
  <c r="Q311" i="2"/>
  <c r="Q309" i="2"/>
  <c r="Q301" i="2"/>
  <c r="Q299" i="2"/>
  <c r="Q297" i="2"/>
  <c r="Q293" i="2"/>
  <c r="Q285" i="2"/>
  <c r="Q283" i="2"/>
  <c r="Q281" i="2"/>
  <c r="Q271" i="2"/>
  <c r="Q263" i="2"/>
  <c r="Q251" i="2"/>
  <c r="Q249" i="2"/>
  <c r="Q247" i="2"/>
  <c r="Q245" i="2"/>
  <c r="Q239" i="2"/>
  <c r="Q237" i="2"/>
  <c r="Q235" i="2"/>
  <c r="Q233" i="2"/>
  <c r="Q229" i="2"/>
  <c r="Q225" i="2"/>
  <c r="Q217" i="2"/>
  <c r="Q215" i="2"/>
  <c r="Q209" i="2"/>
  <c r="Q205" i="2"/>
  <c r="Q201" i="2"/>
  <c r="Q199" i="2"/>
  <c r="Q183" i="2"/>
  <c r="Q161" i="2"/>
  <c r="Q157" i="2"/>
  <c r="Q145" i="2"/>
  <c r="Q141" i="2"/>
  <c r="Q139" i="2"/>
  <c r="Q135" i="2"/>
  <c r="Q133" i="2"/>
  <c r="Q119" i="2"/>
  <c r="Q111" i="2"/>
  <c r="Q109" i="2"/>
  <c r="Q107" i="2"/>
  <c r="Q105" i="2"/>
  <c r="Q99" i="2"/>
  <c r="Q97" i="2"/>
  <c r="Q95" i="2"/>
  <c r="Q89" i="2"/>
  <c r="Q85" i="2"/>
  <c r="Q83" i="2"/>
  <c r="Q81" i="2"/>
  <c r="Q77" i="2"/>
  <c r="Q75" i="2"/>
  <c r="Q63" i="2"/>
  <c r="Q59" i="2"/>
  <c r="Q57" i="2"/>
  <c r="Q47" i="2"/>
  <c r="Q39" i="2"/>
  <c r="Q31" i="2"/>
  <c r="Q27" i="2"/>
  <c r="Q19" i="2"/>
  <c r="Q17" i="2"/>
  <c r="Q3" i="2"/>
  <c r="Q1319" i="2"/>
  <c r="Q1315" i="2"/>
  <c r="Q1311" i="2"/>
  <c r="Q1307" i="2"/>
  <c r="Q1305" i="2"/>
  <c r="Q1303" i="2"/>
  <c r="Q1301" i="2"/>
  <c r="Q1299" i="2"/>
  <c r="Q1297" i="2"/>
  <c r="Q1295" i="2"/>
  <c r="Q1293" i="2"/>
  <c r="Q1291" i="2"/>
  <c r="Q1289" i="2"/>
  <c r="Q1287" i="2"/>
  <c r="Q1285" i="2"/>
  <c r="Q1283" i="2"/>
  <c r="Q1281" i="2"/>
  <c r="Q1279" i="2"/>
  <c r="Q1277" i="2"/>
  <c r="Q1275" i="2"/>
  <c r="Q1273" i="2"/>
  <c r="Q1271" i="2"/>
  <c r="Q1269" i="2"/>
  <c r="Q1267" i="2"/>
  <c r="Q1265" i="2"/>
  <c r="Q1263" i="2"/>
  <c r="Q1261" i="2"/>
  <c r="Q1259" i="2"/>
  <c r="Q1257" i="2"/>
  <c r="Q1255" i="2"/>
  <c r="Q1253" i="2"/>
  <c r="Q1251" i="2"/>
  <c r="Q1249" i="2"/>
  <c r="Q1247" i="2"/>
  <c r="Q1245" i="2"/>
  <c r="Q1243" i="2"/>
  <c r="Q1241" i="2"/>
  <c r="Q1239" i="2"/>
  <c r="Q1237" i="2"/>
  <c r="Q1235" i="2"/>
  <c r="Q1233" i="2"/>
  <c r="Q1231" i="2"/>
  <c r="Q1229" i="2"/>
  <c r="Q1227" i="2"/>
  <c r="Q1225" i="2"/>
  <c r="Q1223" i="2"/>
  <c r="Q1221" i="2"/>
  <c r="Q1219" i="2"/>
  <c r="Q1217" i="2"/>
  <c r="Q1215" i="2"/>
  <c r="Q1213" i="2"/>
  <c r="Q1211" i="2"/>
  <c r="Q1209" i="2"/>
  <c r="Q1207" i="2"/>
  <c r="Q1205" i="2"/>
  <c r="Q1203" i="2"/>
  <c r="Q1201" i="2"/>
  <c r="Q1199" i="2"/>
  <c r="Q1197" i="2"/>
  <c r="Q1195" i="2"/>
  <c r="Q1193" i="2"/>
  <c r="Q1191" i="2"/>
  <c r="Q1189" i="2"/>
  <c r="Q1187" i="2"/>
  <c r="Q1185" i="2"/>
  <c r="Q1183" i="2"/>
  <c r="Q1181" i="2"/>
  <c r="Q1179" i="2"/>
  <c r="Q1177" i="2"/>
  <c r="Q1175" i="2"/>
  <c r="Q1173" i="2"/>
  <c r="Q1171" i="2"/>
  <c r="Q1169" i="2"/>
  <c r="Q1167" i="2"/>
  <c r="Q1165" i="2"/>
  <c r="Q1163" i="2"/>
  <c r="Q1161" i="2"/>
  <c r="Q1159" i="2"/>
  <c r="Q1157" i="2"/>
  <c r="Q1155" i="2"/>
  <c r="Q1153" i="2"/>
  <c r="Q1151" i="2"/>
  <c r="Q1149" i="2"/>
  <c r="Q1147" i="2"/>
  <c r="Q1145" i="2"/>
  <c r="Q1143" i="2"/>
  <c r="Q1141" i="2"/>
  <c r="Q1139" i="2"/>
  <c r="Q1137" i="2"/>
  <c r="Q1135" i="2"/>
  <c r="Q1133" i="2"/>
  <c r="Q1131" i="2"/>
  <c r="Q1129" i="2"/>
  <c r="Q1127" i="2"/>
  <c r="Q1125" i="2"/>
  <c r="Q1123" i="2"/>
  <c r="Q1121" i="2"/>
  <c r="Q1119" i="2"/>
  <c r="Q1117" i="2"/>
  <c r="Q1115" i="2"/>
  <c r="Q1113" i="2"/>
  <c r="Q1111" i="2"/>
  <c r="Q1109" i="2"/>
  <c r="Q1107" i="2"/>
  <c r="Q1105" i="2"/>
  <c r="Q1103" i="2"/>
  <c r="Q1101" i="2"/>
  <c r="Q1099" i="2"/>
  <c r="Q1097" i="2"/>
  <c r="Q1095" i="2"/>
  <c r="Q1093" i="2"/>
  <c r="Q1091" i="2"/>
  <c r="Q1089" i="2"/>
  <c r="Q1087" i="2"/>
  <c r="Q1085" i="2"/>
  <c r="Q1083" i="2"/>
  <c r="Q1081" i="2"/>
  <c r="Q1079" i="2"/>
  <c r="Q1077" i="2"/>
  <c r="Q1075" i="2"/>
  <c r="Q1073" i="2"/>
  <c r="Q1071" i="2"/>
  <c r="Q1069" i="2"/>
  <c r="Q1067" i="2"/>
  <c r="Q1065" i="2"/>
  <c r="Q1063" i="2"/>
  <c r="Q1061" i="2"/>
  <c r="Q1059" i="2"/>
  <c r="Q1057" i="2"/>
  <c r="Q1055" i="2"/>
  <c r="Q1053" i="2"/>
  <c r="Q1051" i="2"/>
  <c r="Q1049" i="2"/>
  <c r="Q1047" i="2"/>
  <c r="Q1045" i="2"/>
  <c r="Q1043" i="2"/>
  <c r="Q1041" i="2"/>
  <c r="Q1039" i="2"/>
  <c r="Q1037" i="2"/>
  <c r="Q1035" i="2"/>
  <c r="Q1033" i="2"/>
  <c r="Q1031" i="2"/>
  <c r="Q1029" i="2"/>
  <c r="Q1027" i="2"/>
  <c r="Q1025" i="2"/>
  <c r="Q1023" i="2"/>
  <c r="Q1021" i="2"/>
  <c r="Q1019" i="2"/>
  <c r="Q1017" i="2"/>
  <c r="Q1015" i="2"/>
  <c r="Q1013" i="2"/>
  <c r="Q1011" i="2"/>
  <c r="Q1009" i="2"/>
  <c r="Q1007" i="2"/>
  <c r="Q1005" i="2"/>
  <c r="Q1003" i="2"/>
  <c r="Q1001" i="2"/>
  <c r="Q999" i="2"/>
  <c r="Q997" i="2"/>
  <c r="Q995" i="2"/>
  <c r="Q993" i="2"/>
  <c r="Q991" i="2"/>
  <c r="Q989" i="2"/>
  <c r="Q987" i="2"/>
  <c r="Q985" i="2"/>
  <c r="Q983" i="2"/>
  <c r="Q981" i="2"/>
  <c r="Q979" i="2"/>
  <c r="Q977" i="2"/>
  <c r="Q975" i="2"/>
  <c r="Q973" i="2"/>
  <c r="Q971" i="2"/>
  <c r="Q969" i="2"/>
  <c r="Q967" i="2"/>
  <c r="Q965" i="2"/>
  <c r="Q963" i="2"/>
  <c r="Q961" i="2"/>
  <c r="Q959" i="2"/>
  <c r="Q957" i="2"/>
  <c r="Q955" i="2"/>
  <c r="Q953" i="2"/>
  <c r="Q951" i="2"/>
  <c r="Q949" i="2"/>
  <c r="Q947" i="2"/>
  <c r="Q945" i="2"/>
  <c r="Q943" i="2"/>
  <c r="Q941" i="2"/>
  <c r="Q939" i="2"/>
  <c r="Q937" i="2"/>
  <c r="Q935" i="2"/>
  <c r="Q933" i="2"/>
  <c r="Q931" i="2"/>
  <c r="Q929" i="2"/>
  <c r="Q927" i="2"/>
  <c r="Q925" i="2"/>
  <c r="Q923" i="2"/>
  <c r="Q921" i="2"/>
  <c r="Q919" i="2"/>
  <c r="Q917" i="2"/>
  <c r="Q915" i="2"/>
  <c r="Q913" i="2"/>
  <c r="Q911" i="2"/>
  <c r="Q909" i="2"/>
  <c r="Q907" i="2"/>
  <c r="Q905" i="2"/>
  <c r="Q903" i="2"/>
  <c r="Q901" i="2"/>
  <c r="Q899" i="2"/>
  <c r="Q897" i="2"/>
  <c r="Q895" i="2"/>
  <c r="Q893" i="2"/>
  <c r="Q891" i="2"/>
  <c r="Q889" i="2"/>
  <c r="Q887" i="2"/>
  <c r="Q885" i="2"/>
  <c r="Q883" i="2"/>
  <c r="Q881" i="2"/>
  <c r="Q879" i="2"/>
  <c r="Q877" i="2"/>
  <c r="Q875" i="2"/>
  <c r="Q873" i="2"/>
  <c r="Q871" i="2"/>
  <c r="Q869" i="2"/>
  <c r="Q867" i="2"/>
  <c r="Q863" i="2"/>
  <c r="Q857" i="2"/>
  <c r="Q855" i="2"/>
  <c r="Q845" i="2"/>
  <c r="Q843" i="2"/>
  <c r="Q841" i="2"/>
  <c r="Q839" i="2"/>
  <c r="Q833" i="2"/>
  <c r="Q831" i="2"/>
  <c r="Q827" i="2"/>
  <c r="Q811" i="2"/>
  <c r="Q809" i="2"/>
  <c r="Q805" i="2"/>
  <c r="Q797" i="2"/>
  <c r="Q795" i="2"/>
  <c r="Q783" i="2"/>
  <c r="Q781" i="2"/>
  <c r="Q779" i="2"/>
  <c r="Q777" i="2"/>
  <c r="Q765" i="2"/>
  <c r="Q763" i="2"/>
  <c r="Q759" i="2"/>
  <c r="Q757" i="2"/>
  <c r="Q755" i="2"/>
  <c r="Q753" i="2"/>
  <c r="Q751" i="2"/>
  <c r="Q741" i="2"/>
  <c r="Q739" i="2"/>
  <c r="Q737" i="2"/>
  <c r="Q735" i="2"/>
  <c r="Q733" i="2"/>
  <c r="Q731" i="2"/>
  <c r="Q729" i="2"/>
  <c r="Q727" i="2"/>
  <c r="Q725" i="2"/>
  <c r="Q717" i="2"/>
  <c r="Q707" i="2"/>
  <c r="Q705" i="2"/>
  <c r="Q695" i="2"/>
  <c r="Q693" i="2"/>
  <c r="Q691" i="2"/>
  <c r="Q675" i="2"/>
  <c r="Q665" i="2"/>
  <c r="Q661" i="2"/>
  <c r="Q659" i="2"/>
  <c r="Q657" i="2"/>
  <c r="Q655" i="2"/>
  <c r="Q651" i="2"/>
  <c r="Q645" i="2"/>
  <c r="Q643" i="2"/>
  <c r="Q639" i="2"/>
  <c r="Q635" i="2"/>
  <c r="Q631" i="2"/>
  <c r="Q621" i="2"/>
  <c r="Q619" i="2"/>
  <c r="Q615" i="2"/>
  <c r="Q611" i="2"/>
  <c r="Q607" i="2"/>
  <c r="Q605" i="2"/>
  <c r="Q603" i="2"/>
  <c r="Q601" i="2"/>
  <c r="Q599" i="2"/>
  <c r="Q589" i="2"/>
  <c r="Q587" i="2"/>
  <c r="Q585" i="2"/>
  <c r="Q583" i="2"/>
  <c r="Q579" i="2"/>
  <c r="Q575" i="2"/>
  <c r="Q573" i="2"/>
  <c r="Q571" i="2"/>
  <c r="Q569" i="2"/>
  <c r="Q565" i="2"/>
  <c r="Q563" i="2"/>
  <c r="Q561" i="2"/>
  <c r="Q559" i="2"/>
  <c r="Q557" i="2"/>
  <c r="Q553" i="2"/>
  <c r="Q551" i="2"/>
  <c r="Q549" i="2"/>
  <c r="Q547" i="2"/>
  <c r="Q545" i="2"/>
  <c r="Q543" i="2"/>
  <c r="Q537" i="2"/>
  <c r="Q531" i="2"/>
  <c r="Q527" i="2"/>
  <c r="Q521" i="2"/>
  <c r="Q519" i="2"/>
  <c r="Q517" i="2"/>
  <c r="Q515" i="2"/>
  <c r="Q511" i="2"/>
  <c r="Q507" i="2"/>
  <c r="Q503" i="2"/>
  <c r="Q501" i="2"/>
  <c r="Q499" i="2"/>
  <c r="Q497" i="2"/>
  <c r="Q495" i="2"/>
  <c r="Q493" i="2"/>
  <c r="Q489" i="2"/>
  <c r="Q485" i="2"/>
  <c r="Q483" i="2"/>
  <c r="Q481" i="2"/>
  <c r="Q479" i="2"/>
  <c r="Q475" i="2"/>
  <c r="Q473" i="2"/>
  <c r="Q471" i="2"/>
  <c r="Q469" i="2"/>
  <c r="Q467" i="2"/>
  <c r="Q461" i="2"/>
  <c r="Q459" i="2"/>
  <c r="Q457" i="2"/>
  <c r="Q453" i="2"/>
  <c r="Q451" i="2"/>
  <c r="Q447" i="2"/>
  <c r="Q443" i="2"/>
  <c r="Q439" i="2"/>
  <c r="Q437" i="2"/>
  <c r="Q429" i="2"/>
  <c r="Q423" i="2"/>
  <c r="Q421" i="2"/>
  <c r="Q419" i="2"/>
  <c r="Q417" i="2"/>
  <c r="Q415" i="2"/>
  <c r="Q411" i="2"/>
  <c r="Q409" i="2"/>
  <c r="Q393" i="2"/>
  <c r="Q389" i="2"/>
  <c r="Q385" i="2"/>
  <c r="Q381" i="2"/>
  <c r="Q379" i="2"/>
  <c r="Q377" i="2"/>
  <c r="Q371" i="2"/>
  <c r="Q369" i="2"/>
  <c r="Q367" i="2"/>
  <c r="Q361" i="2"/>
  <c r="Q355" i="2"/>
  <c r="Q351" i="2"/>
  <c r="Q349" i="2"/>
  <c r="Q347" i="2"/>
  <c r="Q345" i="2"/>
  <c r="Q343" i="2"/>
  <c r="Q341" i="2"/>
  <c r="Q339" i="2"/>
  <c r="Q337" i="2"/>
  <c r="Q335" i="2"/>
  <c r="Q333" i="2"/>
  <c r="Q329" i="2"/>
  <c r="Q327" i="2"/>
  <c r="Q325" i="2"/>
  <c r="Q323" i="2"/>
  <c r="Q319" i="2"/>
  <c r="Q317" i="2"/>
  <c r="Q315" i="2"/>
  <c r="Q307" i="2"/>
  <c r="Q305" i="2"/>
  <c r="Q303" i="2"/>
  <c r="Q295" i="2"/>
  <c r="Q291" i="2"/>
  <c r="Q289" i="2"/>
  <c r="Q287" i="2"/>
  <c r="Q279" i="2"/>
  <c r="Q277" i="2"/>
  <c r="Q275" i="2"/>
  <c r="Q273" i="2"/>
  <c r="Q269" i="2"/>
  <c r="Q267" i="2"/>
  <c r="Q265" i="2"/>
  <c r="Q261" i="2"/>
  <c r="Q259" i="2"/>
  <c r="Q257" i="2"/>
  <c r="Q255" i="2"/>
  <c r="Q253" i="2"/>
  <c r="Q243" i="2"/>
  <c r="Q241" i="2"/>
  <c r="Q231" i="2"/>
  <c r="Q227" i="2"/>
  <c r="Q223" i="2"/>
  <c r="Q221" i="2"/>
  <c r="Q219" i="2"/>
  <c r="Q213" i="2"/>
  <c r="Q211" i="2"/>
  <c r="Q207" i="2"/>
  <c r="Q203" i="2"/>
  <c r="Q197" i="2"/>
  <c r="Q195" i="2"/>
  <c r="Q193" i="2"/>
  <c r="Q191" i="2"/>
  <c r="Q189" i="2"/>
  <c r="Q187" i="2"/>
  <c r="Q185" i="2"/>
  <c r="Q181" i="2"/>
  <c r="Q179" i="2"/>
  <c r="Q177" i="2"/>
  <c r="Q175" i="2"/>
  <c r="Q173" i="2"/>
  <c r="Q171" i="2"/>
  <c r="Q169" i="2"/>
  <c r="Q167" i="2"/>
  <c r="Q165" i="2"/>
  <c r="Q163" i="2"/>
  <c r="Q159" i="2"/>
  <c r="Q155" i="2"/>
  <c r="Q153" i="2"/>
  <c r="Q151" i="2"/>
  <c r="Q149" i="2"/>
  <c r="Q147" i="2"/>
  <c r="Q143" i="2"/>
  <c r="Q137" i="2"/>
  <c r="Q131" i="2"/>
  <c r="Q129" i="2"/>
  <c r="Q127" i="2"/>
  <c r="Q125" i="2"/>
  <c r="Q123" i="2"/>
  <c r="Q121" i="2"/>
  <c r="Q117" i="2"/>
  <c r="Q115" i="2"/>
  <c r="Q113" i="2"/>
  <c r="Q103" i="2"/>
  <c r="Q101" i="2"/>
  <c r="Q93" i="2"/>
  <c r="Q91" i="2"/>
  <c r="Q87" i="2"/>
  <c r="Q79" i="2"/>
  <c r="Q73" i="2"/>
  <c r="Q71" i="2"/>
  <c r="Q69" i="2"/>
  <c r="Q67" i="2"/>
  <c r="Q65" i="2"/>
  <c r="Q61" i="2"/>
  <c r="Q55" i="2"/>
  <c r="Q53" i="2"/>
  <c r="Q51" i="2"/>
  <c r="Q49" i="2"/>
  <c r="Q45" i="2"/>
  <c r="Q43" i="2"/>
  <c r="Q41" i="2"/>
  <c r="Q37" i="2"/>
  <c r="Q35" i="2"/>
  <c r="Q33" i="2"/>
  <c r="Q29" i="2"/>
  <c r="Q25" i="2"/>
  <c r="Q23" i="2"/>
  <c r="Q21" i="2"/>
  <c r="Q15" i="2"/>
  <c r="Q13" i="2"/>
  <c r="Q11" i="2"/>
  <c r="Q9" i="2"/>
  <c r="Q7" i="2"/>
  <c r="Q5" i="2"/>
  <c r="I4159" i="2"/>
  <c r="I4157" i="2"/>
  <c r="I4155" i="2"/>
  <c r="I4153" i="2"/>
  <c r="I4150" i="2"/>
  <c r="I4148" i="2"/>
  <c r="I4146" i="2"/>
  <c r="I4144" i="2"/>
  <c r="I4142" i="2"/>
  <c r="I4140" i="2"/>
  <c r="I4138" i="2"/>
  <c r="I4136" i="2"/>
  <c r="I4134" i="2"/>
  <c r="I4132" i="2"/>
  <c r="I4130" i="2"/>
  <c r="I4128" i="2"/>
  <c r="I4126" i="2"/>
  <c r="I4124" i="2"/>
  <c r="I4122" i="2"/>
  <c r="I4120" i="2"/>
  <c r="I4118" i="2"/>
  <c r="I4116" i="2"/>
  <c r="I4114" i="2"/>
  <c r="I4112" i="2"/>
  <c r="I4110" i="2"/>
  <c r="I4108" i="2"/>
  <c r="I4106" i="2"/>
  <c r="I4104" i="2"/>
  <c r="I4102" i="2"/>
  <c r="I4100" i="2"/>
  <c r="I4098" i="2"/>
  <c r="I4096" i="2"/>
  <c r="I4149" i="2"/>
  <c r="I4145" i="2"/>
  <c r="I4141" i="2"/>
  <c r="I4137" i="2"/>
  <c r="I4133" i="2"/>
  <c r="I4129" i="2"/>
  <c r="I4125" i="2"/>
  <c r="I4121" i="2"/>
  <c r="I4117" i="2"/>
  <c r="I4113" i="2"/>
  <c r="I4109" i="2"/>
  <c r="I4105" i="2"/>
  <c r="I4101" i="2"/>
  <c r="I4097" i="2"/>
  <c r="I4093" i="2"/>
  <c r="I4091" i="2"/>
  <c r="I4089" i="2"/>
  <c r="I4087" i="2"/>
  <c r="I4085" i="2"/>
  <c r="I4083" i="2"/>
  <c r="I4081" i="2"/>
  <c r="I4079" i="2"/>
  <c r="I4077" i="2"/>
  <c r="I4075" i="2"/>
  <c r="I4073" i="2"/>
  <c r="I4071" i="2"/>
  <c r="I4069" i="2"/>
  <c r="I4067" i="2"/>
  <c r="I4065" i="2"/>
  <c r="I4151" i="2"/>
  <c r="I4143" i="2"/>
  <c r="I4135" i="2"/>
  <c r="I4127" i="2"/>
  <c r="I4119" i="2"/>
  <c r="I4111" i="2"/>
  <c r="I4103" i="2"/>
  <c r="I4095" i="2"/>
  <c r="I4094" i="2"/>
  <c r="I4090" i="2"/>
  <c r="I4086" i="2"/>
  <c r="I4082" i="2"/>
  <c r="I4078" i="2"/>
  <c r="I4074" i="2"/>
  <c r="I4070" i="2"/>
  <c r="I4066" i="2"/>
  <c r="I4062" i="2"/>
  <c r="I4060" i="2"/>
  <c r="I4058" i="2"/>
  <c r="I4056" i="2"/>
  <c r="I4054" i="2"/>
  <c r="I4052" i="2"/>
  <c r="I4050" i="2"/>
  <c r="I4048" i="2"/>
  <c r="I4046" i="2"/>
  <c r="I4044" i="2"/>
  <c r="I4042" i="2"/>
  <c r="I4040" i="2"/>
  <c r="I4038" i="2"/>
  <c r="I4036" i="2"/>
  <c r="I4034" i="2"/>
  <c r="I4032" i="2"/>
  <c r="I4030" i="2"/>
  <c r="I4028" i="2"/>
  <c r="I4026" i="2"/>
  <c r="I4024" i="2"/>
  <c r="I4022" i="2"/>
  <c r="I4020" i="2"/>
  <c r="I4018" i="2"/>
  <c r="I4016" i="2"/>
  <c r="I4014" i="2"/>
  <c r="I4012" i="2"/>
  <c r="I4010" i="2"/>
  <c r="I4008" i="2"/>
  <c r="I4006" i="2"/>
  <c r="I4004" i="2"/>
  <c r="I4002" i="2"/>
  <c r="I4000" i="2"/>
  <c r="I3998" i="2"/>
  <c r="I3996" i="2"/>
  <c r="I3994" i="2"/>
  <c r="I3992" i="2"/>
  <c r="I3990" i="2"/>
  <c r="I3988" i="2"/>
  <c r="I3986" i="2"/>
  <c r="I3984" i="2"/>
  <c r="I3982" i="2"/>
  <c r="I3980" i="2"/>
  <c r="I3978" i="2"/>
  <c r="I3976" i="2"/>
  <c r="I3974" i="2"/>
  <c r="I3972" i="2"/>
  <c r="I3970" i="2"/>
  <c r="I3968" i="2"/>
  <c r="I3966" i="2"/>
  <c r="I4147" i="2"/>
  <c r="I4139" i="2"/>
  <c r="I4131" i="2"/>
  <c r="I4123" i="2"/>
  <c r="I4115" i="2"/>
  <c r="I4107" i="2"/>
  <c r="I4099" i="2"/>
  <c r="I4092" i="2"/>
  <c r="I4088" i="2"/>
  <c r="I4084" i="2"/>
  <c r="I4080" i="2"/>
  <c r="I4076" i="2"/>
  <c r="I4072" i="2"/>
  <c r="I4068" i="2"/>
  <c r="I4064" i="2"/>
  <c r="I4063" i="2"/>
  <c r="I4061" i="2"/>
  <c r="I4059" i="2"/>
  <c r="I4057" i="2"/>
  <c r="I4055" i="2"/>
  <c r="I4053" i="2"/>
  <c r="I4051" i="2"/>
  <c r="I4049" i="2"/>
  <c r="I4047" i="2"/>
  <c r="I4045" i="2"/>
  <c r="I4043" i="2"/>
  <c r="I4041" i="2"/>
  <c r="I4039" i="2"/>
  <c r="I4037" i="2"/>
  <c r="I4035" i="2"/>
  <c r="I4033" i="2"/>
  <c r="I4031" i="2"/>
  <c r="I4029" i="2"/>
  <c r="I4027" i="2"/>
  <c r="I4025" i="2"/>
  <c r="I4023" i="2"/>
  <c r="I4021" i="2"/>
  <c r="I4019" i="2"/>
  <c r="I4017" i="2"/>
  <c r="I4015" i="2"/>
  <c r="I4013" i="2"/>
  <c r="I4011" i="2"/>
  <c r="I4007" i="2"/>
  <c r="I4003" i="2"/>
  <c r="I3999" i="2"/>
  <c r="I3995" i="2"/>
  <c r="I3991" i="2"/>
  <c r="I3987" i="2"/>
  <c r="I3983" i="2"/>
  <c r="I3979" i="2"/>
  <c r="I3975" i="2"/>
  <c r="I3971" i="2"/>
  <c r="I3967" i="2"/>
  <c r="I3964" i="2"/>
  <c r="I3962" i="2"/>
  <c r="I3960" i="2"/>
  <c r="I3958" i="2"/>
  <c r="I3956" i="2"/>
  <c r="I3954" i="2"/>
  <c r="I3952" i="2"/>
  <c r="I3950" i="2"/>
  <c r="I3948" i="2"/>
  <c r="I3946" i="2"/>
  <c r="I3944" i="2"/>
  <c r="I3942" i="2"/>
  <c r="I3940" i="2"/>
  <c r="I3938" i="2"/>
  <c r="I3936" i="2"/>
  <c r="I3934" i="2"/>
  <c r="I3932" i="2"/>
  <c r="I3930" i="2"/>
  <c r="I3928" i="2"/>
  <c r="I3926" i="2"/>
  <c r="I3924" i="2"/>
  <c r="I3922" i="2"/>
  <c r="I3920" i="2"/>
  <c r="I3918" i="2"/>
  <c r="I3916" i="2"/>
  <c r="I3914" i="2"/>
  <c r="I3912" i="2"/>
  <c r="I3910" i="2"/>
  <c r="I3908" i="2"/>
  <c r="I3906" i="2"/>
  <c r="I3904" i="2"/>
  <c r="I3902" i="2"/>
  <c r="I3900" i="2"/>
  <c r="I3898" i="2"/>
  <c r="I3896" i="2"/>
  <c r="I3894" i="2"/>
  <c r="I3892" i="2"/>
  <c r="I3890" i="2"/>
  <c r="I3888" i="2"/>
  <c r="I3886" i="2"/>
  <c r="I3884" i="2"/>
  <c r="I3882" i="2"/>
  <c r="I3880" i="2"/>
  <c r="I3878" i="2"/>
  <c r="I3876" i="2"/>
  <c r="I3874" i="2"/>
  <c r="I3872" i="2"/>
  <c r="I3870" i="2"/>
  <c r="I3868" i="2"/>
  <c r="I3866" i="2"/>
  <c r="I3864" i="2"/>
  <c r="I3862" i="2"/>
  <c r="I4009" i="2"/>
  <c r="I4005" i="2"/>
  <c r="I4001" i="2"/>
  <c r="I3997" i="2"/>
  <c r="I3993" i="2"/>
  <c r="I3989" i="2"/>
  <c r="I3985" i="2"/>
  <c r="I3981" i="2"/>
  <c r="I3977" i="2"/>
  <c r="I3973" i="2"/>
  <c r="I3969" i="2"/>
  <c r="I3965" i="2"/>
  <c r="I3963" i="2"/>
  <c r="I3961" i="2"/>
  <c r="I3959" i="2"/>
  <c r="I3957" i="2"/>
  <c r="I3955" i="2"/>
  <c r="I3953" i="2"/>
  <c r="I3951" i="2"/>
  <c r="I3949" i="2"/>
  <c r="I3947" i="2"/>
  <c r="I3945" i="2"/>
  <c r="I3943" i="2"/>
  <c r="I3941" i="2"/>
  <c r="I3939" i="2"/>
  <c r="I3937" i="2"/>
  <c r="I3935" i="2"/>
  <c r="I3933" i="2"/>
  <c r="I3931" i="2"/>
  <c r="I3929" i="2"/>
  <c r="I3927" i="2"/>
  <c r="I3925" i="2"/>
  <c r="I3923" i="2"/>
  <c r="I3921" i="2"/>
  <c r="I3919" i="2"/>
  <c r="I3917" i="2"/>
  <c r="I3915" i="2"/>
  <c r="I3913" i="2"/>
  <c r="I3911" i="2"/>
  <c r="I3909" i="2"/>
  <c r="I3907" i="2"/>
  <c r="I3905" i="2"/>
  <c r="I3903" i="2"/>
  <c r="I3901" i="2"/>
  <c r="I3899" i="2"/>
  <c r="I3897" i="2"/>
  <c r="I3895" i="2"/>
  <c r="I3893" i="2"/>
  <c r="I3891" i="2"/>
  <c r="I3889" i="2"/>
  <c r="I3887" i="2"/>
  <c r="I3885" i="2"/>
  <c r="I3883" i="2"/>
  <c r="I3881" i="2"/>
  <c r="I3879" i="2"/>
  <c r="I3877" i="2"/>
  <c r="I3875" i="2"/>
  <c r="I3873" i="2"/>
  <c r="I3871" i="2"/>
  <c r="I3869" i="2"/>
  <c r="I3867" i="2"/>
  <c r="I3865" i="2"/>
  <c r="I3863" i="2"/>
  <c r="I3861" i="2"/>
  <c r="I3859" i="2"/>
  <c r="I3857" i="2"/>
  <c r="I3860" i="2"/>
  <c r="I3855" i="2"/>
  <c r="I3853" i="2"/>
  <c r="I3851" i="2"/>
  <c r="I3849" i="2"/>
  <c r="I3847" i="2"/>
  <c r="I3845" i="2"/>
  <c r="I3843" i="2"/>
  <c r="I3841" i="2"/>
  <c r="I3839" i="2"/>
  <c r="I3837" i="2"/>
  <c r="I3835" i="2"/>
  <c r="I3833" i="2"/>
  <c r="I3831" i="2"/>
  <c r="I3829" i="2"/>
  <c r="I3827" i="2"/>
  <c r="I3825" i="2"/>
  <c r="I3823" i="2"/>
  <c r="I3821" i="2"/>
  <c r="I3819" i="2"/>
  <c r="I3817" i="2"/>
  <c r="I3815" i="2"/>
  <c r="I3813" i="2"/>
  <c r="I3811" i="2"/>
  <c r="I3809" i="2"/>
  <c r="I3807" i="2"/>
  <c r="I3805" i="2"/>
  <c r="I3803" i="2"/>
  <c r="I3801" i="2"/>
  <c r="I3799" i="2"/>
  <c r="I3797" i="2"/>
  <c r="I3795" i="2"/>
  <c r="I3793" i="2"/>
  <c r="I3791" i="2"/>
  <c r="I3789" i="2"/>
  <c r="I3787" i="2"/>
  <c r="I3785" i="2"/>
  <c r="I3783" i="2"/>
  <c r="I3781" i="2"/>
  <c r="I3779" i="2"/>
  <c r="I3777" i="2"/>
  <c r="I3775" i="2"/>
  <c r="I3773" i="2"/>
  <c r="I3771" i="2"/>
  <c r="I3769" i="2"/>
  <c r="I3767" i="2"/>
  <c r="I3765" i="2"/>
  <c r="I3763" i="2"/>
  <c r="I3761" i="2"/>
  <c r="I3759" i="2"/>
  <c r="I3757" i="2"/>
  <c r="I3755" i="2"/>
  <c r="I3753" i="2"/>
  <c r="I3751" i="2"/>
  <c r="I3749" i="2"/>
  <c r="I3747" i="2"/>
  <c r="I3745" i="2"/>
  <c r="I3743" i="2"/>
  <c r="I3741" i="2"/>
  <c r="I3739" i="2"/>
  <c r="I3737" i="2"/>
  <c r="I3735" i="2"/>
  <c r="I3733" i="2"/>
  <c r="I3731" i="2"/>
  <c r="I3729" i="2"/>
  <c r="I3727" i="2"/>
  <c r="I3725" i="2"/>
  <c r="I3723" i="2"/>
  <c r="I3721" i="2"/>
  <c r="I3719" i="2"/>
  <c r="I3717" i="2"/>
  <c r="I3715" i="2"/>
  <c r="I3713" i="2"/>
  <c r="I3711" i="2"/>
  <c r="I3709" i="2"/>
  <c r="I3707" i="2"/>
  <c r="I3705" i="2"/>
  <c r="I3703" i="2"/>
  <c r="I3701" i="2"/>
  <c r="I3699" i="2"/>
  <c r="I3697" i="2"/>
  <c r="I3695" i="2"/>
  <c r="I3693" i="2"/>
  <c r="I3691" i="2"/>
  <c r="I3689" i="2"/>
  <c r="I3687" i="2"/>
  <c r="I3685" i="2"/>
  <c r="I3683" i="2"/>
  <c r="I3681" i="2"/>
  <c r="I3679" i="2"/>
  <c r="I3677" i="2"/>
  <c r="I3675" i="2"/>
  <c r="I3673" i="2"/>
  <c r="I3671" i="2"/>
  <c r="I3669" i="2"/>
  <c r="I3667" i="2"/>
  <c r="I3665" i="2"/>
  <c r="I3663" i="2"/>
  <c r="I3661" i="2"/>
  <c r="I3659" i="2"/>
  <c r="I3657" i="2"/>
  <c r="I3655" i="2"/>
  <c r="I3653" i="2"/>
  <c r="I3651" i="2"/>
  <c r="I3649" i="2"/>
  <c r="I3647" i="2"/>
  <c r="I3645" i="2"/>
  <c r="I3643" i="2"/>
  <c r="I3641" i="2"/>
  <c r="I3639" i="2"/>
  <c r="I3637" i="2"/>
  <c r="I3635" i="2"/>
  <c r="I3633" i="2"/>
  <c r="I3631" i="2"/>
  <c r="I3629" i="2"/>
  <c r="I3627" i="2"/>
  <c r="I3625" i="2"/>
  <c r="I3623" i="2"/>
  <c r="I3621" i="2"/>
  <c r="I3619" i="2"/>
  <c r="I3617" i="2"/>
  <c r="I3615" i="2"/>
  <c r="I3613" i="2"/>
  <c r="I3611" i="2"/>
  <c r="I3609" i="2"/>
  <c r="I3858" i="2"/>
  <c r="I3856" i="2"/>
  <c r="I3854" i="2"/>
  <c r="I3852" i="2"/>
  <c r="I3850" i="2"/>
  <c r="I3848" i="2"/>
  <c r="I3846" i="2"/>
  <c r="I3844" i="2"/>
  <c r="I3842" i="2"/>
  <c r="I3840" i="2"/>
  <c r="I3838" i="2"/>
  <c r="I3836" i="2"/>
  <c r="I3834" i="2"/>
  <c r="I3832" i="2"/>
  <c r="I3830" i="2"/>
  <c r="I3828" i="2"/>
  <c r="I3826" i="2"/>
  <c r="I3824" i="2"/>
  <c r="I3822" i="2"/>
  <c r="I3820" i="2"/>
  <c r="I3818" i="2"/>
  <c r="I3816" i="2"/>
  <c r="I3814" i="2"/>
  <c r="I3812" i="2"/>
  <c r="I3810" i="2"/>
  <c r="I3808" i="2"/>
  <c r="I3806" i="2"/>
  <c r="I3804" i="2"/>
  <c r="I3802" i="2"/>
  <c r="I3800" i="2"/>
  <c r="I3798" i="2"/>
  <c r="I3796" i="2"/>
  <c r="I3794" i="2"/>
  <c r="I3792" i="2"/>
  <c r="I3790" i="2"/>
  <c r="I3788" i="2"/>
  <c r="I3786" i="2"/>
  <c r="I3784" i="2"/>
  <c r="I3782" i="2"/>
  <c r="I3780" i="2"/>
  <c r="I3778" i="2"/>
  <c r="I3776" i="2"/>
  <c r="I3774" i="2"/>
  <c r="I3772" i="2"/>
  <c r="I3770" i="2"/>
  <c r="I3768" i="2"/>
  <c r="I3766" i="2"/>
  <c r="I3764" i="2"/>
  <c r="I3762" i="2"/>
  <c r="I3760" i="2"/>
  <c r="I3758" i="2"/>
  <c r="I3756" i="2"/>
  <c r="I3754" i="2"/>
  <c r="I3752" i="2"/>
  <c r="I3750" i="2"/>
  <c r="I3748" i="2"/>
  <c r="I3746" i="2"/>
  <c r="I3744" i="2"/>
  <c r="I3742" i="2"/>
  <c r="I3740" i="2"/>
  <c r="I3738" i="2"/>
  <c r="I3736" i="2"/>
  <c r="I3734" i="2"/>
  <c r="I3732" i="2"/>
  <c r="I3730" i="2"/>
  <c r="I3728" i="2"/>
  <c r="I3726" i="2"/>
  <c r="I3724" i="2"/>
  <c r="I3722" i="2"/>
  <c r="I3720" i="2"/>
  <c r="I3718" i="2"/>
  <c r="I3716" i="2"/>
  <c r="I3714" i="2"/>
  <c r="I3712" i="2"/>
  <c r="I3710" i="2"/>
  <c r="I3708" i="2"/>
  <c r="I3706" i="2"/>
  <c r="I3704" i="2"/>
  <c r="I3702" i="2"/>
  <c r="I3700" i="2"/>
  <c r="I3698" i="2"/>
  <c r="I3696" i="2"/>
  <c r="I3694" i="2"/>
  <c r="I3692" i="2"/>
  <c r="I3690" i="2"/>
  <c r="I3688" i="2"/>
  <c r="I3686" i="2"/>
  <c r="I3684" i="2"/>
  <c r="I3682" i="2"/>
  <c r="I3680" i="2"/>
  <c r="I3678" i="2"/>
  <c r="I3676" i="2"/>
  <c r="I3674" i="2"/>
  <c r="I3672" i="2"/>
  <c r="I3670" i="2"/>
  <c r="I3668" i="2"/>
  <c r="I3666" i="2"/>
  <c r="I3664" i="2"/>
  <c r="I3662" i="2"/>
  <c r="I3660" i="2"/>
  <c r="I3658" i="2"/>
  <c r="I3656" i="2"/>
  <c r="I3654" i="2"/>
  <c r="I3652" i="2"/>
  <c r="I3650" i="2"/>
  <c r="I3648" i="2"/>
  <c r="I3646" i="2"/>
  <c r="I3644" i="2"/>
  <c r="I3642" i="2"/>
  <c r="I3640" i="2"/>
  <c r="I3638" i="2"/>
  <c r="I3636" i="2"/>
  <c r="I3634" i="2"/>
  <c r="I3632" i="2"/>
  <c r="I3630" i="2"/>
  <c r="I3628" i="2"/>
  <c r="I3626" i="2"/>
  <c r="I3624" i="2"/>
  <c r="I3622" i="2"/>
  <c r="I3620" i="2"/>
  <c r="I3618" i="2"/>
  <c r="I3616" i="2"/>
  <c r="I3614" i="2"/>
  <c r="I3612" i="2"/>
  <c r="I3610" i="2"/>
  <c r="I3608" i="2"/>
  <c r="I3606" i="2"/>
  <c r="I3605" i="2"/>
  <c r="I3604" i="2"/>
  <c r="I3602" i="2"/>
  <c r="I3600" i="2"/>
  <c r="I3598" i="2"/>
  <c r="I3596" i="2"/>
  <c r="I3594" i="2"/>
  <c r="I3592" i="2"/>
  <c r="I3590" i="2"/>
  <c r="I3588" i="2"/>
  <c r="I3586" i="2"/>
  <c r="I3584" i="2"/>
  <c r="I3582" i="2"/>
  <c r="I3580" i="2"/>
  <c r="I3578" i="2"/>
  <c r="I3576" i="2"/>
  <c r="I3574" i="2"/>
  <c r="I3572" i="2"/>
  <c r="I3570" i="2"/>
  <c r="I3568" i="2"/>
  <c r="I3566" i="2"/>
  <c r="I3564" i="2"/>
  <c r="I3562" i="2"/>
  <c r="I3560" i="2"/>
  <c r="I3558" i="2"/>
  <c r="I3556" i="2"/>
  <c r="I3554" i="2"/>
  <c r="I3552" i="2"/>
  <c r="I3550" i="2"/>
  <c r="I3548" i="2"/>
  <c r="I3546" i="2"/>
  <c r="I3544" i="2"/>
  <c r="I3542" i="2"/>
  <c r="I3540" i="2"/>
  <c r="I3538" i="2"/>
  <c r="I3536" i="2"/>
  <c r="I3534" i="2"/>
  <c r="I3532" i="2"/>
  <c r="I3530" i="2"/>
  <c r="I3528" i="2"/>
  <c r="I3526" i="2"/>
  <c r="I3524" i="2"/>
  <c r="I3522" i="2"/>
  <c r="I3520" i="2"/>
  <c r="I3518" i="2"/>
  <c r="I3516" i="2"/>
  <c r="I3514" i="2"/>
  <c r="I3512" i="2"/>
  <c r="I3510" i="2"/>
  <c r="I3508" i="2"/>
  <c r="I3506" i="2"/>
  <c r="I3504" i="2"/>
  <c r="I3502" i="2"/>
  <c r="I3500" i="2"/>
  <c r="I3498" i="2"/>
  <c r="I3496" i="2"/>
  <c r="I3494" i="2"/>
  <c r="I3492" i="2"/>
  <c r="I3490" i="2"/>
  <c r="I3488" i="2"/>
  <c r="I3486" i="2"/>
  <c r="I3484" i="2"/>
  <c r="I3482" i="2"/>
  <c r="I3480" i="2"/>
  <c r="I3478" i="2"/>
  <c r="I3476" i="2"/>
  <c r="I3474" i="2"/>
  <c r="I3472" i="2"/>
  <c r="I3470" i="2"/>
  <c r="I3468" i="2"/>
  <c r="I3466" i="2"/>
  <c r="I3464" i="2"/>
  <c r="I3462" i="2"/>
  <c r="I3460" i="2"/>
  <c r="I3458" i="2"/>
  <c r="I3456" i="2"/>
  <c r="I3454" i="2"/>
  <c r="I3452" i="2"/>
  <c r="I3450" i="2"/>
  <c r="I3448" i="2"/>
  <c r="I3446" i="2"/>
  <c r="I3444" i="2"/>
  <c r="I3442" i="2"/>
  <c r="I3440" i="2"/>
  <c r="I3438" i="2"/>
  <c r="I3436" i="2"/>
  <c r="I3434" i="2"/>
  <c r="I3432" i="2"/>
  <c r="I3430" i="2"/>
  <c r="I3428" i="2"/>
  <c r="I3426" i="2"/>
  <c r="I3424" i="2"/>
  <c r="I3422" i="2"/>
  <c r="I3420" i="2"/>
  <c r="I3418" i="2"/>
  <c r="I3416" i="2"/>
  <c r="I3414" i="2"/>
  <c r="I3412" i="2"/>
  <c r="I3410" i="2"/>
  <c r="I3408" i="2"/>
  <c r="I3406" i="2"/>
  <c r="I3404" i="2"/>
  <c r="I3402" i="2"/>
  <c r="I3400" i="2"/>
  <c r="I3398" i="2"/>
  <c r="I3396" i="2"/>
  <c r="I3394" i="2"/>
  <c r="I3392" i="2"/>
  <c r="I3390" i="2"/>
  <c r="I3388" i="2"/>
  <c r="I3386" i="2"/>
  <c r="I3384" i="2"/>
  <c r="I3382" i="2"/>
  <c r="I3380" i="2"/>
  <c r="I3378" i="2"/>
  <c r="I3376" i="2"/>
  <c r="I3374" i="2"/>
  <c r="I3372" i="2"/>
  <c r="I3370" i="2"/>
  <c r="I3368" i="2"/>
  <c r="I3366" i="2"/>
  <c r="I3364" i="2"/>
  <c r="I3362" i="2"/>
  <c r="I3360" i="2"/>
  <c r="I3358" i="2"/>
  <c r="I3356" i="2"/>
  <c r="I3354" i="2"/>
  <c r="I3352" i="2"/>
  <c r="I3350" i="2"/>
  <c r="I3348" i="2"/>
  <c r="I3346" i="2"/>
  <c r="I3344" i="2"/>
  <c r="I3607" i="2"/>
  <c r="I3603" i="2"/>
  <c r="I3601" i="2"/>
  <c r="I3599" i="2"/>
  <c r="I3597" i="2"/>
  <c r="I3595" i="2"/>
  <c r="I3593" i="2"/>
  <c r="I3591" i="2"/>
  <c r="I3589" i="2"/>
  <c r="I3587" i="2"/>
  <c r="I3585" i="2"/>
  <c r="I3583" i="2"/>
  <c r="I3581" i="2"/>
  <c r="I3579" i="2"/>
  <c r="I3577" i="2"/>
  <c r="I3575" i="2"/>
  <c r="I3573" i="2"/>
  <c r="I3571" i="2"/>
  <c r="I3569" i="2"/>
  <c r="I3567" i="2"/>
  <c r="I3565" i="2"/>
  <c r="I3563" i="2"/>
  <c r="I3561" i="2"/>
  <c r="I3559" i="2"/>
  <c r="I3557" i="2"/>
  <c r="I3555" i="2"/>
  <c r="I3553" i="2"/>
  <c r="I3551" i="2"/>
  <c r="I3549" i="2"/>
  <c r="I3547" i="2"/>
  <c r="I3545" i="2"/>
  <c r="I3543" i="2"/>
  <c r="I3541" i="2"/>
  <c r="I3539" i="2"/>
  <c r="I3537" i="2"/>
  <c r="I3535" i="2"/>
  <c r="I3533" i="2"/>
  <c r="I3531" i="2"/>
  <c r="I3529" i="2"/>
  <c r="I3527" i="2"/>
  <c r="I3525" i="2"/>
  <c r="I3523" i="2"/>
  <c r="I3521" i="2"/>
  <c r="I3519" i="2"/>
  <c r="I3517" i="2"/>
  <c r="I3515" i="2"/>
  <c r="I3513" i="2"/>
  <c r="I3511" i="2"/>
  <c r="I3509" i="2"/>
  <c r="I3507" i="2"/>
  <c r="I3505" i="2"/>
  <c r="I3503" i="2"/>
  <c r="I3501" i="2"/>
  <c r="I3499" i="2"/>
  <c r="I3497" i="2"/>
  <c r="I3495" i="2"/>
  <c r="I3493" i="2"/>
  <c r="I3491" i="2"/>
  <c r="I3489" i="2"/>
  <c r="I3487" i="2"/>
  <c r="I3485" i="2"/>
  <c r="I3483" i="2"/>
  <c r="I3481" i="2"/>
  <c r="I3479" i="2"/>
  <c r="I3477" i="2"/>
  <c r="I3475" i="2"/>
  <c r="I3473" i="2"/>
  <c r="I3471" i="2"/>
  <c r="I3469" i="2"/>
  <c r="I3467" i="2"/>
  <c r="I3465" i="2"/>
  <c r="I3463" i="2"/>
  <c r="I3461" i="2"/>
  <c r="I3459" i="2"/>
  <c r="I3457" i="2"/>
  <c r="I3455" i="2"/>
  <c r="I3453" i="2"/>
  <c r="I3451" i="2"/>
  <c r="I3449" i="2"/>
  <c r="I3447" i="2"/>
  <c r="I3445" i="2"/>
  <c r="I3443" i="2"/>
  <c r="I3441" i="2"/>
  <c r="I3439" i="2"/>
  <c r="I3437" i="2"/>
  <c r="I3435" i="2"/>
  <c r="I3433" i="2"/>
  <c r="I3431" i="2"/>
  <c r="I3429" i="2"/>
  <c r="I3427" i="2"/>
  <c r="I3425" i="2"/>
  <c r="I3423" i="2"/>
  <c r="I3421" i="2"/>
  <c r="I3419" i="2"/>
  <c r="I3417" i="2"/>
  <c r="I3415" i="2"/>
  <c r="I3413" i="2"/>
  <c r="I3411" i="2"/>
  <c r="I3409" i="2"/>
  <c r="I3407" i="2"/>
  <c r="I3405" i="2"/>
  <c r="I3403" i="2"/>
  <c r="I3401" i="2"/>
  <c r="I3399" i="2"/>
  <c r="I3397" i="2"/>
  <c r="I3395" i="2"/>
  <c r="I3393" i="2"/>
  <c r="I3391" i="2"/>
  <c r="I3389" i="2"/>
  <c r="I3387" i="2"/>
  <c r="I3385" i="2"/>
  <c r="I3383" i="2"/>
  <c r="I3381" i="2"/>
  <c r="I3379" i="2"/>
  <c r="I3377" i="2"/>
  <c r="I3375" i="2"/>
  <c r="I3373" i="2"/>
  <c r="I3371" i="2"/>
  <c r="I3369" i="2"/>
  <c r="I3367" i="2"/>
  <c r="I3365" i="2"/>
  <c r="I3363" i="2"/>
  <c r="I3361" i="2"/>
  <c r="I3359" i="2"/>
  <c r="I3357" i="2"/>
  <c r="I3355" i="2"/>
  <c r="I3353" i="2"/>
  <c r="I3351" i="2"/>
  <c r="I3349" i="2"/>
  <c r="I3347" i="2"/>
  <c r="I3345" i="2"/>
  <c r="I3343" i="2"/>
  <c r="I3341" i="2"/>
  <c r="I3339" i="2"/>
  <c r="I3337" i="2"/>
  <c r="I3335" i="2"/>
  <c r="I3333" i="2"/>
  <c r="I3342" i="2"/>
  <c r="I3338" i="2"/>
  <c r="I3334" i="2"/>
  <c r="I3332" i="2"/>
  <c r="I3330" i="2"/>
  <c r="I3328" i="2"/>
  <c r="I3326" i="2"/>
  <c r="I3324" i="2"/>
  <c r="I3322" i="2"/>
  <c r="I3320" i="2"/>
  <c r="I3318" i="2"/>
  <c r="I3316" i="2"/>
  <c r="I3314" i="2"/>
  <c r="I3312" i="2"/>
  <c r="I3310" i="2"/>
  <c r="I3308" i="2"/>
  <c r="I3306" i="2"/>
  <c r="I3304" i="2"/>
  <c r="I3302" i="2"/>
  <c r="I3300" i="2"/>
  <c r="I3298" i="2"/>
  <c r="I3296" i="2"/>
  <c r="I3294" i="2"/>
  <c r="I3292" i="2"/>
  <c r="I3290" i="2"/>
  <c r="I3288" i="2"/>
  <c r="I3286" i="2"/>
  <c r="I3284" i="2"/>
  <c r="I3282" i="2"/>
  <c r="I3280" i="2"/>
  <c r="I3278" i="2"/>
  <c r="I3276" i="2"/>
  <c r="I3274" i="2"/>
  <c r="I3272" i="2"/>
  <c r="I3270" i="2"/>
  <c r="I3268" i="2"/>
  <c r="I3266" i="2"/>
  <c r="I3264" i="2"/>
  <c r="I3262" i="2"/>
  <c r="I3260" i="2"/>
  <c r="I3258" i="2"/>
  <c r="I3256" i="2"/>
  <c r="I3254" i="2"/>
  <c r="I3252" i="2"/>
  <c r="I3250" i="2"/>
  <c r="I3248" i="2"/>
  <c r="I3246" i="2"/>
  <c r="I3244" i="2"/>
  <c r="I3242" i="2"/>
  <c r="I3240" i="2"/>
  <c r="I3238" i="2"/>
  <c r="I3236" i="2"/>
  <c r="I3234" i="2"/>
  <c r="I3232" i="2"/>
  <c r="I3230" i="2"/>
  <c r="I3228" i="2"/>
  <c r="I3226" i="2"/>
  <c r="I3224" i="2"/>
  <c r="I3222" i="2"/>
  <c r="I3220" i="2"/>
  <c r="I3218" i="2"/>
  <c r="I3216" i="2"/>
  <c r="I3214" i="2"/>
  <c r="I3212" i="2"/>
  <c r="I3210" i="2"/>
  <c r="I3208" i="2"/>
  <c r="I3206" i="2"/>
  <c r="I3204" i="2"/>
  <c r="I3202" i="2"/>
  <c r="I3200" i="2"/>
  <c r="I3198" i="2"/>
  <c r="I3196" i="2"/>
  <c r="I3194" i="2"/>
  <c r="I3192" i="2"/>
  <c r="I3190" i="2"/>
  <c r="I3188" i="2"/>
  <c r="I3186" i="2"/>
  <c r="I3184" i="2"/>
  <c r="I3182" i="2"/>
  <c r="I3180" i="2"/>
  <c r="I3178" i="2"/>
  <c r="I3176" i="2"/>
  <c r="I3174" i="2"/>
  <c r="I3172" i="2"/>
  <c r="I3170" i="2"/>
  <c r="I3168" i="2"/>
  <c r="I3166" i="2"/>
  <c r="I3164" i="2"/>
  <c r="I3162" i="2"/>
  <c r="I3160" i="2"/>
  <c r="I3158" i="2"/>
  <c r="I3156" i="2"/>
  <c r="I3154" i="2"/>
  <c r="I3152" i="2"/>
  <c r="I3150" i="2"/>
  <c r="I3148" i="2"/>
  <c r="I3146" i="2"/>
  <c r="I3144" i="2"/>
  <c r="I3142" i="2"/>
  <c r="I3140" i="2"/>
  <c r="I3138" i="2"/>
  <c r="I3136" i="2"/>
  <c r="I3134" i="2"/>
  <c r="I3132" i="2"/>
  <c r="I3130" i="2"/>
  <c r="I3128" i="2"/>
  <c r="I3126" i="2"/>
  <c r="I3124" i="2"/>
  <c r="I3122" i="2"/>
  <c r="I3120" i="2"/>
  <c r="I3118" i="2"/>
  <c r="I3116" i="2"/>
  <c r="I3114" i="2"/>
  <c r="I3112" i="2"/>
  <c r="I3110" i="2"/>
  <c r="I3108" i="2"/>
  <c r="I3106" i="2"/>
  <c r="I3104" i="2"/>
  <c r="I3102" i="2"/>
  <c r="I3100" i="2"/>
  <c r="I3098" i="2"/>
  <c r="I3096" i="2"/>
  <c r="I3094" i="2"/>
  <c r="I3092" i="2"/>
  <c r="I3090" i="2"/>
  <c r="I3088" i="2"/>
  <c r="I3086" i="2"/>
  <c r="I3084" i="2"/>
  <c r="I3082" i="2"/>
  <c r="I3080" i="2"/>
  <c r="I3078" i="2"/>
  <c r="I3076" i="2"/>
  <c r="I3074" i="2"/>
  <c r="I3072" i="2"/>
  <c r="I3070" i="2"/>
  <c r="I3068" i="2"/>
  <c r="I3066" i="2"/>
  <c r="I3064" i="2"/>
  <c r="I3062" i="2"/>
  <c r="I3060" i="2"/>
  <c r="I3058" i="2"/>
  <c r="I3056" i="2"/>
  <c r="I3054" i="2"/>
  <c r="I3052" i="2"/>
  <c r="I3050" i="2"/>
  <c r="I3048" i="2"/>
  <c r="I3046" i="2"/>
  <c r="I3044" i="2"/>
  <c r="I3042" i="2"/>
  <c r="I3040" i="2"/>
  <c r="I3038" i="2"/>
  <c r="I3036" i="2"/>
  <c r="I3034" i="2"/>
  <c r="I3032" i="2"/>
  <c r="I3030" i="2"/>
  <c r="I3028" i="2"/>
  <c r="I3026" i="2"/>
  <c r="I3024" i="2"/>
  <c r="I3022" i="2"/>
  <c r="I3020" i="2"/>
  <c r="I3018" i="2"/>
  <c r="I3016" i="2"/>
  <c r="I3014" i="2"/>
  <c r="I3012" i="2"/>
  <c r="I3010" i="2"/>
  <c r="I3008" i="2"/>
  <c r="I3006" i="2"/>
  <c r="I3004" i="2"/>
  <c r="I3002" i="2"/>
  <c r="I3000" i="2"/>
  <c r="I2998" i="2"/>
  <c r="I2996" i="2"/>
  <c r="I2994" i="2"/>
  <c r="I2992" i="2"/>
  <c r="I2990" i="2"/>
  <c r="I2988" i="2"/>
  <c r="I2986" i="2"/>
  <c r="I2984" i="2"/>
  <c r="I2982" i="2"/>
  <c r="I2980" i="2"/>
  <c r="I2978" i="2"/>
  <c r="I2976" i="2"/>
  <c r="I2974" i="2"/>
  <c r="I2972" i="2"/>
  <c r="I2970" i="2"/>
  <c r="I2968" i="2"/>
  <c r="I2966" i="2"/>
  <c r="I2964" i="2"/>
  <c r="I2962" i="2"/>
  <c r="I2960" i="2"/>
  <c r="I2958" i="2"/>
  <c r="I2956" i="2"/>
  <c r="I2954" i="2"/>
  <c r="I2952" i="2"/>
  <c r="I2950" i="2"/>
  <c r="I2948" i="2"/>
  <c r="I2946" i="2"/>
  <c r="I2944" i="2"/>
  <c r="I2942" i="2"/>
  <c r="I2940" i="2"/>
  <c r="I2938" i="2"/>
  <c r="I2936" i="2"/>
  <c r="I2934" i="2"/>
  <c r="I2932" i="2"/>
  <c r="I2930" i="2"/>
  <c r="I2928" i="2"/>
  <c r="I2926" i="2"/>
  <c r="I2924" i="2"/>
  <c r="I2922" i="2"/>
  <c r="I2920" i="2"/>
  <c r="I2918" i="2"/>
  <c r="I2916" i="2"/>
  <c r="I2914" i="2"/>
  <c r="I2912" i="2"/>
  <c r="I2910" i="2"/>
  <c r="I2908" i="2"/>
  <c r="I2906" i="2"/>
  <c r="I2904" i="2"/>
  <c r="I2902" i="2"/>
  <c r="I2900" i="2"/>
  <c r="I2898" i="2"/>
  <c r="I2896" i="2"/>
  <c r="I2894" i="2"/>
  <c r="I2892" i="2"/>
  <c r="I2890" i="2"/>
  <c r="I2888" i="2"/>
  <c r="I2886" i="2"/>
  <c r="I2884" i="2"/>
  <c r="I2882" i="2"/>
  <c r="I2880" i="2"/>
  <c r="I2878" i="2"/>
  <c r="I2876" i="2"/>
  <c r="I2874" i="2"/>
  <c r="I2872" i="2"/>
  <c r="I2870" i="2"/>
  <c r="I2868" i="2"/>
  <c r="I2866" i="2"/>
  <c r="I2864" i="2"/>
  <c r="I2862" i="2"/>
  <c r="I2860" i="2"/>
  <c r="I2858" i="2"/>
  <c r="I2856" i="2"/>
  <c r="I2854" i="2"/>
  <c r="I2852" i="2"/>
  <c r="I2850" i="2"/>
  <c r="I2848" i="2"/>
  <c r="I3340" i="2"/>
  <c r="I3336" i="2"/>
  <c r="I3331" i="2"/>
  <c r="I3329" i="2"/>
  <c r="I3327" i="2"/>
  <c r="I3325" i="2"/>
  <c r="I3323" i="2"/>
  <c r="I3321" i="2"/>
  <c r="I3319" i="2"/>
  <c r="I3317" i="2"/>
  <c r="I3315" i="2"/>
  <c r="I3313" i="2"/>
  <c r="I3311" i="2"/>
  <c r="I3309" i="2"/>
  <c r="I3307" i="2"/>
  <c r="I3305" i="2"/>
  <c r="I3303" i="2"/>
  <c r="I3301" i="2"/>
  <c r="I3299" i="2"/>
  <c r="I3297" i="2"/>
  <c r="I3295" i="2"/>
  <c r="I3293" i="2"/>
  <c r="I3291" i="2"/>
  <c r="I3289" i="2"/>
  <c r="I3287" i="2"/>
  <c r="I3285" i="2"/>
  <c r="I3283" i="2"/>
  <c r="I3281" i="2"/>
  <c r="I3279" i="2"/>
  <c r="I3277" i="2"/>
  <c r="I3275" i="2"/>
  <c r="I3273" i="2"/>
  <c r="I3271" i="2"/>
  <c r="I3269" i="2"/>
  <c r="I3267" i="2"/>
  <c r="I3265" i="2"/>
  <c r="I3263" i="2"/>
  <c r="I3261" i="2"/>
  <c r="I3259" i="2"/>
  <c r="I3257" i="2"/>
  <c r="I3255" i="2"/>
  <c r="I3253" i="2"/>
  <c r="I3251" i="2"/>
  <c r="I3249" i="2"/>
  <c r="I3247" i="2"/>
  <c r="I3245" i="2"/>
  <c r="I3243" i="2"/>
  <c r="I3241" i="2"/>
  <c r="I3239" i="2"/>
  <c r="I3237" i="2"/>
  <c r="I3235" i="2"/>
  <c r="I3233" i="2"/>
  <c r="I3231" i="2"/>
  <c r="I3229" i="2"/>
  <c r="I3227" i="2"/>
  <c r="I3225" i="2"/>
  <c r="I3223" i="2"/>
  <c r="I3221" i="2"/>
  <c r="I3219" i="2"/>
  <c r="I3217" i="2"/>
  <c r="I3215" i="2"/>
  <c r="I3213" i="2"/>
  <c r="I3211" i="2"/>
  <c r="I3209" i="2"/>
  <c r="I3207" i="2"/>
  <c r="I3205" i="2"/>
  <c r="I3203" i="2"/>
  <c r="I3201" i="2"/>
  <c r="I3199" i="2"/>
  <c r="I3197" i="2"/>
  <c r="I3195" i="2"/>
  <c r="I3193" i="2"/>
  <c r="I3191" i="2"/>
  <c r="I3189" i="2"/>
  <c r="I3187" i="2"/>
  <c r="I3185" i="2"/>
  <c r="I3183" i="2"/>
  <c r="I3181" i="2"/>
  <c r="I3179" i="2"/>
  <c r="I3177" i="2"/>
  <c r="I3175" i="2"/>
  <c r="I3173" i="2"/>
  <c r="I3171" i="2"/>
  <c r="I3169" i="2"/>
  <c r="I3167" i="2"/>
  <c r="I3165" i="2"/>
  <c r="I3163" i="2"/>
  <c r="I3161" i="2"/>
  <c r="I3159" i="2"/>
  <c r="I3157" i="2"/>
  <c r="I3155" i="2"/>
  <c r="I3153" i="2"/>
  <c r="I3151" i="2"/>
  <c r="I3149" i="2"/>
  <c r="I3147" i="2"/>
  <c r="I3145" i="2"/>
  <c r="I3143" i="2"/>
  <c r="I3141" i="2"/>
  <c r="I3139" i="2"/>
  <c r="I3137" i="2"/>
  <c r="I3135" i="2"/>
  <c r="I3133" i="2"/>
  <c r="I3131" i="2"/>
  <c r="I3129" i="2"/>
  <c r="I3127" i="2"/>
  <c r="I3125" i="2"/>
  <c r="I3123" i="2"/>
  <c r="I3121" i="2"/>
  <c r="I3119" i="2"/>
  <c r="I3117" i="2"/>
  <c r="I3115" i="2"/>
  <c r="I3113" i="2"/>
  <c r="I3111" i="2"/>
  <c r="I3109" i="2"/>
  <c r="I3107" i="2"/>
  <c r="I3105" i="2"/>
  <c r="I3103" i="2"/>
  <c r="I3101" i="2"/>
  <c r="I3099" i="2"/>
  <c r="I3097" i="2"/>
  <c r="I3095" i="2"/>
  <c r="I3093" i="2"/>
  <c r="I3091" i="2"/>
  <c r="I3089" i="2"/>
  <c r="I3087" i="2"/>
  <c r="I3085" i="2"/>
  <c r="I3083" i="2"/>
  <c r="I3081" i="2"/>
  <c r="I3079" i="2"/>
  <c r="I3077" i="2"/>
  <c r="I3075" i="2"/>
  <c r="I3073" i="2"/>
  <c r="I3071" i="2"/>
  <c r="I3069" i="2"/>
  <c r="I3067" i="2"/>
  <c r="I3065" i="2"/>
  <c r="I3063" i="2"/>
  <c r="I3061" i="2"/>
  <c r="I3059" i="2"/>
  <c r="I3057" i="2"/>
  <c r="I3055" i="2"/>
  <c r="I3053" i="2"/>
  <c r="I3051" i="2"/>
  <c r="I3049" i="2"/>
  <c r="I3047" i="2"/>
  <c r="I3045" i="2"/>
  <c r="I3043" i="2"/>
  <c r="I3041" i="2"/>
  <c r="I3039" i="2"/>
  <c r="I3037" i="2"/>
  <c r="I3035" i="2"/>
  <c r="I3033" i="2"/>
  <c r="I3031" i="2"/>
  <c r="I3029" i="2"/>
  <c r="I3027" i="2"/>
  <c r="I3025" i="2"/>
  <c r="I3023" i="2"/>
  <c r="I3021" i="2"/>
  <c r="I3019" i="2"/>
  <c r="I3017" i="2"/>
  <c r="I3015" i="2"/>
  <c r="I3013" i="2"/>
  <c r="I3011" i="2"/>
  <c r="I3009" i="2"/>
  <c r="I3007" i="2"/>
  <c r="I3005" i="2"/>
  <c r="I3003" i="2"/>
  <c r="I3001" i="2"/>
  <c r="I2999" i="2"/>
  <c r="I2997" i="2"/>
  <c r="I2995" i="2"/>
  <c r="I2993" i="2"/>
  <c r="I2991" i="2"/>
  <c r="I2989" i="2"/>
  <c r="I2987" i="2"/>
  <c r="I2985" i="2"/>
  <c r="I2983" i="2"/>
  <c r="I2981" i="2"/>
  <c r="I2979" i="2"/>
  <c r="I2977" i="2"/>
  <c r="I2975" i="2"/>
  <c r="I2973" i="2"/>
  <c r="I2971" i="2"/>
  <c r="I2969" i="2"/>
  <c r="I2967" i="2"/>
  <c r="I2965" i="2"/>
  <c r="I2963" i="2"/>
  <c r="I2961" i="2"/>
  <c r="I2959" i="2"/>
  <c r="I2957" i="2"/>
  <c r="I2955" i="2"/>
  <c r="I2953" i="2"/>
  <c r="I2951" i="2"/>
  <c r="I2949" i="2"/>
  <c r="I2947" i="2"/>
  <c r="I2945" i="2"/>
  <c r="I2943" i="2"/>
  <c r="I2941" i="2"/>
  <c r="I2939" i="2"/>
  <c r="I2937" i="2"/>
  <c r="I2935" i="2"/>
  <c r="I2933" i="2"/>
  <c r="I2931" i="2"/>
  <c r="I2929" i="2"/>
  <c r="I2927" i="2"/>
  <c r="I2925" i="2"/>
  <c r="I2923" i="2"/>
  <c r="I2921" i="2"/>
  <c r="I2919" i="2"/>
  <c r="I2917" i="2"/>
  <c r="I2915" i="2"/>
  <c r="I2913" i="2"/>
  <c r="I2911" i="2"/>
  <c r="I2909" i="2"/>
  <c r="I2907" i="2"/>
  <c r="I2905" i="2"/>
  <c r="I2903" i="2"/>
  <c r="I2901" i="2"/>
  <c r="I2899" i="2"/>
  <c r="I2897" i="2"/>
  <c r="I2895" i="2"/>
  <c r="I2893" i="2"/>
  <c r="I2891" i="2"/>
  <c r="I2889" i="2"/>
  <c r="I2887" i="2"/>
  <c r="I2885" i="2"/>
  <c r="I2883" i="2"/>
  <c r="I2881" i="2"/>
  <c r="I2879" i="2"/>
  <c r="I2877" i="2"/>
  <c r="I2875" i="2"/>
  <c r="I2873" i="2"/>
  <c r="I2871" i="2"/>
  <c r="I2869" i="2"/>
  <c r="I2867" i="2"/>
  <c r="I2865" i="2"/>
  <c r="I2863" i="2"/>
  <c r="I2861" i="2"/>
  <c r="I2859" i="2"/>
  <c r="I2857" i="2"/>
  <c r="I2855" i="2"/>
  <c r="I2853" i="2"/>
  <c r="I2851" i="2"/>
  <c r="I2849" i="2"/>
  <c r="I2847" i="2"/>
  <c r="I2845" i="2"/>
  <c r="I2843" i="2"/>
  <c r="I2841" i="2"/>
  <c r="I2839" i="2"/>
  <c r="I2846" i="2"/>
  <c r="I2842" i="2"/>
  <c r="I2838" i="2"/>
  <c r="I2836" i="2"/>
  <c r="I2834" i="2"/>
  <c r="I2832" i="2"/>
  <c r="I2830" i="2"/>
  <c r="I2828" i="2"/>
  <c r="I2826" i="2"/>
  <c r="I2824" i="2"/>
  <c r="I2822" i="2"/>
  <c r="I2820" i="2"/>
  <c r="I2818" i="2"/>
  <c r="I2816" i="2"/>
  <c r="I2814" i="2"/>
  <c r="I2812" i="2"/>
  <c r="I2810" i="2"/>
  <c r="I2808" i="2"/>
  <c r="I2806" i="2"/>
  <c r="I2804" i="2"/>
  <c r="I2802" i="2"/>
  <c r="I2800" i="2"/>
  <c r="I2798" i="2"/>
  <c r="I2796" i="2"/>
  <c r="I2794" i="2"/>
  <c r="I2792" i="2"/>
  <c r="I2790" i="2"/>
  <c r="I2788" i="2"/>
  <c r="I2786" i="2"/>
  <c r="I2784" i="2"/>
  <c r="I2782" i="2"/>
  <c r="I2780" i="2"/>
  <c r="I2778" i="2"/>
  <c r="I2776" i="2"/>
  <c r="I2774" i="2"/>
  <c r="I2772" i="2"/>
  <c r="I2770" i="2"/>
  <c r="I2768" i="2"/>
  <c r="I2766" i="2"/>
  <c r="I2764" i="2"/>
  <c r="I2762" i="2"/>
  <c r="I2760" i="2"/>
  <c r="I2758" i="2"/>
  <c r="I2756" i="2"/>
  <c r="I2754" i="2"/>
  <c r="I2752" i="2"/>
  <c r="I2750" i="2"/>
  <c r="I2748" i="2"/>
  <c r="I2746" i="2"/>
  <c r="I2744" i="2"/>
  <c r="I2742" i="2"/>
  <c r="I2740" i="2"/>
  <c r="I2738" i="2"/>
  <c r="I2736" i="2"/>
  <c r="I2734" i="2"/>
  <c r="I2732" i="2"/>
  <c r="I2730" i="2"/>
  <c r="I2728" i="2"/>
  <c r="I2726" i="2"/>
  <c r="I2724" i="2"/>
  <c r="I2722" i="2"/>
  <c r="I2720" i="2"/>
  <c r="I2718" i="2"/>
  <c r="I2716" i="2"/>
  <c r="I2714" i="2"/>
  <c r="I2712" i="2"/>
  <c r="I2710" i="2"/>
  <c r="I2708" i="2"/>
  <c r="I2706" i="2"/>
  <c r="I2704" i="2"/>
  <c r="I2702" i="2"/>
  <c r="I2700" i="2"/>
  <c r="I2698" i="2"/>
  <c r="I2696" i="2"/>
  <c r="I2694" i="2"/>
  <c r="I2692" i="2"/>
  <c r="I2690" i="2"/>
  <c r="I2688" i="2"/>
  <c r="I2686" i="2"/>
  <c r="I2684" i="2"/>
  <c r="I2682" i="2"/>
  <c r="I2680" i="2"/>
  <c r="I2678" i="2"/>
  <c r="I2676" i="2"/>
  <c r="I2674" i="2"/>
  <c r="I2672" i="2"/>
  <c r="I2670" i="2"/>
  <c r="I2668" i="2"/>
  <c r="I2666" i="2"/>
  <c r="I2664" i="2"/>
  <c r="I2662" i="2"/>
  <c r="I2660" i="2"/>
  <c r="I2658" i="2"/>
  <c r="I2656" i="2"/>
  <c r="I2654" i="2"/>
  <c r="I2652" i="2"/>
  <c r="I2650" i="2"/>
  <c r="I2648" i="2"/>
  <c r="I2646" i="2"/>
  <c r="I2644" i="2"/>
  <c r="I2642" i="2"/>
  <c r="I2640" i="2"/>
  <c r="I2638" i="2"/>
  <c r="I2636" i="2"/>
  <c r="I2634" i="2"/>
  <c r="I2632" i="2"/>
  <c r="I2630" i="2"/>
  <c r="I2628" i="2"/>
  <c r="I2626" i="2"/>
  <c r="I2624" i="2"/>
  <c r="I2622" i="2"/>
  <c r="I2620" i="2"/>
  <c r="I2618" i="2"/>
  <c r="I2616" i="2"/>
  <c r="I2614" i="2"/>
  <c r="I2612" i="2"/>
  <c r="I2610" i="2"/>
  <c r="I2608" i="2"/>
  <c r="I2606" i="2"/>
  <c r="I2604" i="2"/>
  <c r="I2602" i="2"/>
  <c r="I2600" i="2"/>
  <c r="I2598" i="2"/>
  <c r="I2596" i="2"/>
  <c r="I2594" i="2"/>
  <c r="I2592" i="2"/>
  <c r="I2590" i="2"/>
  <c r="I2588" i="2"/>
  <c r="I2586" i="2"/>
  <c r="I2584" i="2"/>
  <c r="I2582" i="2"/>
  <c r="I2580" i="2"/>
  <c r="I2578" i="2"/>
  <c r="I2576" i="2"/>
  <c r="I2574" i="2"/>
  <c r="I2572" i="2"/>
  <c r="I2570" i="2"/>
  <c r="I2568" i="2"/>
  <c r="I2566" i="2"/>
  <c r="I2564" i="2"/>
  <c r="I2562" i="2"/>
  <c r="I2560" i="2"/>
  <c r="I2558" i="2"/>
  <c r="I2556" i="2"/>
  <c r="I2554" i="2"/>
  <c r="I2552" i="2"/>
  <c r="I2550" i="2"/>
  <c r="I2548" i="2"/>
  <c r="I2546" i="2"/>
  <c r="I2544" i="2"/>
  <c r="I2542" i="2"/>
  <c r="I2540" i="2"/>
  <c r="I2538" i="2"/>
  <c r="I2536" i="2"/>
  <c r="I2534" i="2"/>
  <c r="I2532" i="2"/>
  <c r="I2530" i="2"/>
  <c r="I2528" i="2"/>
  <c r="I2526" i="2"/>
  <c r="I2524" i="2"/>
  <c r="I2522" i="2"/>
  <c r="I2520" i="2"/>
  <c r="I2518" i="2"/>
  <c r="I2516" i="2"/>
  <c r="I2514" i="2"/>
  <c r="I2512" i="2"/>
  <c r="I2510" i="2"/>
  <c r="I2508" i="2"/>
  <c r="I2506" i="2"/>
  <c r="I2504" i="2"/>
  <c r="I2502" i="2"/>
  <c r="I2500" i="2"/>
  <c r="I2498" i="2"/>
  <c r="I2496" i="2"/>
  <c r="I2494" i="2"/>
  <c r="I2492" i="2"/>
  <c r="I2490" i="2"/>
  <c r="I2488" i="2"/>
  <c r="I2486" i="2"/>
  <c r="I2484" i="2"/>
  <c r="I2482" i="2"/>
  <c r="I2480" i="2"/>
  <c r="I2478" i="2"/>
  <c r="I2476" i="2"/>
  <c r="I2474" i="2"/>
  <c r="I2472" i="2"/>
  <c r="I2470" i="2"/>
  <c r="I2468" i="2"/>
  <c r="I2466" i="2"/>
  <c r="I2464" i="2"/>
  <c r="I2462" i="2"/>
  <c r="I2460" i="2"/>
  <c r="I2458" i="2"/>
  <c r="I2456" i="2"/>
  <c r="I2454" i="2"/>
  <c r="I2452" i="2"/>
  <c r="I2450" i="2"/>
  <c r="I2448" i="2"/>
  <c r="I2446" i="2"/>
  <c r="I2444" i="2"/>
  <c r="I2442" i="2"/>
  <c r="I2440" i="2"/>
  <c r="I2438" i="2"/>
  <c r="I2436" i="2"/>
  <c r="I2434" i="2"/>
  <c r="I2432" i="2"/>
  <c r="I2430" i="2"/>
  <c r="I2428" i="2"/>
  <c r="I2426" i="2"/>
  <c r="I2424" i="2"/>
  <c r="I2422" i="2"/>
  <c r="I2420" i="2"/>
  <c r="I2418" i="2"/>
  <c r="I2416" i="2"/>
  <c r="I2414" i="2"/>
  <c r="I2412" i="2"/>
  <c r="I2410" i="2"/>
  <c r="I2408" i="2"/>
  <c r="I2406" i="2"/>
  <c r="I2404" i="2"/>
  <c r="I2402" i="2"/>
  <c r="I2400" i="2"/>
  <c r="I2398" i="2"/>
  <c r="I2396" i="2"/>
  <c r="I2394" i="2"/>
  <c r="I2392" i="2"/>
  <c r="I2390" i="2"/>
  <c r="I2388" i="2"/>
  <c r="I2386" i="2"/>
  <c r="I2384" i="2"/>
  <c r="I2382" i="2"/>
  <c r="I2380" i="2"/>
  <c r="I2378" i="2"/>
  <c r="I2376" i="2"/>
  <c r="I2374" i="2"/>
  <c r="I2372" i="2"/>
  <c r="I2370" i="2"/>
  <c r="I2368" i="2"/>
  <c r="I2366" i="2"/>
  <c r="I2364" i="2"/>
  <c r="I2362" i="2"/>
  <c r="I2360" i="2"/>
  <c r="I2358" i="2"/>
  <c r="I2356" i="2"/>
  <c r="I2354" i="2"/>
  <c r="I2352" i="2"/>
  <c r="I2350" i="2"/>
  <c r="I2348" i="2"/>
  <c r="I2346" i="2"/>
  <c r="I2344" i="2"/>
  <c r="I2342" i="2"/>
  <c r="I2340" i="2"/>
  <c r="I2338" i="2"/>
  <c r="I2336" i="2"/>
  <c r="I2334" i="2"/>
  <c r="I2332" i="2"/>
  <c r="I2330" i="2"/>
  <c r="I2328" i="2"/>
  <c r="I2326" i="2"/>
  <c r="I2324" i="2"/>
  <c r="I2322" i="2"/>
  <c r="I2320" i="2"/>
  <c r="I2318" i="2"/>
  <c r="I2316" i="2"/>
  <c r="I2844" i="2"/>
  <c r="I2840" i="2"/>
  <c r="I2837" i="2"/>
  <c r="I2835" i="2"/>
  <c r="I2833" i="2"/>
  <c r="I2831" i="2"/>
  <c r="I2829" i="2"/>
  <c r="I2827" i="2"/>
  <c r="I2825" i="2"/>
  <c r="I2823" i="2"/>
  <c r="I2821" i="2"/>
  <c r="I2819" i="2"/>
  <c r="I2817" i="2"/>
  <c r="I2815" i="2"/>
  <c r="I2813" i="2"/>
  <c r="I2811" i="2"/>
  <c r="I2809" i="2"/>
  <c r="I2807" i="2"/>
  <c r="I2805" i="2"/>
  <c r="I2803" i="2"/>
  <c r="I2801" i="2"/>
  <c r="I2799" i="2"/>
  <c r="I2797" i="2"/>
  <c r="I2795" i="2"/>
  <c r="I2793" i="2"/>
  <c r="I2791" i="2"/>
  <c r="I2789" i="2"/>
  <c r="I2787" i="2"/>
  <c r="I2785" i="2"/>
  <c r="I2783" i="2"/>
  <c r="I2781" i="2"/>
  <c r="I2779" i="2"/>
  <c r="I2777" i="2"/>
  <c r="I2775" i="2"/>
  <c r="I2773" i="2"/>
  <c r="I2771" i="2"/>
  <c r="I2769" i="2"/>
  <c r="I2767" i="2"/>
  <c r="I2765" i="2"/>
  <c r="I2763" i="2"/>
  <c r="I2761" i="2"/>
  <c r="I2759" i="2"/>
  <c r="I2757" i="2"/>
  <c r="I2755" i="2"/>
  <c r="I2753" i="2"/>
  <c r="I2751" i="2"/>
  <c r="I2749" i="2"/>
  <c r="I2747" i="2"/>
  <c r="I2745" i="2"/>
  <c r="I2743" i="2"/>
  <c r="I2741" i="2"/>
  <c r="I2739" i="2"/>
  <c r="I2737" i="2"/>
  <c r="I2735" i="2"/>
  <c r="I2733" i="2"/>
  <c r="I2731" i="2"/>
  <c r="I2729" i="2"/>
  <c r="I2727" i="2"/>
  <c r="I2725" i="2"/>
  <c r="I2723" i="2"/>
  <c r="I2721" i="2"/>
  <c r="I2719" i="2"/>
  <c r="I2717" i="2"/>
  <c r="I2715" i="2"/>
  <c r="I2713" i="2"/>
  <c r="I2711" i="2"/>
  <c r="I2709" i="2"/>
  <c r="I2707" i="2"/>
  <c r="I2705" i="2"/>
  <c r="I2703" i="2"/>
  <c r="I2701" i="2"/>
  <c r="I2699" i="2"/>
  <c r="I2697" i="2"/>
  <c r="I2695" i="2"/>
  <c r="I2693" i="2"/>
  <c r="I2691" i="2"/>
  <c r="I2689" i="2"/>
  <c r="I2687" i="2"/>
  <c r="I2685" i="2"/>
  <c r="I2683" i="2"/>
  <c r="I2681" i="2"/>
  <c r="I2679" i="2"/>
  <c r="I2677" i="2"/>
  <c r="I2675" i="2"/>
  <c r="I2673" i="2"/>
  <c r="I2671" i="2"/>
  <c r="I2669" i="2"/>
  <c r="I2667" i="2"/>
  <c r="I2665" i="2"/>
  <c r="I2663" i="2"/>
  <c r="I2661" i="2"/>
  <c r="I2659" i="2"/>
  <c r="I2657" i="2"/>
  <c r="I2655" i="2"/>
  <c r="I2653" i="2"/>
  <c r="I2651" i="2"/>
  <c r="I2649" i="2"/>
  <c r="I2647" i="2"/>
  <c r="I2645" i="2"/>
  <c r="I2643" i="2"/>
  <c r="I2641" i="2"/>
  <c r="I2639" i="2"/>
  <c r="I2637" i="2"/>
  <c r="I2635" i="2"/>
  <c r="I2633" i="2"/>
  <c r="I2631" i="2"/>
  <c r="I2629" i="2"/>
  <c r="I2627" i="2"/>
  <c r="I2625" i="2"/>
  <c r="I2623" i="2"/>
  <c r="I2621" i="2"/>
  <c r="I2619" i="2"/>
  <c r="I2617" i="2"/>
  <c r="I2615" i="2"/>
  <c r="I2613" i="2"/>
  <c r="I2611" i="2"/>
  <c r="I2609" i="2"/>
  <c r="I2607" i="2"/>
  <c r="I2605" i="2"/>
  <c r="I2603" i="2"/>
  <c r="I2601" i="2"/>
  <c r="I2599" i="2"/>
  <c r="I2597" i="2"/>
  <c r="I2595" i="2"/>
  <c r="I2593" i="2"/>
  <c r="I2591" i="2"/>
  <c r="I2589" i="2"/>
  <c r="I2587" i="2"/>
  <c r="I2585" i="2"/>
  <c r="I2583" i="2"/>
  <c r="I2581" i="2"/>
  <c r="I2579" i="2"/>
  <c r="I2577" i="2"/>
  <c r="I2575" i="2"/>
  <c r="I2573" i="2"/>
  <c r="I2571" i="2"/>
  <c r="I2569" i="2"/>
  <c r="I2567" i="2"/>
  <c r="I2565" i="2"/>
  <c r="I2563" i="2"/>
  <c r="I2561" i="2"/>
  <c r="I2559" i="2"/>
  <c r="I2557" i="2"/>
  <c r="I2555" i="2"/>
  <c r="I2553" i="2"/>
  <c r="I2551" i="2"/>
  <c r="I2549" i="2"/>
  <c r="I2547" i="2"/>
  <c r="I2545" i="2"/>
  <c r="I2543" i="2"/>
  <c r="I2541" i="2"/>
  <c r="I2539" i="2"/>
  <c r="I2537" i="2"/>
  <c r="I2535" i="2"/>
  <c r="I2533" i="2"/>
  <c r="I2531" i="2"/>
  <c r="I2529" i="2"/>
  <c r="I2527" i="2"/>
  <c r="I2525" i="2"/>
  <c r="I2523" i="2"/>
  <c r="I2521" i="2"/>
  <c r="I2519" i="2"/>
  <c r="I2517" i="2"/>
  <c r="I2515" i="2"/>
  <c r="I2513" i="2"/>
  <c r="I2511" i="2"/>
  <c r="I2509" i="2"/>
  <c r="I2507" i="2"/>
  <c r="I2505" i="2"/>
  <c r="I2503" i="2"/>
  <c r="I2501" i="2"/>
  <c r="I2499" i="2"/>
  <c r="I2497" i="2"/>
  <c r="I2495" i="2"/>
  <c r="I2493" i="2"/>
  <c r="I2491" i="2"/>
  <c r="I2489" i="2"/>
  <c r="I2487" i="2"/>
  <c r="I2485" i="2"/>
  <c r="I2483" i="2"/>
  <c r="I2481" i="2"/>
  <c r="I2479" i="2"/>
  <c r="I2477" i="2"/>
  <c r="I2475" i="2"/>
  <c r="I2473" i="2"/>
  <c r="I2471" i="2"/>
  <c r="I2469" i="2"/>
  <c r="I2467" i="2"/>
  <c r="I2465" i="2"/>
  <c r="I2463" i="2"/>
  <c r="I2461" i="2"/>
  <c r="I2459" i="2"/>
  <c r="I2457" i="2"/>
  <c r="I2455" i="2"/>
  <c r="I2453" i="2"/>
  <c r="I2451" i="2"/>
  <c r="I2449" i="2"/>
  <c r="I2447" i="2"/>
  <c r="I2445" i="2"/>
  <c r="I2443" i="2"/>
  <c r="I2441" i="2"/>
  <c r="I2439" i="2"/>
  <c r="I2437" i="2"/>
  <c r="I2435" i="2"/>
  <c r="I2433" i="2"/>
  <c r="I2431" i="2"/>
  <c r="I2429" i="2"/>
  <c r="I2427" i="2"/>
  <c r="I2425" i="2"/>
  <c r="I2423" i="2"/>
  <c r="I2421" i="2"/>
  <c r="I2419" i="2"/>
  <c r="I2417" i="2"/>
  <c r="I2415" i="2"/>
  <c r="I2413" i="2"/>
  <c r="I2411" i="2"/>
  <c r="I2409" i="2"/>
  <c r="I2407" i="2"/>
  <c r="I2405" i="2"/>
  <c r="I2403" i="2"/>
  <c r="I2401" i="2"/>
  <c r="I2399" i="2"/>
  <c r="I2397" i="2"/>
  <c r="I2395" i="2"/>
  <c r="I2393" i="2"/>
  <c r="I2391" i="2"/>
  <c r="I2389" i="2"/>
  <c r="I2387" i="2"/>
  <c r="I2385" i="2"/>
  <c r="I2383" i="2"/>
  <c r="I2381" i="2"/>
  <c r="I2379" i="2"/>
  <c r="I2377" i="2"/>
  <c r="I2375" i="2"/>
  <c r="I2373" i="2"/>
  <c r="I2371" i="2"/>
  <c r="I2369" i="2"/>
  <c r="I2367" i="2"/>
  <c r="I2365" i="2"/>
  <c r="I2363" i="2"/>
  <c r="I2361" i="2"/>
  <c r="I2359" i="2"/>
  <c r="I2357" i="2"/>
  <c r="I2355" i="2"/>
  <c r="I2353" i="2"/>
  <c r="I2351" i="2"/>
  <c r="I2349" i="2"/>
  <c r="I2347" i="2"/>
  <c r="I2345" i="2"/>
  <c r="I2343" i="2"/>
  <c r="I2341" i="2"/>
  <c r="I2339" i="2"/>
  <c r="I2337" i="2"/>
  <c r="I2335" i="2"/>
  <c r="I2333" i="2"/>
  <c r="I2331" i="2"/>
  <c r="I2329" i="2"/>
  <c r="I2327" i="2"/>
  <c r="I2325" i="2"/>
  <c r="I2323" i="2"/>
  <c r="I2321" i="2"/>
  <c r="I2319" i="2"/>
  <c r="I2317" i="2"/>
  <c r="I2315" i="2"/>
  <c r="I2313" i="2"/>
  <c r="I2311" i="2"/>
  <c r="I2309" i="2"/>
  <c r="I2307" i="2"/>
  <c r="I2305" i="2"/>
  <c r="I2303" i="2"/>
  <c r="I2301" i="2"/>
  <c r="I2299" i="2"/>
  <c r="I2314" i="2"/>
  <c r="I2310" i="2"/>
  <c r="I2306" i="2"/>
  <c r="I2302" i="2"/>
  <c r="I2298" i="2"/>
  <c r="I2297" i="2"/>
  <c r="I2295" i="2"/>
  <c r="I2293" i="2"/>
  <c r="I2291" i="2"/>
  <c r="I2289" i="2"/>
  <c r="I2287" i="2"/>
  <c r="I2285" i="2"/>
  <c r="I2283" i="2"/>
  <c r="I2281" i="2"/>
  <c r="I2279" i="2"/>
  <c r="I2277" i="2"/>
  <c r="I2275" i="2"/>
  <c r="I2273" i="2"/>
  <c r="I2271" i="2"/>
  <c r="I2269" i="2"/>
  <c r="I2267" i="2"/>
  <c r="I2265" i="2"/>
  <c r="I2263" i="2"/>
  <c r="I2261" i="2"/>
  <c r="I2259" i="2"/>
  <c r="I2257" i="2"/>
  <c r="I2255" i="2"/>
  <c r="I2253" i="2"/>
  <c r="I2251" i="2"/>
  <c r="I2249" i="2"/>
  <c r="I2247" i="2"/>
  <c r="I2245" i="2"/>
  <c r="I2243" i="2"/>
  <c r="I2241" i="2"/>
  <c r="I2239" i="2"/>
  <c r="I2237" i="2"/>
  <c r="I2235" i="2"/>
  <c r="I2233" i="2"/>
  <c r="I2231" i="2"/>
  <c r="I2229" i="2"/>
  <c r="I2227" i="2"/>
  <c r="I2225" i="2"/>
  <c r="I2223" i="2"/>
  <c r="I2221" i="2"/>
  <c r="I2219" i="2"/>
  <c r="I2217" i="2"/>
  <c r="I2215" i="2"/>
  <c r="I2213" i="2"/>
  <c r="I2211" i="2"/>
  <c r="I2209" i="2"/>
  <c r="I2207" i="2"/>
  <c r="I2205" i="2"/>
  <c r="I2203" i="2"/>
  <c r="I2201" i="2"/>
  <c r="I2199" i="2"/>
  <c r="I2197" i="2"/>
  <c r="I2195" i="2"/>
  <c r="I2193" i="2"/>
  <c r="I2191" i="2"/>
  <c r="I2189" i="2"/>
  <c r="I2187" i="2"/>
  <c r="I2185" i="2"/>
  <c r="I2183" i="2"/>
  <c r="I2181" i="2"/>
  <c r="I2179" i="2"/>
  <c r="I2177" i="2"/>
  <c r="I2175" i="2"/>
  <c r="I2173" i="2"/>
  <c r="I2171" i="2"/>
  <c r="I2169" i="2"/>
  <c r="I2167" i="2"/>
  <c r="I2165" i="2"/>
  <c r="I2163" i="2"/>
  <c r="I2161" i="2"/>
  <c r="I2159" i="2"/>
  <c r="I2157" i="2"/>
  <c r="I2155" i="2"/>
  <c r="I2153" i="2"/>
  <c r="I2151" i="2"/>
  <c r="I2149" i="2"/>
  <c r="I2147" i="2"/>
  <c r="I2145" i="2"/>
  <c r="I2143" i="2"/>
  <c r="I2141" i="2"/>
  <c r="I2139" i="2"/>
  <c r="I2137" i="2"/>
  <c r="I2135" i="2"/>
  <c r="I2133" i="2"/>
  <c r="I2131" i="2"/>
  <c r="I2129" i="2"/>
  <c r="I2127" i="2"/>
  <c r="I2125" i="2"/>
  <c r="I2123" i="2"/>
  <c r="I2121" i="2"/>
  <c r="I2119" i="2"/>
  <c r="I2117" i="2"/>
  <c r="I2115" i="2"/>
  <c r="I2113" i="2"/>
  <c r="I2111" i="2"/>
  <c r="I2109" i="2"/>
  <c r="I2107" i="2"/>
  <c r="I2105" i="2"/>
  <c r="I2103" i="2"/>
  <c r="I2101" i="2"/>
  <c r="I2099" i="2"/>
  <c r="I2097" i="2"/>
  <c r="I2095" i="2"/>
  <c r="I2093" i="2"/>
  <c r="I2091" i="2"/>
  <c r="I2089" i="2"/>
  <c r="I2087" i="2"/>
  <c r="I2085" i="2"/>
  <c r="I2083" i="2"/>
  <c r="I2081" i="2"/>
  <c r="I2079" i="2"/>
  <c r="I2077" i="2"/>
  <c r="I2075" i="2"/>
  <c r="I2073" i="2"/>
  <c r="I2071" i="2"/>
  <c r="I2069" i="2"/>
  <c r="I2067" i="2"/>
  <c r="I2065" i="2"/>
  <c r="I2063" i="2"/>
  <c r="I2061" i="2"/>
  <c r="I2059" i="2"/>
  <c r="I2057" i="2"/>
  <c r="I2055" i="2"/>
  <c r="I2053" i="2"/>
  <c r="I2051" i="2"/>
  <c r="I2049" i="2"/>
  <c r="I2047" i="2"/>
  <c r="I2045" i="2"/>
  <c r="I2043" i="2"/>
  <c r="I2041" i="2"/>
  <c r="I2039" i="2"/>
  <c r="I2037" i="2"/>
  <c r="I2035" i="2"/>
  <c r="I2033" i="2"/>
  <c r="I2031" i="2"/>
  <c r="I2029" i="2"/>
  <c r="I2027" i="2"/>
  <c r="I2025" i="2"/>
  <c r="I2023" i="2"/>
  <c r="I2021" i="2"/>
  <c r="I2019" i="2"/>
  <c r="I2017" i="2"/>
  <c r="I2015" i="2"/>
  <c r="I2013" i="2"/>
  <c r="I2011" i="2"/>
  <c r="I2009" i="2"/>
  <c r="I2007" i="2"/>
  <c r="I2005" i="2"/>
  <c r="I2003" i="2"/>
  <c r="I2001" i="2"/>
  <c r="I1999" i="2"/>
  <c r="I1997" i="2"/>
  <c r="I1995" i="2"/>
  <c r="I1993" i="2"/>
  <c r="I1991" i="2"/>
  <c r="I1989" i="2"/>
  <c r="I1987" i="2"/>
  <c r="I1985" i="2"/>
  <c r="I1983" i="2"/>
  <c r="I1981" i="2"/>
  <c r="I1979" i="2"/>
  <c r="I1977" i="2"/>
  <c r="I1975" i="2"/>
  <c r="I1973" i="2"/>
  <c r="I1971" i="2"/>
  <c r="I1969" i="2"/>
  <c r="I1967" i="2"/>
  <c r="I1965" i="2"/>
  <c r="I1963" i="2"/>
  <c r="I1961" i="2"/>
  <c r="I1959" i="2"/>
  <c r="I1957" i="2"/>
  <c r="I1955" i="2"/>
  <c r="I1953" i="2"/>
  <c r="I1951" i="2"/>
  <c r="I1949" i="2"/>
  <c r="I1947" i="2"/>
  <c r="I1945" i="2"/>
  <c r="I1943" i="2"/>
  <c r="I1941" i="2"/>
  <c r="I1939" i="2"/>
  <c r="I1937" i="2"/>
  <c r="I1935" i="2"/>
  <c r="I1933" i="2"/>
  <c r="I1931" i="2"/>
  <c r="I1929" i="2"/>
  <c r="I1927" i="2"/>
  <c r="I1925" i="2"/>
  <c r="I1923" i="2"/>
  <c r="I1921" i="2"/>
  <c r="I1919" i="2"/>
  <c r="I1917" i="2"/>
  <c r="I1915" i="2"/>
  <c r="I1913" i="2"/>
  <c r="I1911" i="2"/>
  <c r="I1909" i="2"/>
  <c r="I1907" i="2"/>
  <c r="I1905" i="2"/>
  <c r="I1903" i="2"/>
  <c r="I1901" i="2"/>
  <c r="I1899" i="2"/>
  <c r="I1897" i="2"/>
  <c r="I1895" i="2"/>
  <c r="I1893" i="2"/>
  <c r="I1891" i="2"/>
  <c r="I1889" i="2"/>
  <c r="I1887" i="2"/>
  <c r="I1885" i="2"/>
  <c r="I1883" i="2"/>
  <c r="I1881" i="2"/>
  <c r="I1879" i="2"/>
  <c r="I1877" i="2"/>
  <c r="I1875" i="2"/>
  <c r="I1873" i="2"/>
  <c r="I1871" i="2"/>
  <c r="I1869" i="2"/>
  <c r="I1867" i="2"/>
  <c r="I1865" i="2"/>
  <c r="I1863" i="2"/>
  <c r="I1861" i="2"/>
  <c r="I1859" i="2"/>
  <c r="I1857" i="2"/>
  <c r="I1855" i="2"/>
  <c r="I1853" i="2"/>
  <c r="I1851" i="2"/>
  <c r="I1849" i="2"/>
  <c r="I1847" i="2"/>
  <c r="I1845" i="2"/>
  <c r="I1843" i="2"/>
  <c r="I1841" i="2"/>
  <c r="I1839" i="2"/>
  <c r="I1837" i="2"/>
  <c r="I1835" i="2"/>
  <c r="I1833" i="2"/>
  <c r="I1831" i="2"/>
  <c r="I1829" i="2"/>
  <c r="I1827" i="2"/>
  <c r="I1825" i="2"/>
  <c r="I1823" i="2"/>
  <c r="I1821" i="2"/>
  <c r="I1819" i="2"/>
  <c r="I1817" i="2"/>
  <c r="I1815" i="2"/>
  <c r="I1813" i="2"/>
  <c r="I1811" i="2"/>
  <c r="I1809" i="2"/>
  <c r="I1807" i="2"/>
  <c r="I1805" i="2"/>
  <c r="I1803" i="2"/>
  <c r="I1801" i="2"/>
  <c r="I1799" i="2"/>
  <c r="I1797" i="2"/>
  <c r="I1795" i="2"/>
  <c r="I1793" i="2"/>
  <c r="I1791" i="2"/>
  <c r="I1789" i="2"/>
  <c r="I1787" i="2"/>
  <c r="I1785" i="2"/>
  <c r="I1783" i="2"/>
  <c r="I1781" i="2"/>
  <c r="I1779" i="2"/>
  <c r="I1777" i="2"/>
  <c r="I1775" i="2"/>
  <c r="I1773" i="2"/>
  <c r="I1771" i="2"/>
  <c r="I1769" i="2"/>
  <c r="I1767" i="2"/>
  <c r="I1765" i="2"/>
  <c r="I1763" i="2"/>
  <c r="I1761" i="2"/>
  <c r="I1759" i="2"/>
  <c r="I1757" i="2"/>
  <c r="I1755" i="2"/>
  <c r="I1753" i="2"/>
  <c r="I1751" i="2"/>
  <c r="I1749" i="2"/>
  <c r="I1747" i="2"/>
  <c r="I1745" i="2"/>
  <c r="I1743" i="2"/>
  <c r="I1741" i="2"/>
  <c r="I1739" i="2"/>
  <c r="I1737" i="2"/>
  <c r="I1735" i="2"/>
  <c r="I1733" i="2"/>
  <c r="I1731" i="2"/>
  <c r="I1729" i="2"/>
  <c r="I1727" i="2"/>
  <c r="I1725" i="2"/>
  <c r="I1723" i="2"/>
  <c r="I1721" i="2"/>
  <c r="I1719" i="2"/>
  <c r="I1717" i="2"/>
  <c r="I1715" i="2"/>
  <c r="I1713" i="2"/>
  <c r="I1711" i="2"/>
  <c r="I1709" i="2"/>
  <c r="I1707" i="2"/>
  <c r="I1705" i="2"/>
  <c r="I1703" i="2"/>
  <c r="I1701" i="2"/>
  <c r="I1699" i="2"/>
  <c r="I1697" i="2"/>
  <c r="I1695" i="2"/>
  <c r="I1693" i="2"/>
  <c r="I1691" i="2"/>
  <c r="I1689" i="2"/>
  <c r="I1687" i="2"/>
  <c r="I1685" i="2"/>
  <c r="I1683" i="2"/>
  <c r="I1681" i="2"/>
  <c r="I1679" i="2"/>
  <c r="I1677" i="2"/>
  <c r="I1675" i="2"/>
  <c r="I1673" i="2"/>
  <c r="I1671" i="2"/>
  <c r="I1669" i="2"/>
  <c r="I1667" i="2"/>
  <c r="I1665" i="2"/>
  <c r="I1663" i="2"/>
  <c r="I1661" i="2"/>
  <c r="I1659" i="2"/>
  <c r="I1657" i="2"/>
  <c r="I1655" i="2"/>
  <c r="I1653" i="2"/>
  <c r="I1651" i="2"/>
  <c r="I1649" i="2"/>
  <c r="I1647" i="2"/>
  <c r="I1645" i="2"/>
  <c r="I1643" i="2"/>
  <c r="I1641" i="2"/>
  <c r="I1639" i="2"/>
  <c r="I1637" i="2"/>
  <c r="I1635" i="2"/>
  <c r="I1633" i="2"/>
  <c r="I1631" i="2"/>
  <c r="I1629" i="2"/>
  <c r="I1627" i="2"/>
  <c r="I1625" i="2"/>
  <c r="I1623" i="2"/>
  <c r="I1621" i="2"/>
  <c r="I1619" i="2"/>
  <c r="I1617" i="2"/>
  <c r="I1615" i="2"/>
  <c r="I1613" i="2"/>
  <c r="I1611" i="2"/>
  <c r="I1609" i="2"/>
  <c r="I1607" i="2"/>
  <c r="I1605" i="2"/>
  <c r="I1603" i="2"/>
  <c r="I1601" i="2"/>
  <c r="I1599" i="2"/>
  <c r="I1597" i="2"/>
  <c r="I1595" i="2"/>
  <c r="I1593" i="2"/>
  <c r="I1591" i="2"/>
  <c r="I1589" i="2"/>
  <c r="I1587" i="2"/>
  <c r="I1585" i="2"/>
  <c r="I1583" i="2"/>
  <c r="I1581" i="2"/>
  <c r="I1579" i="2"/>
  <c r="I1577" i="2"/>
  <c r="I1575" i="2"/>
  <c r="I1573" i="2"/>
  <c r="I1571" i="2"/>
  <c r="I1569" i="2"/>
  <c r="I1567" i="2"/>
  <c r="I1565" i="2"/>
  <c r="I1563" i="2"/>
  <c r="I1561" i="2"/>
  <c r="I1559" i="2"/>
  <c r="I1557" i="2"/>
  <c r="I1555" i="2"/>
  <c r="I1553" i="2"/>
  <c r="I1551" i="2"/>
  <c r="I1549" i="2"/>
  <c r="I1547" i="2"/>
  <c r="I1545" i="2"/>
  <c r="I1543" i="2"/>
  <c r="I1541" i="2"/>
  <c r="I1539" i="2"/>
  <c r="I1537" i="2"/>
  <c r="I1535" i="2"/>
  <c r="I1533" i="2"/>
  <c r="I1531" i="2"/>
  <c r="I1529" i="2"/>
  <c r="I1527" i="2"/>
  <c r="I1525" i="2"/>
  <c r="I1523" i="2"/>
  <c r="I1521" i="2"/>
  <c r="I1519" i="2"/>
  <c r="I1517" i="2"/>
  <c r="I1515" i="2"/>
  <c r="I1513" i="2"/>
  <c r="I1511" i="2"/>
  <c r="I1509" i="2"/>
  <c r="I1507" i="2"/>
  <c r="I1505" i="2"/>
  <c r="I1503" i="2"/>
  <c r="I1501" i="2"/>
  <c r="I1499" i="2"/>
  <c r="I1497" i="2"/>
  <c r="I1495" i="2"/>
  <c r="I1493" i="2"/>
  <c r="I1491" i="2"/>
  <c r="I1489" i="2"/>
  <c r="I1487" i="2"/>
  <c r="I1485" i="2"/>
  <c r="I1483" i="2"/>
  <c r="I1481" i="2"/>
  <c r="I1479" i="2"/>
  <c r="I1477" i="2"/>
  <c r="I1475" i="2"/>
  <c r="I1473" i="2"/>
  <c r="I1471" i="2"/>
  <c r="I1469" i="2"/>
  <c r="I1467" i="2"/>
  <c r="I1465" i="2"/>
  <c r="I1463" i="2"/>
  <c r="I1461" i="2"/>
  <c r="I1459" i="2"/>
  <c r="I1457" i="2"/>
  <c r="I1455" i="2"/>
  <c r="I1453" i="2"/>
  <c r="I1451" i="2"/>
  <c r="I1449" i="2"/>
  <c r="I1447" i="2"/>
  <c r="I1445" i="2"/>
  <c r="I1443" i="2"/>
  <c r="I1441" i="2"/>
  <c r="I1439" i="2"/>
  <c r="I1437" i="2"/>
  <c r="I1435" i="2"/>
  <c r="I1433" i="2"/>
  <c r="I1431" i="2"/>
  <c r="I1429" i="2"/>
  <c r="I1427" i="2"/>
  <c r="I1425" i="2"/>
  <c r="I1423" i="2"/>
  <c r="I1421" i="2"/>
  <c r="I1419" i="2"/>
  <c r="I1417" i="2"/>
  <c r="I1415" i="2"/>
  <c r="I1413" i="2"/>
  <c r="I1411" i="2"/>
  <c r="I1409" i="2"/>
  <c r="I1407" i="2"/>
  <c r="I1405" i="2"/>
  <c r="I1403" i="2"/>
  <c r="I1401" i="2"/>
  <c r="I1399" i="2"/>
  <c r="I1397" i="2"/>
  <c r="I1395" i="2"/>
  <c r="I1393" i="2"/>
  <c r="I1391" i="2"/>
  <c r="I1389" i="2"/>
  <c r="I1387" i="2"/>
  <c r="I1385" i="2"/>
  <c r="I1383" i="2"/>
  <c r="I1381" i="2"/>
  <c r="I1379" i="2"/>
  <c r="I1377" i="2"/>
  <c r="I1375" i="2"/>
  <c r="I1373" i="2"/>
  <c r="I1371" i="2"/>
  <c r="I1369" i="2"/>
  <c r="I1367" i="2"/>
  <c r="I1365" i="2"/>
  <c r="I1363" i="2"/>
  <c r="I1361" i="2"/>
  <c r="I1359" i="2"/>
  <c r="I1357" i="2"/>
  <c r="I1355" i="2"/>
  <c r="I1353" i="2"/>
  <c r="I1351" i="2"/>
  <c r="I1349" i="2"/>
  <c r="I1347" i="2"/>
  <c r="I1345" i="2"/>
  <c r="I1343" i="2"/>
  <c r="I1341" i="2"/>
  <c r="I1339" i="2"/>
  <c r="I1337" i="2"/>
  <c r="I1335" i="2"/>
  <c r="I1333" i="2"/>
  <c r="I1331" i="2"/>
  <c r="I1329" i="2"/>
  <c r="I1327" i="2"/>
  <c r="I1325" i="2"/>
  <c r="I1323" i="2"/>
  <c r="I2312" i="2"/>
  <c r="I2308" i="2"/>
  <c r="I2304" i="2"/>
  <c r="I2300" i="2"/>
  <c r="I2296" i="2"/>
  <c r="I2294" i="2"/>
  <c r="I2292" i="2"/>
  <c r="I2290" i="2"/>
  <c r="I2288" i="2"/>
  <c r="I2286" i="2"/>
  <c r="I2284" i="2"/>
  <c r="I2282" i="2"/>
  <c r="I2280" i="2"/>
  <c r="I2278" i="2"/>
  <c r="I2276" i="2"/>
  <c r="I2274" i="2"/>
  <c r="I2272" i="2"/>
  <c r="I2270" i="2"/>
  <c r="I2268" i="2"/>
  <c r="I2266" i="2"/>
  <c r="I2264" i="2"/>
  <c r="I2262" i="2"/>
  <c r="I2260" i="2"/>
  <c r="I2258" i="2"/>
  <c r="I2256" i="2"/>
  <c r="I2254" i="2"/>
  <c r="I2252" i="2"/>
  <c r="I2250" i="2"/>
  <c r="I2248" i="2"/>
  <c r="I2246" i="2"/>
  <c r="I2244" i="2"/>
  <c r="I2242" i="2"/>
  <c r="I2240" i="2"/>
  <c r="I2238" i="2"/>
  <c r="I2236" i="2"/>
  <c r="I2234" i="2"/>
  <c r="I2232" i="2"/>
  <c r="I2230" i="2"/>
  <c r="I2228" i="2"/>
  <c r="I2226" i="2"/>
  <c r="I2224" i="2"/>
  <c r="I2222" i="2"/>
  <c r="I2220" i="2"/>
  <c r="I2218" i="2"/>
  <c r="I2216" i="2"/>
  <c r="I2214" i="2"/>
  <c r="I2212" i="2"/>
  <c r="I2210" i="2"/>
  <c r="I2208" i="2"/>
  <c r="I2206" i="2"/>
  <c r="I2204" i="2"/>
  <c r="I2202" i="2"/>
  <c r="I2200" i="2"/>
  <c r="I2198" i="2"/>
  <c r="I2196" i="2"/>
  <c r="I2194" i="2"/>
  <c r="I2192" i="2"/>
  <c r="I2190" i="2"/>
  <c r="I2188" i="2"/>
  <c r="I2186" i="2"/>
  <c r="I2184" i="2"/>
  <c r="I2182" i="2"/>
  <c r="I2180" i="2"/>
  <c r="I2178" i="2"/>
  <c r="I2176" i="2"/>
  <c r="I2174" i="2"/>
  <c r="I2172" i="2"/>
  <c r="I2170" i="2"/>
  <c r="I2168" i="2"/>
  <c r="I2166" i="2"/>
  <c r="I2164" i="2"/>
  <c r="I2162" i="2"/>
  <c r="I2160" i="2"/>
  <c r="I2158" i="2"/>
  <c r="I2156" i="2"/>
  <c r="I2154" i="2"/>
  <c r="I2152" i="2"/>
  <c r="I2150" i="2"/>
  <c r="I2148" i="2"/>
  <c r="I2146" i="2"/>
  <c r="I2144" i="2"/>
  <c r="I2142" i="2"/>
  <c r="I2140" i="2"/>
  <c r="I2138" i="2"/>
  <c r="I2136" i="2"/>
  <c r="I2134" i="2"/>
  <c r="I2132" i="2"/>
  <c r="I2130" i="2"/>
  <c r="I2128" i="2"/>
  <c r="I2126" i="2"/>
  <c r="I2124" i="2"/>
  <c r="I2122" i="2"/>
  <c r="I2120" i="2"/>
  <c r="I2118" i="2"/>
  <c r="I2116" i="2"/>
  <c r="I2114" i="2"/>
  <c r="I2112" i="2"/>
  <c r="I2110" i="2"/>
  <c r="I2108" i="2"/>
  <c r="I2106" i="2"/>
  <c r="I2104" i="2"/>
  <c r="I2102" i="2"/>
  <c r="I2100" i="2"/>
  <c r="I2098" i="2"/>
  <c r="I2096" i="2"/>
  <c r="I2094" i="2"/>
  <c r="I2092" i="2"/>
  <c r="I2090" i="2"/>
  <c r="I2088" i="2"/>
  <c r="I2086" i="2"/>
  <c r="I2084" i="2"/>
  <c r="I2082" i="2"/>
  <c r="I2080" i="2"/>
  <c r="I2078" i="2"/>
  <c r="I2076" i="2"/>
  <c r="I2074" i="2"/>
  <c r="I2072" i="2"/>
  <c r="I2070" i="2"/>
  <c r="I2068" i="2"/>
  <c r="I2066" i="2"/>
  <c r="I2064" i="2"/>
  <c r="I2062" i="2"/>
  <c r="I2060" i="2"/>
  <c r="I2058" i="2"/>
  <c r="I2056" i="2"/>
  <c r="I2054" i="2"/>
  <c r="I2052" i="2"/>
  <c r="I2050" i="2"/>
  <c r="I2048" i="2"/>
  <c r="I2046" i="2"/>
  <c r="I2044" i="2"/>
  <c r="I2042" i="2"/>
  <c r="I2040" i="2"/>
  <c r="I2038" i="2"/>
  <c r="I2036" i="2"/>
  <c r="I2034" i="2"/>
  <c r="I2032" i="2"/>
  <c r="I2030" i="2"/>
  <c r="I2028" i="2"/>
  <c r="I2026" i="2"/>
  <c r="I2024" i="2"/>
  <c r="I2022" i="2"/>
  <c r="I2020" i="2"/>
  <c r="I2018" i="2"/>
  <c r="I2016" i="2"/>
  <c r="I2014" i="2"/>
  <c r="I2012" i="2"/>
  <c r="I2010" i="2"/>
  <c r="I2008" i="2"/>
  <c r="I2006" i="2"/>
  <c r="I2004" i="2"/>
  <c r="I2002" i="2"/>
  <c r="I2000" i="2"/>
  <c r="I1998" i="2"/>
  <c r="I1996" i="2"/>
  <c r="I1994" i="2"/>
  <c r="I1992" i="2"/>
  <c r="I1990" i="2"/>
  <c r="I1988" i="2"/>
  <c r="I1986" i="2"/>
  <c r="I1984" i="2"/>
  <c r="I1982" i="2"/>
  <c r="I1980" i="2"/>
  <c r="I1978" i="2"/>
  <c r="I1976" i="2"/>
  <c r="I1974" i="2"/>
  <c r="I1972" i="2"/>
  <c r="I1970" i="2"/>
  <c r="I1968" i="2"/>
  <c r="I1966" i="2"/>
  <c r="I1964" i="2"/>
  <c r="I1962" i="2"/>
  <c r="I1960" i="2"/>
  <c r="I1958" i="2"/>
  <c r="I1956" i="2"/>
  <c r="I1954" i="2"/>
  <c r="I1952" i="2"/>
  <c r="I1950" i="2"/>
  <c r="I1948" i="2"/>
  <c r="I1946" i="2"/>
  <c r="I1944" i="2"/>
  <c r="I1942" i="2"/>
  <c r="I1940" i="2"/>
  <c r="I1938" i="2"/>
  <c r="I1936" i="2"/>
  <c r="I1934" i="2"/>
  <c r="I1932" i="2"/>
  <c r="I1930" i="2"/>
  <c r="I1928" i="2"/>
  <c r="I1926" i="2"/>
  <c r="I1924" i="2"/>
  <c r="I1922" i="2"/>
  <c r="I1920" i="2"/>
  <c r="I1918" i="2"/>
  <c r="I1916" i="2"/>
  <c r="I1914" i="2"/>
  <c r="I1912" i="2"/>
  <c r="I1910" i="2"/>
  <c r="I1908" i="2"/>
  <c r="I1906" i="2"/>
  <c r="I1904" i="2"/>
  <c r="I1902" i="2"/>
  <c r="I1900" i="2"/>
  <c r="I1898" i="2"/>
  <c r="I1896" i="2"/>
  <c r="I1894" i="2"/>
  <c r="I1892" i="2"/>
  <c r="I1890" i="2"/>
  <c r="I1888" i="2"/>
  <c r="I1886" i="2"/>
  <c r="I1884" i="2"/>
  <c r="I1882" i="2"/>
  <c r="I1880" i="2"/>
  <c r="I1878" i="2"/>
  <c r="I1876" i="2"/>
  <c r="I1874" i="2"/>
  <c r="I1872" i="2"/>
  <c r="I1870" i="2"/>
  <c r="I1868" i="2"/>
  <c r="I1866" i="2"/>
  <c r="I1864" i="2"/>
  <c r="I1862" i="2"/>
  <c r="I1860" i="2"/>
  <c r="I1858" i="2"/>
  <c r="I1856" i="2"/>
  <c r="I1854" i="2"/>
  <c r="I1852" i="2"/>
  <c r="I1850" i="2"/>
  <c r="I1848" i="2"/>
  <c r="I1846" i="2"/>
  <c r="I1844" i="2"/>
  <c r="I1842" i="2"/>
  <c r="I1840" i="2"/>
  <c r="I1838" i="2"/>
  <c r="I1836" i="2"/>
  <c r="I1834" i="2"/>
  <c r="I1832" i="2"/>
  <c r="I1830" i="2"/>
  <c r="I1828" i="2"/>
  <c r="I1826" i="2"/>
  <c r="I1824" i="2"/>
  <c r="I1822" i="2"/>
  <c r="I1820" i="2"/>
  <c r="I1818" i="2"/>
  <c r="I1816" i="2"/>
  <c r="I1814" i="2"/>
  <c r="I1812" i="2"/>
  <c r="I1810" i="2"/>
  <c r="I1808" i="2"/>
  <c r="I1806" i="2"/>
  <c r="I1804" i="2"/>
  <c r="I1802" i="2"/>
  <c r="I1800" i="2"/>
  <c r="I1798" i="2"/>
  <c r="I1796" i="2"/>
  <c r="I1794" i="2"/>
  <c r="I1792" i="2"/>
  <c r="I1790" i="2"/>
  <c r="I1788" i="2"/>
  <c r="I1786" i="2"/>
  <c r="I1784" i="2"/>
  <c r="I1782" i="2"/>
  <c r="I1780" i="2"/>
  <c r="I1778" i="2"/>
  <c r="I1776" i="2"/>
  <c r="I1774" i="2"/>
  <c r="I1772" i="2"/>
  <c r="I1770" i="2"/>
  <c r="I1768" i="2"/>
  <c r="I1766" i="2"/>
  <c r="I1764" i="2"/>
  <c r="I1762" i="2"/>
  <c r="I1760" i="2"/>
  <c r="I1758" i="2"/>
  <c r="I1756" i="2"/>
  <c r="I1754" i="2"/>
  <c r="I1752" i="2"/>
  <c r="I1750" i="2"/>
  <c r="I1748" i="2"/>
  <c r="I1746" i="2"/>
  <c r="I1744" i="2"/>
  <c r="I1742" i="2"/>
  <c r="I1740" i="2"/>
  <c r="I1738" i="2"/>
  <c r="I1736" i="2"/>
  <c r="I1734" i="2"/>
  <c r="I1732" i="2"/>
  <c r="I1730" i="2"/>
  <c r="I1728" i="2"/>
  <c r="I1726" i="2"/>
  <c r="I1724" i="2"/>
  <c r="I1722" i="2"/>
  <c r="I1720" i="2"/>
  <c r="I1718" i="2"/>
  <c r="I1716" i="2"/>
  <c r="I1714" i="2"/>
  <c r="I1712" i="2"/>
  <c r="I1710" i="2"/>
  <c r="I1708" i="2"/>
  <c r="I1706" i="2"/>
  <c r="I1704" i="2"/>
  <c r="I1702" i="2"/>
  <c r="I1700" i="2"/>
  <c r="I1698" i="2"/>
  <c r="I1696" i="2"/>
  <c r="I1694" i="2"/>
  <c r="I1692" i="2"/>
  <c r="I1690" i="2"/>
  <c r="I1688" i="2"/>
  <c r="I1686" i="2"/>
  <c r="I1684" i="2"/>
  <c r="I1682" i="2"/>
  <c r="I1680" i="2"/>
  <c r="I1678" i="2"/>
  <c r="I1676" i="2"/>
  <c r="I1674" i="2"/>
  <c r="I1672" i="2"/>
  <c r="I1670" i="2"/>
  <c r="I1668" i="2"/>
  <c r="I1666" i="2"/>
  <c r="I1664" i="2"/>
  <c r="I1662" i="2"/>
  <c r="I1660" i="2"/>
  <c r="I1658" i="2"/>
  <c r="I1656" i="2"/>
  <c r="I1654" i="2"/>
  <c r="I1652" i="2"/>
  <c r="I1650" i="2"/>
  <c r="I1648" i="2"/>
  <c r="I1646" i="2"/>
  <c r="I1644" i="2"/>
  <c r="I1642" i="2"/>
  <c r="I1640" i="2"/>
  <c r="I1638" i="2"/>
  <c r="I1636" i="2"/>
  <c r="I1634" i="2"/>
  <c r="I1632" i="2"/>
  <c r="I1630" i="2"/>
  <c r="I1628" i="2"/>
  <c r="I1626" i="2"/>
  <c r="I1624" i="2"/>
  <c r="I1622" i="2"/>
  <c r="I1620" i="2"/>
  <c r="I1618" i="2"/>
  <c r="I1616" i="2"/>
  <c r="I1614" i="2"/>
  <c r="I1612" i="2"/>
  <c r="I1610" i="2"/>
  <c r="I1608" i="2"/>
  <c r="I1606" i="2"/>
  <c r="I1604" i="2"/>
  <c r="I1602" i="2"/>
  <c r="I1600" i="2"/>
  <c r="I1598" i="2"/>
  <c r="I1596" i="2"/>
  <c r="I1594" i="2"/>
  <c r="I1592" i="2"/>
  <c r="I1590" i="2"/>
  <c r="I1588" i="2"/>
  <c r="I1586" i="2"/>
  <c r="I1584" i="2"/>
  <c r="I1582" i="2"/>
  <c r="I1580" i="2"/>
  <c r="I1578" i="2"/>
  <c r="I1576" i="2"/>
  <c r="I1574" i="2"/>
  <c r="I1572" i="2"/>
  <c r="I1570" i="2"/>
  <c r="I1568" i="2"/>
  <c r="I1566" i="2"/>
  <c r="I1564" i="2"/>
  <c r="I1562" i="2"/>
  <c r="I1560" i="2"/>
  <c r="I1558" i="2"/>
  <c r="I1556" i="2"/>
  <c r="I1554" i="2"/>
  <c r="I1552" i="2"/>
  <c r="I1550" i="2"/>
  <c r="I1548" i="2"/>
  <c r="I1546" i="2"/>
  <c r="I1544" i="2"/>
  <c r="I1542" i="2"/>
  <c r="I1540" i="2"/>
  <c r="I1538" i="2"/>
  <c r="I1536" i="2"/>
  <c r="I1534" i="2"/>
  <c r="I1532" i="2"/>
  <c r="I1530" i="2"/>
  <c r="I1528" i="2"/>
  <c r="I1526" i="2"/>
  <c r="I1524" i="2"/>
  <c r="I1522" i="2"/>
  <c r="I1520" i="2"/>
  <c r="I1518" i="2"/>
  <c r="I1516" i="2"/>
  <c r="I1514" i="2"/>
  <c r="I1512" i="2"/>
  <c r="I1510" i="2"/>
  <c r="I1508" i="2"/>
  <c r="I1506" i="2"/>
  <c r="I1504" i="2"/>
  <c r="I1502" i="2"/>
  <c r="I1500" i="2"/>
  <c r="I1498" i="2"/>
  <c r="I1496" i="2"/>
  <c r="I1494" i="2"/>
  <c r="I1492" i="2"/>
  <c r="I1490" i="2"/>
  <c r="I1488" i="2"/>
  <c r="I1486" i="2"/>
  <c r="I1484" i="2"/>
  <c r="I1482" i="2"/>
  <c r="I1480" i="2"/>
  <c r="I1478" i="2"/>
  <c r="I1476" i="2"/>
  <c r="I1474" i="2"/>
  <c r="I1472" i="2"/>
  <c r="I1470" i="2"/>
  <c r="I1468" i="2"/>
  <c r="I1466" i="2"/>
  <c r="I1464" i="2"/>
  <c r="I1462" i="2"/>
  <c r="I1460" i="2"/>
  <c r="I1458" i="2"/>
  <c r="I1456" i="2"/>
  <c r="I1454" i="2"/>
  <c r="I1452" i="2"/>
  <c r="I1450" i="2"/>
  <c r="I1448" i="2"/>
  <c r="I1446" i="2"/>
  <c r="I1444" i="2"/>
  <c r="I1442" i="2"/>
  <c r="I1440" i="2"/>
  <c r="I1438" i="2"/>
  <c r="I1436" i="2"/>
  <c r="I1434" i="2"/>
  <c r="I1432" i="2"/>
  <c r="I1430" i="2"/>
  <c r="I1428" i="2"/>
  <c r="I1426" i="2"/>
  <c r="I1424" i="2"/>
  <c r="I1422" i="2"/>
  <c r="I1420" i="2"/>
  <c r="I1418" i="2"/>
  <c r="I1416" i="2"/>
  <c r="I1414" i="2"/>
  <c r="I1412" i="2"/>
  <c r="I1410" i="2"/>
  <c r="I1408" i="2"/>
  <c r="I1406" i="2"/>
  <c r="I1404" i="2"/>
  <c r="I1402" i="2"/>
  <c r="I1400" i="2"/>
  <c r="I1398" i="2"/>
  <c r="I1396" i="2"/>
  <c r="I1394" i="2"/>
  <c r="I1392" i="2"/>
  <c r="I1390" i="2"/>
  <c r="I1388" i="2"/>
  <c r="I1386" i="2"/>
  <c r="I1384" i="2"/>
  <c r="I1382" i="2"/>
  <c r="I1380" i="2"/>
  <c r="I1378" i="2"/>
  <c r="I1376" i="2"/>
  <c r="I1374" i="2"/>
  <c r="I1372" i="2"/>
  <c r="I1370" i="2"/>
  <c r="I1368" i="2"/>
  <c r="I1366" i="2"/>
  <c r="I1364" i="2"/>
  <c r="I1362" i="2"/>
  <c r="I1360" i="2"/>
  <c r="I1358" i="2"/>
  <c r="I1356" i="2"/>
  <c r="I1354" i="2"/>
  <c r="I1352" i="2"/>
  <c r="I1350" i="2"/>
  <c r="I1348" i="2"/>
  <c r="I1346" i="2"/>
  <c r="I1344" i="2"/>
  <c r="I1342" i="2"/>
  <c r="I1340" i="2"/>
  <c r="I1338" i="2"/>
  <c r="I1336" i="2"/>
  <c r="I1334" i="2"/>
  <c r="I1332" i="2"/>
  <c r="I1330" i="2"/>
  <c r="I1328" i="2"/>
  <c r="I1326" i="2"/>
  <c r="I1324" i="2"/>
  <c r="I1322" i="2"/>
  <c r="I1320" i="2"/>
  <c r="I1318" i="2"/>
  <c r="I1316" i="2"/>
  <c r="I1314" i="2"/>
  <c r="I1312" i="2"/>
  <c r="I1310" i="2"/>
  <c r="I1308" i="2"/>
  <c r="I1321" i="2"/>
  <c r="I1317" i="2"/>
  <c r="I1313" i="2"/>
  <c r="I1309" i="2"/>
  <c r="I1306" i="2"/>
  <c r="I1304" i="2"/>
  <c r="I1302" i="2"/>
  <c r="I1300" i="2"/>
  <c r="I1298" i="2"/>
  <c r="I1296" i="2"/>
  <c r="I1294" i="2"/>
  <c r="I1292" i="2"/>
  <c r="I1290" i="2"/>
  <c r="I1288" i="2"/>
  <c r="I1286" i="2"/>
  <c r="I1284" i="2"/>
  <c r="I1282" i="2"/>
  <c r="I1280" i="2"/>
  <c r="I1278" i="2"/>
  <c r="I1276" i="2"/>
  <c r="I1274" i="2"/>
  <c r="I1272" i="2"/>
  <c r="I1270" i="2"/>
  <c r="I1268" i="2"/>
  <c r="I1266" i="2"/>
  <c r="I1264" i="2"/>
  <c r="I1262" i="2"/>
  <c r="I1260" i="2"/>
  <c r="I1258" i="2"/>
  <c r="I1256" i="2"/>
  <c r="I1254" i="2"/>
  <c r="I1252" i="2"/>
  <c r="I1250" i="2"/>
  <c r="I1248" i="2"/>
  <c r="I1246" i="2"/>
  <c r="I1244" i="2"/>
  <c r="I1242" i="2"/>
  <c r="I1240" i="2"/>
  <c r="I1238" i="2"/>
  <c r="I1236" i="2"/>
  <c r="I1234" i="2"/>
  <c r="I1232" i="2"/>
  <c r="I1230" i="2"/>
  <c r="I1228" i="2"/>
  <c r="I1226" i="2"/>
  <c r="I1224" i="2"/>
  <c r="I1222" i="2"/>
  <c r="I1220" i="2"/>
  <c r="I1218" i="2"/>
  <c r="I1216" i="2"/>
  <c r="I1214" i="2"/>
  <c r="I1212" i="2"/>
  <c r="I1210" i="2"/>
  <c r="I1208" i="2"/>
  <c r="I1206" i="2"/>
  <c r="I1204" i="2"/>
  <c r="I1202" i="2"/>
  <c r="I1200" i="2"/>
  <c r="I1198" i="2"/>
  <c r="I1196" i="2"/>
  <c r="I1194" i="2"/>
  <c r="I1192" i="2"/>
  <c r="I1190" i="2"/>
  <c r="I1188" i="2"/>
  <c r="I1186" i="2"/>
  <c r="I1184" i="2"/>
  <c r="I1182" i="2"/>
  <c r="I1180" i="2"/>
  <c r="I1178" i="2"/>
  <c r="I1176" i="2"/>
  <c r="I1174" i="2"/>
  <c r="I1172" i="2"/>
  <c r="I1170" i="2"/>
  <c r="I1168" i="2"/>
  <c r="I1166" i="2"/>
  <c r="I1164" i="2"/>
  <c r="I1162" i="2"/>
  <c r="I1160" i="2"/>
  <c r="I1158" i="2"/>
  <c r="I1156" i="2"/>
  <c r="I1154" i="2"/>
  <c r="I1152" i="2"/>
  <c r="I1150" i="2"/>
  <c r="I1148" i="2"/>
  <c r="I1146" i="2"/>
  <c r="I1144" i="2"/>
  <c r="I1142" i="2"/>
  <c r="I1140" i="2"/>
  <c r="I1138" i="2"/>
  <c r="I1136" i="2"/>
  <c r="I1134" i="2"/>
  <c r="I1132" i="2"/>
  <c r="I1130" i="2"/>
  <c r="I1128" i="2"/>
  <c r="I1126" i="2"/>
  <c r="I1124" i="2"/>
  <c r="I1122" i="2"/>
  <c r="I1120" i="2"/>
  <c r="I1118" i="2"/>
  <c r="I1116" i="2"/>
  <c r="I1114" i="2"/>
  <c r="I1112" i="2"/>
  <c r="I1110" i="2"/>
  <c r="I1108" i="2"/>
  <c r="I1106" i="2"/>
  <c r="I1104" i="2"/>
  <c r="I1102" i="2"/>
  <c r="I1100" i="2"/>
  <c r="I1098" i="2"/>
  <c r="I1096" i="2"/>
  <c r="I1094" i="2"/>
  <c r="I1092" i="2"/>
  <c r="I1090" i="2"/>
  <c r="I1088" i="2"/>
  <c r="I1086" i="2"/>
  <c r="I1084" i="2"/>
  <c r="I1082" i="2"/>
  <c r="I1080" i="2"/>
  <c r="I1078" i="2"/>
  <c r="I1076" i="2"/>
  <c r="I1074" i="2"/>
  <c r="I1072" i="2"/>
  <c r="I1070" i="2"/>
  <c r="I1068" i="2"/>
  <c r="I1066" i="2"/>
  <c r="I1064" i="2"/>
  <c r="I1062" i="2"/>
  <c r="I1060" i="2"/>
  <c r="I1058" i="2"/>
  <c r="I1056" i="2"/>
  <c r="I1054" i="2"/>
  <c r="I1052" i="2"/>
  <c r="I1050" i="2"/>
  <c r="I1048" i="2"/>
  <c r="I1046" i="2"/>
  <c r="I1044" i="2"/>
  <c r="I1042" i="2"/>
  <c r="I1040" i="2"/>
  <c r="I1038" i="2"/>
  <c r="I1036" i="2"/>
  <c r="I1034" i="2"/>
  <c r="I1032" i="2"/>
  <c r="I1030" i="2"/>
  <c r="I1028" i="2"/>
  <c r="I1026" i="2"/>
  <c r="I1024" i="2"/>
  <c r="I1022" i="2"/>
  <c r="I1020" i="2"/>
  <c r="I1018" i="2"/>
  <c r="I1016" i="2"/>
  <c r="I1014" i="2"/>
  <c r="I1012" i="2"/>
  <c r="I1010" i="2"/>
  <c r="I1008" i="2"/>
  <c r="I1006" i="2"/>
  <c r="I1004" i="2"/>
  <c r="I1002" i="2"/>
  <c r="I1000" i="2"/>
  <c r="I998" i="2"/>
  <c r="I996" i="2"/>
  <c r="I994" i="2"/>
  <c r="I992" i="2"/>
  <c r="I990" i="2"/>
  <c r="I988" i="2"/>
  <c r="I986" i="2"/>
  <c r="I984" i="2"/>
  <c r="I982" i="2"/>
  <c r="I980" i="2"/>
  <c r="I978" i="2"/>
  <c r="I976" i="2"/>
  <c r="I974" i="2"/>
  <c r="I972" i="2"/>
  <c r="I970" i="2"/>
  <c r="I968" i="2"/>
  <c r="I966" i="2"/>
  <c r="I964" i="2"/>
  <c r="I962" i="2"/>
  <c r="I960" i="2"/>
  <c r="I958" i="2"/>
  <c r="I956" i="2"/>
  <c r="I954" i="2"/>
  <c r="I952" i="2"/>
  <c r="I950" i="2"/>
  <c r="I948" i="2"/>
  <c r="I946" i="2"/>
  <c r="I944" i="2"/>
  <c r="I942" i="2"/>
  <c r="I940" i="2"/>
  <c r="I938" i="2"/>
  <c r="I936" i="2"/>
  <c r="I934" i="2"/>
  <c r="I932" i="2"/>
  <c r="I930" i="2"/>
  <c r="I928" i="2"/>
  <c r="I926" i="2"/>
  <c r="I924" i="2"/>
  <c r="I922" i="2"/>
  <c r="I920" i="2"/>
  <c r="I918" i="2"/>
  <c r="I916" i="2"/>
  <c r="I914" i="2"/>
  <c r="I912" i="2"/>
  <c r="I910" i="2"/>
  <c r="I908" i="2"/>
  <c r="I906" i="2"/>
  <c r="I904" i="2"/>
  <c r="I902" i="2"/>
  <c r="I900" i="2"/>
  <c r="I898" i="2"/>
  <c r="I896" i="2"/>
  <c r="I894" i="2"/>
  <c r="I892" i="2"/>
  <c r="I890" i="2"/>
  <c r="I888" i="2"/>
  <c r="I886" i="2"/>
  <c r="I884" i="2"/>
  <c r="I882" i="2"/>
  <c r="I880" i="2"/>
  <c r="I878" i="2"/>
  <c r="I876" i="2"/>
  <c r="I874" i="2"/>
  <c r="I872" i="2"/>
  <c r="I870" i="2"/>
  <c r="I868" i="2"/>
  <c r="I866" i="2"/>
  <c r="I864" i="2"/>
  <c r="I862" i="2"/>
  <c r="I860" i="2"/>
  <c r="I858" i="2"/>
  <c r="I856" i="2"/>
  <c r="I854" i="2"/>
  <c r="I852" i="2"/>
  <c r="I850" i="2"/>
  <c r="I848" i="2"/>
  <c r="I846" i="2"/>
  <c r="I844" i="2"/>
  <c r="I842" i="2"/>
  <c r="I840" i="2"/>
  <c r="I838" i="2"/>
  <c r="I836" i="2"/>
  <c r="I834" i="2"/>
  <c r="I832" i="2"/>
  <c r="I830" i="2"/>
  <c r="I828" i="2"/>
  <c r="I826" i="2"/>
  <c r="I824" i="2"/>
  <c r="I822" i="2"/>
  <c r="I820" i="2"/>
  <c r="I818" i="2"/>
  <c r="I816" i="2"/>
  <c r="I814" i="2"/>
  <c r="I812" i="2"/>
  <c r="I810" i="2"/>
  <c r="I808" i="2"/>
  <c r="I806" i="2"/>
  <c r="I804" i="2"/>
  <c r="I802" i="2"/>
  <c r="I800" i="2"/>
  <c r="I798" i="2"/>
  <c r="I796" i="2"/>
  <c r="I794" i="2"/>
  <c r="I792" i="2"/>
  <c r="I790" i="2"/>
  <c r="I788" i="2"/>
  <c r="I786" i="2"/>
  <c r="I784" i="2"/>
  <c r="I782" i="2"/>
  <c r="I780" i="2"/>
  <c r="I778" i="2"/>
  <c r="I776" i="2"/>
  <c r="I774" i="2"/>
  <c r="I772" i="2"/>
  <c r="I770" i="2"/>
  <c r="I768" i="2"/>
  <c r="I766" i="2"/>
  <c r="I764" i="2"/>
  <c r="I762" i="2"/>
  <c r="I760" i="2"/>
  <c r="I758" i="2"/>
  <c r="I756" i="2"/>
  <c r="I754" i="2"/>
  <c r="I752" i="2"/>
  <c r="I750" i="2"/>
  <c r="I748" i="2"/>
  <c r="I746" i="2"/>
  <c r="I744" i="2"/>
  <c r="I742" i="2"/>
  <c r="I740" i="2"/>
  <c r="I738" i="2"/>
  <c r="I736" i="2"/>
  <c r="I734" i="2"/>
  <c r="I732" i="2"/>
  <c r="I730" i="2"/>
  <c r="I728" i="2"/>
  <c r="I726" i="2"/>
  <c r="I724" i="2"/>
  <c r="I722" i="2"/>
  <c r="I720" i="2"/>
  <c r="I718" i="2"/>
  <c r="I716" i="2"/>
  <c r="I714" i="2"/>
  <c r="I712" i="2"/>
  <c r="I710" i="2"/>
  <c r="I708" i="2"/>
  <c r="I706" i="2"/>
  <c r="I704" i="2"/>
  <c r="I702" i="2"/>
  <c r="I700" i="2"/>
  <c r="I698" i="2"/>
  <c r="I696" i="2"/>
  <c r="I694" i="2"/>
  <c r="I692" i="2"/>
  <c r="I690" i="2"/>
  <c r="I688" i="2"/>
  <c r="I686" i="2"/>
  <c r="I684" i="2"/>
  <c r="I682" i="2"/>
  <c r="I680" i="2"/>
  <c r="I678" i="2"/>
  <c r="I676" i="2"/>
  <c r="I674" i="2"/>
  <c r="I672" i="2"/>
  <c r="I670" i="2"/>
  <c r="I668" i="2"/>
  <c r="I666" i="2"/>
  <c r="I664" i="2"/>
  <c r="I662" i="2"/>
  <c r="I660" i="2"/>
  <c r="I658" i="2"/>
  <c r="I656" i="2"/>
  <c r="I654" i="2"/>
  <c r="I652" i="2"/>
  <c r="I650" i="2"/>
  <c r="I648" i="2"/>
  <c r="I646" i="2"/>
  <c r="I644" i="2"/>
  <c r="I642" i="2"/>
  <c r="I640" i="2"/>
  <c r="I638" i="2"/>
  <c r="I636" i="2"/>
  <c r="I634" i="2"/>
  <c r="I632" i="2"/>
  <c r="I630" i="2"/>
  <c r="I628" i="2"/>
  <c r="I626" i="2"/>
  <c r="I624" i="2"/>
  <c r="I622" i="2"/>
  <c r="I620" i="2"/>
  <c r="I618" i="2"/>
  <c r="I616" i="2"/>
  <c r="I614" i="2"/>
  <c r="I612" i="2"/>
  <c r="I610" i="2"/>
  <c r="I608" i="2"/>
  <c r="I606" i="2"/>
  <c r="I604" i="2"/>
  <c r="I602" i="2"/>
  <c r="I600" i="2"/>
  <c r="I598" i="2"/>
  <c r="I596" i="2"/>
  <c r="I594" i="2"/>
  <c r="I592" i="2"/>
  <c r="I590" i="2"/>
  <c r="I588" i="2"/>
  <c r="I586" i="2"/>
  <c r="I584" i="2"/>
  <c r="I582" i="2"/>
  <c r="I580" i="2"/>
  <c r="I578" i="2"/>
  <c r="I576" i="2"/>
  <c r="I574" i="2"/>
  <c r="I572" i="2"/>
  <c r="I570" i="2"/>
  <c r="I568" i="2"/>
  <c r="I566" i="2"/>
  <c r="I564" i="2"/>
  <c r="I562" i="2"/>
  <c r="I560" i="2"/>
  <c r="I558" i="2"/>
  <c r="I556" i="2"/>
  <c r="I554" i="2"/>
  <c r="I552" i="2"/>
  <c r="I550" i="2"/>
  <c r="I548" i="2"/>
  <c r="I546" i="2"/>
  <c r="I544" i="2"/>
  <c r="I542" i="2"/>
  <c r="I540" i="2"/>
  <c r="I538" i="2"/>
  <c r="I536" i="2"/>
  <c r="I534" i="2"/>
  <c r="I532" i="2"/>
  <c r="I530" i="2"/>
  <c r="I528" i="2"/>
  <c r="I526" i="2"/>
  <c r="I524" i="2"/>
  <c r="I522" i="2"/>
  <c r="I520" i="2"/>
  <c r="I518" i="2"/>
  <c r="I516" i="2"/>
  <c r="I514" i="2"/>
  <c r="I512" i="2"/>
  <c r="I510" i="2"/>
  <c r="I508" i="2"/>
  <c r="I506" i="2"/>
  <c r="I504" i="2"/>
  <c r="I502" i="2"/>
  <c r="I500" i="2"/>
  <c r="I498" i="2"/>
  <c r="I496" i="2"/>
  <c r="I494" i="2"/>
  <c r="I492" i="2"/>
  <c r="I490" i="2"/>
  <c r="I488" i="2"/>
  <c r="I486" i="2"/>
  <c r="I484" i="2"/>
  <c r="I482" i="2"/>
  <c r="I480" i="2"/>
  <c r="I478" i="2"/>
  <c r="I476" i="2"/>
  <c r="I474" i="2"/>
  <c r="I472" i="2"/>
  <c r="I470" i="2"/>
  <c r="I468" i="2"/>
  <c r="I466" i="2"/>
  <c r="I464" i="2"/>
  <c r="I462" i="2"/>
  <c r="I460" i="2"/>
  <c r="I458" i="2"/>
  <c r="I456" i="2"/>
  <c r="I454" i="2"/>
  <c r="I452" i="2"/>
  <c r="I450" i="2"/>
  <c r="I448" i="2"/>
  <c r="I446" i="2"/>
  <c r="I444" i="2"/>
  <c r="I442" i="2"/>
  <c r="I440" i="2"/>
  <c r="I438" i="2"/>
  <c r="I436" i="2"/>
  <c r="I434" i="2"/>
  <c r="I432" i="2"/>
  <c r="I430" i="2"/>
  <c r="I428" i="2"/>
  <c r="I426" i="2"/>
  <c r="I424" i="2"/>
  <c r="I422" i="2"/>
  <c r="I420" i="2"/>
  <c r="I418" i="2"/>
  <c r="I416" i="2"/>
  <c r="I414" i="2"/>
  <c r="I412" i="2"/>
  <c r="I410" i="2"/>
  <c r="I408" i="2"/>
  <c r="I406" i="2"/>
  <c r="I404" i="2"/>
  <c r="I402" i="2"/>
  <c r="I400" i="2"/>
  <c r="I398" i="2"/>
  <c r="I396" i="2"/>
  <c r="I394" i="2"/>
  <c r="I392" i="2"/>
  <c r="I390" i="2"/>
  <c r="I388" i="2"/>
  <c r="I386" i="2"/>
  <c r="I384" i="2"/>
  <c r="I382" i="2"/>
  <c r="I380" i="2"/>
  <c r="I378" i="2"/>
  <c r="I376" i="2"/>
  <c r="I374" i="2"/>
  <c r="I372" i="2"/>
  <c r="I370" i="2"/>
  <c r="I368" i="2"/>
  <c r="I366" i="2"/>
  <c r="I364" i="2"/>
  <c r="I362" i="2"/>
  <c r="I360" i="2"/>
  <c r="I358" i="2"/>
  <c r="I356" i="2"/>
  <c r="I354" i="2"/>
  <c r="I352" i="2"/>
  <c r="I350" i="2"/>
  <c r="I348" i="2"/>
  <c r="I346" i="2"/>
  <c r="I344" i="2"/>
  <c r="I342" i="2"/>
  <c r="I340" i="2"/>
  <c r="I338" i="2"/>
  <c r="I336" i="2"/>
  <c r="I334" i="2"/>
  <c r="I332" i="2"/>
  <c r="I330" i="2"/>
  <c r="I328" i="2"/>
  <c r="I326" i="2"/>
  <c r="I324" i="2"/>
  <c r="I322" i="2"/>
  <c r="I320" i="2"/>
  <c r="I318" i="2"/>
  <c r="I316" i="2"/>
  <c r="I314" i="2"/>
  <c r="I312" i="2"/>
  <c r="I310" i="2"/>
  <c r="I308" i="2"/>
  <c r="I306" i="2"/>
  <c r="I304" i="2"/>
  <c r="I302" i="2"/>
  <c r="I300" i="2"/>
  <c r="I298" i="2"/>
  <c r="I296" i="2"/>
  <c r="I294" i="2"/>
  <c r="I292" i="2"/>
  <c r="I290" i="2"/>
  <c r="I288" i="2"/>
  <c r="I286" i="2"/>
  <c r="I284" i="2"/>
  <c r="I282" i="2"/>
  <c r="I280" i="2"/>
  <c r="I278" i="2"/>
  <c r="I276" i="2"/>
  <c r="I274" i="2"/>
  <c r="I272" i="2"/>
  <c r="I270" i="2"/>
  <c r="I268" i="2"/>
  <c r="I266" i="2"/>
  <c r="I264" i="2"/>
  <c r="I262" i="2"/>
  <c r="I260" i="2"/>
  <c r="I258" i="2"/>
  <c r="I256" i="2"/>
  <c r="I254" i="2"/>
  <c r="I252" i="2"/>
  <c r="I250" i="2"/>
  <c r="I248" i="2"/>
  <c r="I246" i="2"/>
  <c r="I244" i="2"/>
  <c r="I242" i="2"/>
  <c r="I240" i="2"/>
  <c r="I238" i="2"/>
  <c r="I236" i="2"/>
  <c r="I234" i="2"/>
  <c r="I232" i="2"/>
  <c r="I230" i="2"/>
  <c r="I228" i="2"/>
  <c r="I226" i="2"/>
  <c r="I224" i="2"/>
  <c r="I222" i="2"/>
  <c r="I220" i="2"/>
  <c r="I218" i="2"/>
  <c r="I216" i="2"/>
  <c r="I214" i="2"/>
  <c r="I212" i="2"/>
  <c r="I210" i="2"/>
  <c r="I208" i="2"/>
  <c r="I206" i="2"/>
  <c r="I204" i="2"/>
  <c r="I202" i="2"/>
  <c r="I200" i="2"/>
  <c r="I198" i="2"/>
  <c r="I196" i="2"/>
  <c r="I194" i="2"/>
  <c r="I192" i="2"/>
  <c r="I190" i="2"/>
  <c r="I188" i="2"/>
  <c r="I186" i="2"/>
  <c r="I184" i="2"/>
  <c r="I182" i="2"/>
  <c r="I180" i="2"/>
  <c r="I178" i="2"/>
  <c r="I176" i="2"/>
  <c r="I174" i="2"/>
  <c r="I172" i="2"/>
  <c r="I170" i="2"/>
  <c r="I168" i="2"/>
  <c r="I166" i="2"/>
  <c r="I164" i="2"/>
  <c r="I162" i="2"/>
  <c r="I160" i="2"/>
  <c r="I158" i="2"/>
  <c r="I156" i="2"/>
  <c r="I154" i="2"/>
  <c r="I152" i="2"/>
  <c r="I150" i="2"/>
  <c r="I148" i="2"/>
  <c r="I146" i="2"/>
  <c r="I144" i="2"/>
  <c r="I142" i="2"/>
  <c r="I140" i="2"/>
  <c r="I138" i="2"/>
  <c r="I136" i="2"/>
  <c r="I134" i="2"/>
  <c r="I132" i="2"/>
  <c r="I130" i="2"/>
  <c r="I128" i="2"/>
  <c r="I126" i="2"/>
  <c r="I124" i="2"/>
  <c r="I122" i="2"/>
  <c r="I120" i="2"/>
  <c r="I118" i="2"/>
  <c r="I116" i="2"/>
  <c r="I114" i="2"/>
  <c r="I112" i="2"/>
  <c r="I110" i="2"/>
  <c r="I108" i="2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I10" i="2"/>
  <c r="I8" i="2"/>
  <c r="I6" i="2"/>
  <c r="I4" i="2"/>
  <c r="I2" i="2"/>
  <c r="I865" i="2"/>
  <c r="I861" i="2"/>
  <c r="I859" i="2"/>
  <c r="I853" i="2"/>
  <c r="I851" i="2"/>
  <c r="I849" i="2"/>
  <c r="I847" i="2"/>
  <c r="I837" i="2"/>
  <c r="I835" i="2"/>
  <c r="I829" i="2"/>
  <c r="I825" i="2"/>
  <c r="I823" i="2"/>
  <c r="I821" i="2"/>
  <c r="I819" i="2"/>
  <c r="I817" i="2"/>
  <c r="I815" i="2"/>
  <c r="I813" i="2"/>
  <c r="I807" i="2"/>
  <c r="I803" i="2"/>
  <c r="I801" i="2"/>
  <c r="I793" i="2"/>
  <c r="I791" i="2"/>
  <c r="I789" i="2"/>
  <c r="I787" i="2"/>
  <c r="I785" i="2"/>
  <c r="I775" i="2"/>
  <c r="I771" i="2"/>
  <c r="I769" i="2"/>
  <c r="I765" i="2"/>
  <c r="I761" i="2"/>
  <c r="I753" i="2"/>
  <c r="I749" i="2"/>
  <c r="I747" i="2"/>
  <c r="I743" i="2"/>
  <c r="I723" i="2"/>
  <c r="I719" i="2"/>
  <c r="I715" i="2"/>
  <c r="I711" i="2"/>
  <c r="I709" i="2"/>
  <c r="I703" i="2"/>
  <c r="I701" i="2"/>
  <c r="I697" i="2"/>
  <c r="I689" i="2"/>
  <c r="I687" i="2"/>
  <c r="I683" i="2"/>
  <c r="I681" i="2"/>
  <c r="I679" i="2"/>
  <c r="I673" i="2"/>
  <c r="I671" i="2"/>
  <c r="I669" i="2"/>
  <c r="I665" i="2"/>
  <c r="I653" i="2"/>
  <c r="I649" i="2"/>
  <c r="I641" i="2"/>
  <c r="I637" i="2"/>
  <c r="I633" i="2"/>
  <c r="I629" i="2"/>
  <c r="I625" i="2"/>
  <c r="I623" i="2"/>
  <c r="I617" i="2"/>
  <c r="I613" i="2"/>
  <c r="I609" i="2"/>
  <c r="I599" i="2"/>
  <c r="I597" i="2"/>
  <c r="I595" i="2"/>
  <c r="I593" i="2"/>
  <c r="I591" i="2"/>
  <c r="I581" i="2"/>
  <c r="I577" i="2"/>
  <c r="I567" i="2"/>
  <c r="I555" i="2"/>
  <c r="I541" i="2"/>
  <c r="I535" i="2"/>
  <c r="I533" i="2"/>
  <c r="I529" i="2"/>
  <c r="I525" i="2"/>
  <c r="I523" i="2"/>
  <c r="I521" i="2"/>
  <c r="I513" i="2"/>
  <c r="I509" i="2"/>
  <c r="I505" i="2"/>
  <c r="I491" i="2"/>
  <c r="I487" i="2"/>
  <c r="I477" i="2"/>
  <c r="I465" i="2"/>
  <c r="I463" i="2"/>
  <c r="I455" i="2"/>
  <c r="I449" i="2"/>
  <c r="I445" i="2"/>
  <c r="I441" i="2"/>
  <c r="I435" i="2"/>
  <c r="I433" i="2"/>
  <c r="I431" i="2"/>
  <c r="I427" i="2"/>
  <c r="I425" i="2"/>
  <c r="I421" i="2"/>
  <c r="I407" i="2"/>
  <c r="I405" i="2"/>
  <c r="I403" i="2"/>
  <c r="I401" i="2"/>
  <c r="I399" i="2"/>
  <c r="I397" i="2"/>
  <c r="I395" i="2"/>
  <c r="I391" i="2"/>
  <c r="I387" i="2"/>
  <c r="I383" i="2"/>
  <c r="I375" i="2"/>
  <c r="I373" i="2"/>
  <c r="I367" i="2"/>
  <c r="I365" i="2"/>
  <c r="I359" i="2"/>
  <c r="I357" i="2"/>
  <c r="I353" i="2"/>
  <c r="I347" i="2"/>
  <c r="I331" i="2"/>
  <c r="I323" i="2"/>
  <c r="I321" i="2"/>
  <c r="I313" i="2"/>
  <c r="I311" i="2"/>
  <c r="I309" i="2"/>
  <c r="I301" i="2"/>
  <c r="I299" i="2"/>
  <c r="I297" i="2"/>
  <c r="I293" i="2"/>
  <c r="I285" i="2"/>
  <c r="I283" i="2"/>
  <c r="I281" i="2"/>
  <c r="I263" i="2"/>
  <c r="I251" i="2"/>
  <c r="I249" i="2"/>
  <c r="I247" i="2"/>
  <c r="I239" i="2"/>
  <c r="I235" i="2"/>
  <c r="I233" i="2"/>
  <c r="I225" i="2"/>
  <c r="I217" i="2"/>
  <c r="I209" i="2"/>
  <c r="I205" i="2"/>
  <c r="I201" i="2"/>
  <c r="I193" i="2"/>
  <c r="I163" i="2"/>
  <c r="I161" i="2"/>
  <c r="I157" i="2"/>
  <c r="I147" i="2"/>
  <c r="I145" i="2"/>
  <c r="I141" i="2"/>
  <c r="I139" i="2"/>
  <c r="I135" i="2"/>
  <c r="I133" i="2"/>
  <c r="I119" i="2"/>
  <c r="I111" i="2"/>
  <c r="I109" i="2"/>
  <c r="I105" i="2"/>
  <c r="I101" i="2"/>
  <c r="I99" i="2"/>
  <c r="I97" i="2"/>
  <c r="I95" i="2"/>
  <c r="I89" i="2"/>
  <c r="I85" i="2"/>
  <c r="I83" i="2"/>
  <c r="I81" i="2"/>
  <c r="I77" i="2"/>
  <c r="I75" i="2"/>
  <c r="I63" i="2"/>
  <c r="I59" i="2"/>
  <c r="I47" i="2"/>
  <c r="I41" i="2"/>
  <c r="I39" i="2"/>
  <c r="I31" i="2"/>
  <c r="I27" i="2"/>
  <c r="I19" i="2"/>
  <c r="I17" i="2"/>
  <c r="I3" i="2"/>
  <c r="I1319" i="2"/>
  <c r="I1315" i="2"/>
  <c r="I1311" i="2"/>
  <c r="I1307" i="2"/>
  <c r="I1305" i="2"/>
  <c r="I1303" i="2"/>
  <c r="I1301" i="2"/>
  <c r="I1299" i="2"/>
  <c r="I1297" i="2"/>
  <c r="I1295" i="2"/>
  <c r="I1293" i="2"/>
  <c r="I1291" i="2"/>
  <c r="I1289" i="2"/>
  <c r="I1287" i="2"/>
  <c r="I1285" i="2"/>
  <c r="I1283" i="2"/>
  <c r="I1281" i="2"/>
  <c r="I1279" i="2"/>
  <c r="I1277" i="2"/>
  <c r="I1275" i="2"/>
  <c r="I1273" i="2"/>
  <c r="I1271" i="2"/>
  <c r="I1269" i="2"/>
  <c r="I1267" i="2"/>
  <c r="I1265" i="2"/>
  <c r="I1263" i="2"/>
  <c r="I1261" i="2"/>
  <c r="I1259" i="2"/>
  <c r="I1257" i="2"/>
  <c r="I1255" i="2"/>
  <c r="I1253" i="2"/>
  <c r="I1251" i="2"/>
  <c r="I1249" i="2"/>
  <c r="I1247" i="2"/>
  <c r="I1245" i="2"/>
  <c r="I1243" i="2"/>
  <c r="I1241" i="2"/>
  <c r="I1239" i="2"/>
  <c r="I1237" i="2"/>
  <c r="I1235" i="2"/>
  <c r="I1233" i="2"/>
  <c r="I1231" i="2"/>
  <c r="I1229" i="2"/>
  <c r="I1227" i="2"/>
  <c r="I1225" i="2"/>
  <c r="I1223" i="2"/>
  <c r="I1221" i="2"/>
  <c r="I1219" i="2"/>
  <c r="I1217" i="2"/>
  <c r="I1215" i="2"/>
  <c r="I1213" i="2"/>
  <c r="I1211" i="2"/>
  <c r="I1209" i="2"/>
  <c r="I1207" i="2"/>
  <c r="I1205" i="2"/>
  <c r="I1203" i="2"/>
  <c r="I1201" i="2"/>
  <c r="I1199" i="2"/>
  <c r="I1197" i="2"/>
  <c r="I1195" i="2"/>
  <c r="I1193" i="2"/>
  <c r="I1191" i="2"/>
  <c r="I1189" i="2"/>
  <c r="I1187" i="2"/>
  <c r="I1185" i="2"/>
  <c r="I1183" i="2"/>
  <c r="I1181" i="2"/>
  <c r="I1179" i="2"/>
  <c r="I1177" i="2"/>
  <c r="I1175" i="2"/>
  <c r="I1173" i="2"/>
  <c r="I1171" i="2"/>
  <c r="I1169" i="2"/>
  <c r="I1167" i="2"/>
  <c r="I1165" i="2"/>
  <c r="I1163" i="2"/>
  <c r="I1161" i="2"/>
  <c r="I1159" i="2"/>
  <c r="I1157" i="2"/>
  <c r="I1155" i="2"/>
  <c r="I1153" i="2"/>
  <c r="I1151" i="2"/>
  <c r="I1149" i="2"/>
  <c r="I1147" i="2"/>
  <c r="I1145" i="2"/>
  <c r="I1143" i="2"/>
  <c r="I1141" i="2"/>
  <c r="I1139" i="2"/>
  <c r="I1137" i="2"/>
  <c r="I1135" i="2"/>
  <c r="I1133" i="2"/>
  <c r="I1131" i="2"/>
  <c r="I1129" i="2"/>
  <c r="I1127" i="2"/>
  <c r="I1125" i="2"/>
  <c r="I1123" i="2"/>
  <c r="I1121" i="2"/>
  <c r="I1119" i="2"/>
  <c r="I1117" i="2"/>
  <c r="I1115" i="2"/>
  <c r="I1113" i="2"/>
  <c r="I1111" i="2"/>
  <c r="I1109" i="2"/>
  <c r="I1107" i="2"/>
  <c r="I1105" i="2"/>
  <c r="I1103" i="2"/>
  <c r="I1101" i="2"/>
  <c r="I1099" i="2"/>
  <c r="I1097" i="2"/>
  <c r="I1095" i="2"/>
  <c r="I1093" i="2"/>
  <c r="I1091" i="2"/>
  <c r="I1089" i="2"/>
  <c r="I1087" i="2"/>
  <c r="I1085" i="2"/>
  <c r="I1083" i="2"/>
  <c r="I1081" i="2"/>
  <c r="I1079" i="2"/>
  <c r="I1077" i="2"/>
  <c r="I1075" i="2"/>
  <c r="I1073" i="2"/>
  <c r="I1071" i="2"/>
  <c r="I1069" i="2"/>
  <c r="I1067" i="2"/>
  <c r="I1065" i="2"/>
  <c r="I1063" i="2"/>
  <c r="I1061" i="2"/>
  <c r="I1059" i="2"/>
  <c r="I1057" i="2"/>
  <c r="I1055" i="2"/>
  <c r="I1053" i="2"/>
  <c r="I1051" i="2"/>
  <c r="I1049" i="2"/>
  <c r="I1047" i="2"/>
  <c r="I1045" i="2"/>
  <c r="I1043" i="2"/>
  <c r="I1041" i="2"/>
  <c r="I1039" i="2"/>
  <c r="I1037" i="2"/>
  <c r="I1035" i="2"/>
  <c r="I1033" i="2"/>
  <c r="I1031" i="2"/>
  <c r="I1029" i="2"/>
  <c r="I1027" i="2"/>
  <c r="I1025" i="2"/>
  <c r="I1023" i="2"/>
  <c r="I1021" i="2"/>
  <c r="I1019" i="2"/>
  <c r="I1017" i="2"/>
  <c r="I1015" i="2"/>
  <c r="I1013" i="2"/>
  <c r="I1011" i="2"/>
  <c r="I1009" i="2"/>
  <c r="I1007" i="2"/>
  <c r="I1005" i="2"/>
  <c r="I1003" i="2"/>
  <c r="I1001" i="2"/>
  <c r="I999" i="2"/>
  <c r="I997" i="2"/>
  <c r="I995" i="2"/>
  <c r="I993" i="2"/>
  <c r="I991" i="2"/>
  <c r="I989" i="2"/>
  <c r="I987" i="2"/>
  <c r="I985" i="2"/>
  <c r="I983" i="2"/>
  <c r="I981" i="2"/>
  <c r="I979" i="2"/>
  <c r="I977" i="2"/>
  <c r="I975" i="2"/>
  <c r="I973" i="2"/>
  <c r="I971" i="2"/>
  <c r="I969" i="2"/>
  <c r="I967" i="2"/>
  <c r="I965" i="2"/>
  <c r="I963" i="2"/>
  <c r="I961" i="2"/>
  <c r="I959" i="2"/>
  <c r="I957" i="2"/>
  <c r="I955" i="2"/>
  <c r="I953" i="2"/>
  <c r="I951" i="2"/>
  <c r="I949" i="2"/>
  <c r="I947" i="2"/>
  <c r="I945" i="2"/>
  <c r="I943" i="2"/>
  <c r="I941" i="2"/>
  <c r="I939" i="2"/>
  <c r="I937" i="2"/>
  <c r="I935" i="2"/>
  <c r="I933" i="2"/>
  <c r="I931" i="2"/>
  <c r="I929" i="2"/>
  <c r="I927" i="2"/>
  <c r="I925" i="2"/>
  <c r="I923" i="2"/>
  <c r="I921" i="2"/>
  <c r="I919" i="2"/>
  <c r="I917" i="2"/>
  <c r="I915" i="2"/>
  <c r="I913" i="2"/>
  <c r="I911" i="2"/>
  <c r="I909" i="2"/>
  <c r="I907" i="2"/>
  <c r="I905" i="2"/>
  <c r="I903" i="2"/>
  <c r="I901" i="2"/>
  <c r="I899" i="2"/>
  <c r="I897" i="2"/>
  <c r="I895" i="2"/>
  <c r="I893" i="2"/>
  <c r="I891" i="2"/>
  <c r="I889" i="2"/>
  <c r="I887" i="2"/>
  <c r="I885" i="2"/>
  <c r="I883" i="2"/>
  <c r="I881" i="2"/>
  <c r="I879" i="2"/>
  <c r="I877" i="2"/>
  <c r="I875" i="2"/>
  <c r="I873" i="2"/>
  <c r="I871" i="2"/>
  <c r="I869" i="2"/>
  <c r="I867" i="2"/>
  <c r="I863" i="2"/>
  <c r="I857" i="2"/>
  <c r="I855" i="2"/>
  <c r="I845" i="2"/>
  <c r="I843" i="2"/>
  <c r="I841" i="2"/>
  <c r="I839" i="2"/>
  <c r="I833" i="2"/>
  <c r="I831" i="2"/>
  <c r="I827" i="2"/>
  <c r="I811" i="2"/>
  <c r="I809" i="2"/>
  <c r="I805" i="2"/>
  <c r="I799" i="2"/>
  <c r="I797" i="2"/>
  <c r="I795" i="2"/>
  <c r="I783" i="2"/>
  <c r="I781" i="2"/>
  <c r="I779" i="2"/>
  <c r="I777" i="2"/>
  <c r="I773" i="2"/>
  <c r="I767" i="2"/>
  <c r="I763" i="2"/>
  <c r="I759" i="2"/>
  <c r="I757" i="2"/>
  <c r="I755" i="2"/>
  <c r="I751" i="2"/>
  <c r="I745" i="2"/>
  <c r="I741" i="2"/>
  <c r="I739" i="2"/>
  <c r="I737" i="2"/>
  <c r="I735" i="2"/>
  <c r="I733" i="2"/>
  <c r="I731" i="2"/>
  <c r="I729" i="2"/>
  <c r="I727" i="2"/>
  <c r="I725" i="2"/>
  <c r="I721" i="2"/>
  <c r="I717" i="2"/>
  <c r="I713" i="2"/>
  <c r="I707" i="2"/>
  <c r="I705" i="2"/>
  <c r="I699" i="2"/>
  <c r="I695" i="2"/>
  <c r="I693" i="2"/>
  <c r="I691" i="2"/>
  <c r="I685" i="2"/>
  <c r="I677" i="2"/>
  <c r="I675" i="2"/>
  <c r="I667" i="2"/>
  <c r="I663" i="2"/>
  <c r="I661" i="2"/>
  <c r="I659" i="2"/>
  <c r="I657" i="2"/>
  <c r="I655" i="2"/>
  <c r="I651" i="2"/>
  <c r="I647" i="2"/>
  <c r="I645" i="2"/>
  <c r="I643" i="2"/>
  <c r="I639" i="2"/>
  <c r="I635" i="2"/>
  <c r="I631" i="2"/>
  <c r="I627" i="2"/>
  <c r="I621" i="2"/>
  <c r="I619" i="2"/>
  <c r="I615" i="2"/>
  <c r="I611" i="2"/>
  <c r="I607" i="2"/>
  <c r="I605" i="2"/>
  <c r="I603" i="2"/>
  <c r="I601" i="2"/>
  <c r="I589" i="2"/>
  <c r="I587" i="2"/>
  <c r="I585" i="2"/>
  <c r="I583" i="2"/>
  <c r="I579" i="2"/>
  <c r="I575" i="2"/>
  <c r="I573" i="2"/>
  <c r="I571" i="2"/>
  <c r="I569" i="2"/>
  <c r="I565" i="2"/>
  <c r="I563" i="2"/>
  <c r="I561" i="2"/>
  <c r="I559" i="2"/>
  <c r="I557" i="2"/>
  <c r="I553" i="2"/>
  <c r="I551" i="2"/>
  <c r="I549" i="2"/>
  <c r="I547" i="2"/>
  <c r="I545" i="2"/>
  <c r="I543" i="2"/>
  <c r="I539" i="2"/>
  <c r="I537" i="2"/>
  <c r="I531" i="2"/>
  <c r="I527" i="2"/>
  <c r="I519" i="2"/>
  <c r="I517" i="2"/>
  <c r="I515" i="2"/>
  <c r="I511" i="2"/>
  <c r="I507" i="2"/>
  <c r="I503" i="2"/>
  <c r="I501" i="2"/>
  <c r="I499" i="2"/>
  <c r="I497" i="2"/>
  <c r="I495" i="2"/>
  <c r="I493" i="2"/>
  <c r="I489" i="2"/>
  <c r="I485" i="2"/>
  <c r="I483" i="2"/>
  <c r="I481" i="2"/>
  <c r="I479" i="2"/>
  <c r="I475" i="2"/>
  <c r="I473" i="2"/>
  <c r="I471" i="2"/>
  <c r="I469" i="2"/>
  <c r="I467" i="2"/>
  <c r="I461" i="2"/>
  <c r="I459" i="2"/>
  <c r="I457" i="2"/>
  <c r="I453" i="2"/>
  <c r="I451" i="2"/>
  <c r="I447" i="2"/>
  <c r="I443" i="2"/>
  <c r="I439" i="2"/>
  <c r="I437" i="2"/>
  <c r="I429" i="2"/>
  <c r="I423" i="2"/>
  <c r="I419" i="2"/>
  <c r="I417" i="2"/>
  <c r="I415" i="2"/>
  <c r="I413" i="2"/>
  <c r="I411" i="2"/>
  <c r="I409" i="2"/>
  <c r="I393" i="2"/>
  <c r="I389" i="2"/>
  <c r="I385" i="2"/>
  <c r="I381" i="2"/>
  <c r="I379" i="2"/>
  <c r="I377" i="2"/>
  <c r="I371" i="2"/>
  <c r="I369" i="2"/>
  <c r="I363" i="2"/>
  <c r="I361" i="2"/>
  <c r="I355" i="2"/>
  <c r="I351" i="2"/>
  <c r="I349" i="2"/>
  <c r="I345" i="2"/>
  <c r="I343" i="2"/>
  <c r="I341" i="2"/>
  <c r="I339" i="2"/>
  <c r="I337" i="2"/>
  <c r="I335" i="2"/>
  <c r="I333" i="2"/>
  <c r="I329" i="2"/>
  <c r="I327" i="2"/>
  <c r="I325" i="2"/>
  <c r="I319" i="2"/>
  <c r="I317" i="2"/>
  <c r="I315" i="2"/>
  <c r="I307" i="2"/>
  <c r="I305" i="2"/>
  <c r="I303" i="2"/>
  <c r="I295" i="2"/>
  <c r="I291" i="2"/>
  <c r="I289" i="2"/>
  <c r="I287" i="2"/>
  <c r="I279" i="2"/>
  <c r="I277" i="2"/>
  <c r="I275" i="2"/>
  <c r="I273" i="2"/>
  <c r="I271" i="2"/>
  <c r="I269" i="2"/>
  <c r="I267" i="2"/>
  <c r="I265" i="2"/>
  <c r="I261" i="2"/>
  <c r="I259" i="2"/>
  <c r="I257" i="2"/>
  <c r="I255" i="2"/>
  <c r="I253" i="2"/>
  <c r="I245" i="2"/>
  <c r="I243" i="2"/>
  <c r="I241" i="2"/>
  <c r="I237" i="2"/>
  <c r="I231" i="2"/>
  <c r="I229" i="2"/>
  <c r="I227" i="2"/>
  <c r="I223" i="2"/>
  <c r="I221" i="2"/>
  <c r="I219" i="2"/>
  <c r="I215" i="2"/>
  <c r="I213" i="2"/>
  <c r="I211" i="2"/>
  <c r="I207" i="2"/>
  <c r="I203" i="2"/>
  <c r="I199" i="2"/>
  <c r="I197" i="2"/>
  <c r="I195" i="2"/>
  <c r="I191" i="2"/>
  <c r="I189" i="2"/>
  <c r="I187" i="2"/>
  <c r="I185" i="2"/>
  <c r="I183" i="2"/>
  <c r="I181" i="2"/>
  <c r="I179" i="2"/>
  <c r="I177" i="2"/>
  <c r="I175" i="2"/>
  <c r="I173" i="2"/>
  <c r="I171" i="2"/>
  <c r="I169" i="2"/>
  <c r="I167" i="2"/>
  <c r="I165" i="2"/>
  <c r="I159" i="2"/>
  <c r="I155" i="2"/>
  <c r="I153" i="2"/>
  <c r="I151" i="2"/>
  <c r="I149" i="2"/>
  <c r="I143" i="2"/>
  <c r="I137" i="2"/>
  <c r="I131" i="2"/>
  <c r="I129" i="2"/>
  <c r="I127" i="2"/>
  <c r="I125" i="2"/>
  <c r="I123" i="2"/>
  <c r="I121" i="2"/>
  <c r="I117" i="2"/>
  <c r="I115" i="2"/>
  <c r="I113" i="2"/>
  <c r="I107" i="2"/>
  <c r="I103" i="2"/>
  <c r="I93" i="2"/>
  <c r="I91" i="2"/>
  <c r="I87" i="2"/>
  <c r="I79" i="2"/>
  <c r="I73" i="2"/>
  <c r="I71" i="2"/>
  <c r="I69" i="2"/>
  <c r="I67" i="2"/>
  <c r="I65" i="2"/>
  <c r="I61" i="2"/>
  <c r="I57" i="2"/>
  <c r="I55" i="2"/>
  <c r="I53" i="2"/>
  <c r="I51" i="2"/>
  <c r="I49" i="2"/>
  <c r="I45" i="2"/>
  <c r="I43" i="2"/>
  <c r="I37" i="2"/>
  <c r="I35" i="2"/>
  <c r="I33" i="2"/>
  <c r="I29" i="2"/>
  <c r="I25" i="2"/>
  <c r="I23" i="2"/>
  <c r="I21" i="2"/>
  <c r="I15" i="2"/>
  <c r="I13" i="2"/>
  <c r="I11" i="2"/>
  <c r="I9" i="2"/>
  <c r="I7" i="2"/>
  <c r="I5" i="2"/>
  <c r="Q4152" i="2"/>
  <c r="Q4156" i="2"/>
  <c r="Q4160" i="2"/>
  <c r="Q4163" i="2"/>
  <c r="Q4167" i="2"/>
  <c r="Q4171" i="2"/>
  <c r="Q4175" i="2"/>
  <c r="Q4162" i="2"/>
  <c r="Q4166" i="2"/>
  <c r="Q4170" i="2"/>
  <c r="Q4174" i="2"/>
  <c r="Q4178" i="2"/>
  <c r="I4154" i="2"/>
  <c r="I4158" i="2"/>
  <c r="I4161" i="2"/>
  <c r="I4165" i="2"/>
  <c r="I4169" i="2"/>
  <c r="I4173" i="2"/>
  <c r="I4177" i="2"/>
  <c r="I4164" i="2"/>
  <c r="I4168" i="2"/>
  <c r="I4172" i="2"/>
  <c r="I4176" i="2"/>
  <c r="M4177" i="2"/>
  <c r="M4175" i="2"/>
  <c r="M4173" i="2"/>
  <c r="M4171" i="2"/>
  <c r="M4169" i="2"/>
  <c r="M4167" i="2"/>
  <c r="M4165" i="2"/>
  <c r="M4163" i="2"/>
  <c r="M4161" i="2"/>
  <c r="M4150" i="2"/>
  <c r="M4148" i="2"/>
  <c r="M4146" i="2"/>
  <c r="M4144" i="2"/>
  <c r="M4142" i="2"/>
  <c r="M4140" i="2"/>
  <c r="M4138" i="2"/>
  <c r="M4136" i="2"/>
  <c r="M4134" i="2"/>
  <c r="M4132" i="2"/>
  <c r="M4130" i="2"/>
  <c r="M4128" i="2"/>
  <c r="M4126" i="2"/>
  <c r="M4124" i="2"/>
  <c r="M4122" i="2"/>
  <c r="M4120" i="2"/>
  <c r="M4118" i="2"/>
  <c r="M4116" i="2"/>
  <c r="M4114" i="2"/>
  <c r="M4112" i="2"/>
  <c r="M4110" i="2"/>
  <c r="M4108" i="2"/>
  <c r="M4106" i="2"/>
  <c r="M4104" i="2"/>
  <c r="M4102" i="2"/>
  <c r="M4100" i="2"/>
  <c r="M4098" i="2"/>
  <c r="M4096" i="2"/>
  <c r="M4094" i="2"/>
  <c r="M4159" i="2"/>
  <c r="M4155" i="2"/>
  <c r="M4149" i="2"/>
  <c r="M4145" i="2"/>
  <c r="M4141" i="2"/>
  <c r="M4137" i="2"/>
  <c r="M4133" i="2"/>
  <c r="M4129" i="2"/>
  <c r="M4125" i="2"/>
  <c r="M4121" i="2"/>
  <c r="M4117" i="2"/>
  <c r="M4113" i="2"/>
  <c r="M4109" i="2"/>
  <c r="M4105" i="2"/>
  <c r="M4101" i="2"/>
  <c r="M4097" i="2"/>
  <c r="M4093" i="2"/>
  <c r="M4091" i="2"/>
  <c r="M4089" i="2"/>
  <c r="M4087" i="2"/>
  <c r="M4085" i="2"/>
  <c r="M4083" i="2"/>
  <c r="M4081" i="2"/>
  <c r="M4079" i="2"/>
  <c r="M4077" i="2"/>
  <c r="M4075" i="2"/>
  <c r="M4073" i="2"/>
  <c r="M4071" i="2"/>
  <c r="M4069" i="2"/>
  <c r="M4067" i="2"/>
  <c r="M4065" i="2"/>
  <c r="M4151" i="2"/>
  <c r="M4143" i="2"/>
  <c r="M4135" i="2"/>
  <c r="M4127" i="2"/>
  <c r="M4119" i="2"/>
  <c r="M4111" i="2"/>
  <c r="M4103" i="2"/>
  <c r="M4095" i="2"/>
  <c r="M4090" i="2"/>
  <c r="M4086" i="2"/>
  <c r="M4082" i="2"/>
  <c r="M4078" i="2"/>
  <c r="M4074" i="2"/>
  <c r="M4070" i="2"/>
  <c r="M4066" i="2"/>
  <c r="M4062" i="2"/>
  <c r="M4060" i="2"/>
  <c r="M4058" i="2"/>
  <c r="M4056" i="2"/>
  <c r="M4054" i="2"/>
  <c r="M4052" i="2"/>
  <c r="M4050" i="2"/>
  <c r="M4048" i="2"/>
  <c r="M4046" i="2"/>
  <c r="M4044" i="2"/>
  <c r="M4042" i="2"/>
  <c r="M4040" i="2"/>
  <c r="M4038" i="2"/>
  <c r="M4036" i="2"/>
  <c r="M4034" i="2"/>
  <c r="M4032" i="2"/>
  <c r="M4030" i="2"/>
  <c r="M4028" i="2"/>
  <c r="M4026" i="2"/>
  <c r="M4024" i="2"/>
  <c r="M4022" i="2"/>
  <c r="M4020" i="2"/>
  <c r="M4018" i="2"/>
  <c r="M4016" i="2"/>
  <c r="M4014" i="2"/>
  <c r="M4012" i="2"/>
  <c r="M4010" i="2"/>
  <c r="M4008" i="2"/>
  <c r="M4006" i="2"/>
  <c r="M4004" i="2"/>
  <c r="M4002" i="2"/>
  <c r="M4000" i="2"/>
  <c r="M3998" i="2"/>
  <c r="M3996" i="2"/>
  <c r="M3994" i="2"/>
  <c r="M3992" i="2"/>
  <c r="M3990" i="2"/>
  <c r="M3988" i="2"/>
  <c r="M3986" i="2"/>
  <c r="M3984" i="2"/>
  <c r="M3982" i="2"/>
  <c r="M3980" i="2"/>
  <c r="M3978" i="2"/>
  <c r="M3976" i="2"/>
  <c r="M3974" i="2"/>
  <c r="M3972" i="2"/>
  <c r="M3970" i="2"/>
  <c r="M3968" i="2"/>
  <c r="M3966" i="2"/>
  <c r="M4157" i="2"/>
  <c r="M4153" i="2"/>
  <c r="M4147" i="2"/>
  <c r="M4139" i="2"/>
  <c r="M4131" i="2"/>
  <c r="M4123" i="2"/>
  <c r="M4115" i="2"/>
  <c r="M4107" i="2"/>
  <c r="M4099" i="2"/>
  <c r="M4092" i="2"/>
  <c r="M4088" i="2"/>
  <c r="M4084" i="2"/>
  <c r="M4080" i="2"/>
  <c r="M4076" i="2"/>
  <c r="M4072" i="2"/>
  <c r="M4068" i="2"/>
  <c r="M4064" i="2"/>
  <c r="M4063" i="2"/>
  <c r="M4061" i="2"/>
  <c r="M4059" i="2"/>
  <c r="M4057" i="2"/>
  <c r="M4055" i="2"/>
  <c r="M4053" i="2"/>
  <c r="M4051" i="2"/>
  <c r="M4049" i="2"/>
  <c r="M4047" i="2"/>
  <c r="M4045" i="2"/>
  <c r="M4043" i="2"/>
  <c r="M4041" i="2"/>
  <c r="M4039" i="2"/>
  <c r="M4037" i="2"/>
  <c r="M4035" i="2"/>
  <c r="M4033" i="2"/>
  <c r="M4031" i="2"/>
  <c r="M4029" i="2"/>
  <c r="M4027" i="2"/>
  <c r="M4025" i="2"/>
  <c r="M4023" i="2"/>
  <c r="M4021" i="2"/>
  <c r="M4019" i="2"/>
  <c r="M4017" i="2"/>
  <c r="M4015" i="2"/>
  <c r="M4013" i="2"/>
  <c r="M4011" i="2"/>
  <c r="M4007" i="2"/>
  <c r="M4003" i="2"/>
  <c r="M3999" i="2"/>
  <c r="M3995" i="2"/>
  <c r="M3991" i="2"/>
  <c r="M3987" i="2"/>
  <c r="M3983" i="2"/>
  <c r="M3979" i="2"/>
  <c r="M3975" i="2"/>
  <c r="M3971" i="2"/>
  <c r="M3967" i="2"/>
  <c r="M3964" i="2"/>
  <c r="M3962" i="2"/>
  <c r="M3960" i="2"/>
  <c r="M3958" i="2"/>
  <c r="M3956" i="2"/>
  <c r="M3954" i="2"/>
  <c r="M3952" i="2"/>
  <c r="M3950" i="2"/>
  <c r="M3948" i="2"/>
  <c r="M3946" i="2"/>
  <c r="M3944" i="2"/>
  <c r="M3942" i="2"/>
  <c r="M3940" i="2"/>
  <c r="M3938" i="2"/>
  <c r="M3936" i="2"/>
  <c r="M3934" i="2"/>
  <c r="M3932" i="2"/>
  <c r="M3930" i="2"/>
  <c r="M3928" i="2"/>
  <c r="M3926" i="2"/>
  <c r="M3924" i="2"/>
  <c r="M3922" i="2"/>
  <c r="M3920" i="2"/>
  <c r="M3918" i="2"/>
  <c r="M3916" i="2"/>
  <c r="M3914" i="2"/>
  <c r="M3912" i="2"/>
  <c r="M3910" i="2"/>
  <c r="M3908" i="2"/>
  <c r="M3906" i="2"/>
  <c r="M3904" i="2"/>
  <c r="M3902" i="2"/>
  <c r="M3900" i="2"/>
  <c r="M3898" i="2"/>
  <c r="M3896" i="2"/>
  <c r="M3894" i="2"/>
  <c r="M3892" i="2"/>
  <c r="M3890" i="2"/>
  <c r="M3888" i="2"/>
  <c r="M3886" i="2"/>
  <c r="M3884" i="2"/>
  <c r="M3882" i="2"/>
  <c r="M3880" i="2"/>
  <c r="M3878" i="2"/>
  <c r="M3876" i="2"/>
  <c r="M3874" i="2"/>
  <c r="M3872" i="2"/>
  <c r="M3870" i="2"/>
  <c r="M3868" i="2"/>
  <c r="M3866" i="2"/>
  <c r="M3864" i="2"/>
  <c r="M3862" i="2"/>
  <c r="M4009" i="2"/>
  <c r="M4005" i="2"/>
  <c r="M4001" i="2"/>
  <c r="M3997" i="2"/>
  <c r="M3993" i="2"/>
  <c r="M3989" i="2"/>
  <c r="M3985" i="2"/>
  <c r="M3981" i="2"/>
  <c r="M3977" i="2"/>
  <c r="M3973" i="2"/>
  <c r="M3969" i="2"/>
  <c r="M3965" i="2"/>
  <c r="M3963" i="2"/>
  <c r="M3961" i="2"/>
  <c r="M3959" i="2"/>
  <c r="M3957" i="2"/>
  <c r="M3955" i="2"/>
  <c r="M3953" i="2"/>
  <c r="M3951" i="2"/>
  <c r="M3949" i="2"/>
  <c r="M3947" i="2"/>
  <c r="M3945" i="2"/>
  <c r="M3943" i="2"/>
  <c r="M3941" i="2"/>
  <c r="M3939" i="2"/>
  <c r="M3937" i="2"/>
  <c r="M3935" i="2"/>
  <c r="M3933" i="2"/>
  <c r="M3931" i="2"/>
  <c r="M3929" i="2"/>
  <c r="M3927" i="2"/>
  <c r="M3925" i="2"/>
  <c r="M3923" i="2"/>
  <c r="M3921" i="2"/>
  <c r="M3919" i="2"/>
  <c r="M3917" i="2"/>
  <c r="M3915" i="2"/>
  <c r="M3913" i="2"/>
  <c r="M3911" i="2"/>
  <c r="M3909" i="2"/>
  <c r="M3907" i="2"/>
  <c r="M3905" i="2"/>
  <c r="M3903" i="2"/>
  <c r="M3901" i="2"/>
  <c r="M3899" i="2"/>
  <c r="M3897" i="2"/>
  <c r="M3895" i="2"/>
  <c r="M3893" i="2"/>
  <c r="M3891" i="2"/>
  <c r="M3889" i="2"/>
  <c r="M3887" i="2"/>
  <c r="M3885" i="2"/>
  <c r="M3883" i="2"/>
  <c r="M3881" i="2"/>
  <c r="M3879" i="2"/>
  <c r="M3877" i="2"/>
  <c r="M3875" i="2"/>
  <c r="M3873" i="2"/>
  <c r="M3871" i="2"/>
  <c r="M3869" i="2"/>
  <c r="M3867" i="2"/>
  <c r="M3865" i="2"/>
  <c r="M3863" i="2"/>
  <c r="M3861" i="2"/>
  <c r="M3859" i="2"/>
  <c r="M3857" i="2"/>
  <c r="M3860" i="2"/>
  <c r="M3855" i="2"/>
  <c r="M3853" i="2"/>
  <c r="M3851" i="2"/>
  <c r="M3849" i="2"/>
  <c r="M3847" i="2"/>
  <c r="M3845" i="2"/>
  <c r="M3843" i="2"/>
  <c r="M3841" i="2"/>
  <c r="M3839" i="2"/>
  <c r="M3837" i="2"/>
  <c r="M3835" i="2"/>
  <c r="M3833" i="2"/>
  <c r="M3831" i="2"/>
  <c r="M3829" i="2"/>
  <c r="M3827" i="2"/>
  <c r="M3825" i="2"/>
  <c r="M3823" i="2"/>
  <c r="M3821" i="2"/>
  <c r="M3819" i="2"/>
  <c r="M3817" i="2"/>
  <c r="M3815" i="2"/>
  <c r="M3813" i="2"/>
  <c r="M3811" i="2"/>
  <c r="M3809" i="2"/>
  <c r="M3807" i="2"/>
  <c r="M3805" i="2"/>
  <c r="M3803" i="2"/>
  <c r="M3801" i="2"/>
  <c r="M3799" i="2"/>
  <c r="M3797" i="2"/>
  <c r="M3795" i="2"/>
  <c r="M3793" i="2"/>
  <c r="M3791" i="2"/>
  <c r="M3789" i="2"/>
  <c r="M3787" i="2"/>
  <c r="M3785" i="2"/>
  <c r="M3783" i="2"/>
  <c r="M3781" i="2"/>
  <c r="M3779" i="2"/>
  <c r="M3777" i="2"/>
  <c r="M3775" i="2"/>
  <c r="M3773" i="2"/>
  <c r="M3771" i="2"/>
  <c r="M3769" i="2"/>
  <c r="M3767" i="2"/>
  <c r="M3765" i="2"/>
  <c r="M3763" i="2"/>
  <c r="M3761" i="2"/>
  <c r="M3759" i="2"/>
  <c r="M3757" i="2"/>
  <c r="M3755" i="2"/>
  <c r="M3753" i="2"/>
  <c r="M3751" i="2"/>
  <c r="M3749" i="2"/>
  <c r="M3747" i="2"/>
  <c r="M3745" i="2"/>
  <c r="M3743" i="2"/>
  <c r="M3741" i="2"/>
  <c r="M3739" i="2"/>
  <c r="M3737" i="2"/>
  <c r="M3735" i="2"/>
  <c r="M3733" i="2"/>
  <c r="M3731" i="2"/>
  <c r="M3729" i="2"/>
  <c r="M3727" i="2"/>
  <c r="M3725" i="2"/>
  <c r="M3723" i="2"/>
  <c r="M3721" i="2"/>
  <c r="M3719" i="2"/>
  <c r="M3717" i="2"/>
  <c r="M3715" i="2"/>
  <c r="M3713" i="2"/>
  <c r="M3711" i="2"/>
  <c r="M3709" i="2"/>
  <c r="M3707" i="2"/>
  <c r="M3705" i="2"/>
  <c r="M3703" i="2"/>
  <c r="M3701" i="2"/>
  <c r="M3699" i="2"/>
  <c r="M3697" i="2"/>
  <c r="M3695" i="2"/>
  <c r="M3693" i="2"/>
  <c r="M3691" i="2"/>
  <c r="M3689" i="2"/>
  <c r="M3687" i="2"/>
  <c r="M3685" i="2"/>
  <c r="M3683" i="2"/>
  <c r="M3681" i="2"/>
  <c r="M3679" i="2"/>
  <c r="M3677" i="2"/>
  <c r="M3675" i="2"/>
  <c r="M3673" i="2"/>
  <c r="M3671" i="2"/>
  <c r="M3669" i="2"/>
  <c r="M3667" i="2"/>
  <c r="M3665" i="2"/>
  <c r="M3663" i="2"/>
  <c r="M3661" i="2"/>
  <c r="M3659" i="2"/>
  <c r="M3657" i="2"/>
  <c r="M3655" i="2"/>
  <c r="M3653" i="2"/>
  <c r="M3651" i="2"/>
  <c r="M3649" i="2"/>
  <c r="M3647" i="2"/>
  <c r="M3645" i="2"/>
  <c r="M3643" i="2"/>
  <c r="M3641" i="2"/>
  <c r="M3639" i="2"/>
  <c r="M3637" i="2"/>
  <c r="M3635" i="2"/>
  <c r="M3633" i="2"/>
  <c r="M3631" i="2"/>
  <c r="M3629" i="2"/>
  <c r="M3627" i="2"/>
  <c r="M3625" i="2"/>
  <c r="M3623" i="2"/>
  <c r="M3621" i="2"/>
  <c r="M3619" i="2"/>
  <c r="M3617" i="2"/>
  <c r="M3615" i="2"/>
  <c r="M3613" i="2"/>
  <c r="M3611" i="2"/>
  <c r="M3609" i="2"/>
  <c r="M3607" i="2"/>
  <c r="M3858" i="2"/>
  <c r="M3856" i="2"/>
  <c r="M3854" i="2"/>
  <c r="M3852" i="2"/>
  <c r="M3850" i="2"/>
  <c r="M3848" i="2"/>
  <c r="M3846" i="2"/>
  <c r="M3844" i="2"/>
  <c r="M3842" i="2"/>
  <c r="M3840" i="2"/>
  <c r="M3838" i="2"/>
  <c r="M3836" i="2"/>
  <c r="M3834" i="2"/>
  <c r="M3832" i="2"/>
  <c r="M3830" i="2"/>
  <c r="M3828" i="2"/>
  <c r="M3826" i="2"/>
  <c r="M3824" i="2"/>
  <c r="M3822" i="2"/>
  <c r="M3820" i="2"/>
  <c r="M3818" i="2"/>
  <c r="M3816" i="2"/>
  <c r="M3814" i="2"/>
  <c r="M3812" i="2"/>
  <c r="M3810" i="2"/>
  <c r="M3808" i="2"/>
  <c r="M3806" i="2"/>
  <c r="M3804" i="2"/>
  <c r="M3802" i="2"/>
  <c r="M3800" i="2"/>
  <c r="M3798" i="2"/>
  <c r="M3796" i="2"/>
  <c r="M3794" i="2"/>
  <c r="M3792" i="2"/>
  <c r="M3790" i="2"/>
  <c r="M3788" i="2"/>
  <c r="M3786" i="2"/>
  <c r="M3784" i="2"/>
  <c r="M3782" i="2"/>
  <c r="M3780" i="2"/>
  <c r="M3778" i="2"/>
  <c r="M3776" i="2"/>
  <c r="M3774" i="2"/>
  <c r="M3772" i="2"/>
  <c r="M3770" i="2"/>
  <c r="M3768" i="2"/>
  <c r="M3766" i="2"/>
  <c r="M3764" i="2"/>
  <c r="M3762" i="2"/>
  <c r="M3760" i="2"/>
  <c r="M3758" i="2"/>
  <c r="M3756" i="2"/>
  <c r="M3754" i="2"/>
  <c r="M3752" i="2"/>
  <c r="M3750" i="2"/>
  <c r="M3748" i="2"/>
  <c r="M3746" i="2"/>
  <c r="M3744" i="2"/>
  <c r="M3742" i="2"/>
  <c r="M3740" i="2"/>
  <c r="M3738" i="2"/>
  <c r="M3736" i="2"/>
  <c r="M3734" i="2"/>
  <c r="M3732" i="2"/>
  <c r="M3730" i="2"/>
  <c r="M3728" i="2"/>
  <c r="M3726" i="2"/>
  <c r="M3724" i="2"/>
  <c r="M3722" i="2"/>
  <c r="M3720" i="2"/>
  <c r="M3718" i="2"/>
  <c r="M3716" i="2"/>
  <c r="M3714" i="2"/>
  <c r="M3712" i="2"/>
  <c r="M3710" i="2"/>
  <c r="M3708" i="2"/>
  <c r="M3706" i="2"/>
  <c r="M3704" i="2"/>
  <c r="M3702" i="2"/>
  <c r="M3700" i="2"/>
  <c r="M3698" i="2"/>
  <c r="M3696" i="2"/>
  <c r="M3694" i="2"/>
  <c r="M3692" i="2"/>
  <c r="M3690" i="2"/>
  <c r="M3688" i="2"/>
  <c r="M3686" i="2"/>
  <c r="M3684" i="2"/>
  <c r="M3682" i="2"/>
  <c r="M3680" i="2"/>
  <c r="M3678" i="2"/>
  <c r="M3676" i="2"/>
  <c r="M3674" i="2"/>
  <c r="M3672" i="2"/>
  <c r="M3670" i="2"/>
  <c r="M3668" i="2"/>
  <c r="M3666" i="2"/>
  <c r="M3664" i="2"/>
  <c r="M3662" i="2"/>
  <c r="M3660" i="2"/>
  <c r="M3658" i="2"/>
  <c r="M3656" i="2"/>
  <c r="M3654" i="2"/>
  <c r="M3652" i="2"/>
  <c r="M3650" i="2"/>
  <c r="M3648" i="2"/>
  <c r="M3646" i="2"/>
  <c r="M3644" i="2"/>
  <c r="M3642" i="2"/>
  <c r="M3640" i="2"/>
  <c r="M3638" i="2"/>
  <c r="M3636" i="2"/>
  <c r="M3634" i="2"/>
  <c r="M3632" i="2"/>
  <c r="M3630" i="2"/>
  <c r="M3628" i="2"/>
  <c r="M3626" i="2"/>
  <c r="M3624" i="2"/>
  <c r="M3622" i="2"/>
  <c r="M3620" i="2"/>
  <c r="M3618" i="2"/>
  <c r="M3616" i="2"/>
  <c r="M3614" i="2"/>
  <c r="M3612" i="2"/>
  <c r="M3610" i="2"/>
  <c r="M3608" i="2"/>
  <c r="M3606" i="2"/>
  <c r="M3604" i="2"/>
  <c r="M3605" i="2"/>
  <c r="M3602" i="2"/>
  <c r="M3600" i="2"/>
  <c r="M3598" i="2"/>
  <c r="M3596" i="2"/>
  <c r="M3594" i="2"/>
  <c r="M3592" i="2"/>
  <c r="M3590" i="2"/>
  <c r="M3588" i="2"/>
  <c r="M3586" i="2"/>
  <c r="M3584" i="2"/>
  <c r="M3582" i="2"/>
  <c r="M3580" i="2"/>
  <c r="M3578" i="2"/>
  <c r="M3576" i="2"/>
  <c r="M3574" i="2"/>
  <c r="M3572" i="2"/>
  <c r="M3570" i="2"/>
  <c r="M3568" i="2"/>
  <c r="M3566" i="2"/>
  <c r="M3564" i="2"/>
  <c r="M3562" i="2"/>
  <c r="M3560" i="2"/>
  <c r="M3558" i="2"/>
  <c r="M3556" i="2"/>
  <c r="M3554" i="2"/>
  <c r="M3552" i="2"/>
  <c r="M3550" i="2"/>
  <c r="M3548" i="2"/>
  <c r="M3546" i="2"/>
  <c r="M3544" i="2"/>
  <c r="M3542" i="2"/>
  <c r="M3540" i="2"/>
  <c r="M3538" i="2"/>
  <c r="M3536" i="2"/>
  <c r="M3534" i="2"/>
  <c r="M3532" i="2"/>
  <c r="M3530" i="2"/>
  <c r="M3528" i="2"/>
  <c r="M3526" i="2"/>
  <c r="M3524" i="2"/>
  <c r="M3522" i="2"/>
  <c r="M3520" i="2"/>
  <c r="M3518" i="2"/>
  <c r="M3516" i="2"/>
  <c r="M3514" i="2"/>
  <c r="M3512" i="2"/>
  <c r="M3510" i="2"/>
  <c r="M3508" i="2"/>
  <c r="M3506" i="2"/>
  <c r="M3504" i="2"/>
  <c r="M3502" i="2"/>
  <c r="M3500" i="2"/>
  <c r="M3498" i="2"/>
  <c r="M3496" i="2"/>
  <c r="M3494" i="2"/>
  <c r="M3492" i="2"/>
  <c r="M3490" i="2"/>
  <c r="M3488" i="2"/>
  <c r="M3486" i="2"/>
  <c r="M3484" i="2"/>
  <c r="M3482" i="2"/>
  <c r="M3480" i="2"/>
  <c r="M3478" i="2"/>
  <c r="M3476" i="2"/>
  <c r="M3474" i="2"/>
  <c r="M3472" i="2"/>
  <c r="M3470" i="2"/>
  <c r="M3468" i="2"/>
  <c r="M3466" i="2"/>
  <c r="M3464" i="2"/>
  <c r="M3462" i="2"/>
  <c r="M3460" i="2"/>
  <c r="M3458" i="2"/>
  <c r="M3456" i="2"/>
  <c r="M3454" i="2"/>
  <c r="M3452" i="2"/>
  <c r="M3450" i="2"/>
  <c r="M3448" i="2"/>
  <c r="M3446" i="2"/>
  <c r="M3444" i="2"/>
  <c r="M3442" i="2"/>
  <c r="M3440" i="2"/>
  <c r="M3438" i="2"/>
  <c r="M3436" i="2"/>
  <c r="M3434" i="2"/>
  <c r="M3432" i="2"/>
  <c r="M3430" i="2"/>
  <c r="M3428" i="2"/>
  <c r="M3426" i="2"/>
  <c r="M3424" i="2"/>
  <c r="M3422" i="2"/>
  <c r="M3420" i="2"/>
  <c r="M3418" i="2"/>
  <c r="M3416" i="2"/>
  <c r="M3414" i="2"/>
  <c r="M3412" i="2"/>
  <c r="M3410" i="2"/>
  <c r="M3408" i="2"/>
  <c r="M3406" i="2"/>
  <c r="M3404" i="2"/>
  <c r="M3402" i="2"/>
  <c r="M3400" i="2"/>
  <c r="M3398" i="2"/>
  <c r="M3396" i="2"/>
  <c r="M3394" i="2"/>
  <c r="M3392" i="2"/>
  <c r="M3390" i="2"/>
  <c r="M3388" i="2"/>
  <c r="M3386" i="2"/>
  <c r="M3384" i="2"/>
  <c r="M3382" i="2"/>
  <c r="M3380" i="2"/>
  <c r="M3378" i="2"/>
  <c r="M3376" i="2"/>
  <c r="M3374" i="2"/>
  <c r="M3372" i="2"/>
  <c r="M3370" i="2"/>
  <c r="M3368" i="2"/>
  <c r="M3366" i="2"/>
  <c r="M3364" i="2"/>
  <c r="M3362" i="2"/>
  <c r="M3360" i="2"/>
  <c r="M3358" i="2"/>
  <c r="M3356" i="2"/>
  <c r="M3354" i="2"/>
  <c r="M3352" i="2"/>
  <c r="M3350" i="2"/>
  <c r="M3348" i="2"/>
  <c r="M3346" i="2"/>
  <c r="M3344" i="2"/>
  <c r="M3603" i="2"/>
  <c r="M3601" i="2"/>
  <c r="M3599" i="2"/>
  <c r="M3597" i="2"/>
  <c r="M3595" i="2"/>
  <c r="M3593" i="2"/>
  <c r="M3591" i="2"/>
  <c r="M3589" i="2"/>
  <c r="M3587" i="2"/>
  <c r="M3585" i="2"/>
  <c r="M3583" i="2"/>
  <c r="M3581" i="2"/>
  <c r="M3579" i="2"/>
  <c r="M3577" i="2"/>
  <c r="M3575" i="2"/>
  <c r="M3573" i="2"/>
  <c r="M3571" i="2"/>
  <c r="M3569" i="2"/>
  <c r="M3567" i="2"/>
  <c r="M3565" i="2"/>
  <c r="M3563" i="2"/>
  <c r="M3561" i="2"/>
  <c r="M3559" i="2"/>
  <c r="M3557" i="2"/>
  <c r="M3555" i="2"/>
  <c r="M3553" i="2"/>
  <c r="M3551" i="2"/>
  <c r="M3549" i="2"/>
  <c r="M3547" i="2"/>
  <c r="M3545" i="2"/>
  <c r="M3543" i="2"/>
  <c r="M3541" i="2"/>
  <c r="M3539" i="2"/>
  <c r="M3537" i="2"/>
  <c r="M3535" i="2"/>
  <c r="M3533" i="2"/>
  <c r="M3531" i="2"/>
  <c r="M3529" i="2"/>
  <c r="M3527" i="2"/>
  <c r="M3525" i="2"/>
  <c r="M3523" i="2"/>
  <c r="M3521" i="2"/>
  <c r="M3519" i="2"/>
  <c r="M3517" i="2"/>
  <c r="M3515" i="2"/>
  <c r="M3513" i="2"/>
  <c r="M3511" i="2"/>
  <c r="M3509" i="2"/>
  <c r="M3507" i="2"/>
  <c r="M3505" i="2"/>
  <c r="M3503" i="2"/>
  <c r="M3501" i="2"/>
  <c r="M3499" i="2"/>
  <c r="M3497" i="2"/>
  <c r="M3495" i="2"/>
  <c r="M3493" i="2"/>
  <c r="M3491" i="2"/>
  <c r="M3489" i="2"/>
  <c r="M3487" i="2"/>
  <c r="M3485" i="2"/>
  <c r="M3483" i="2"/>
  <c r="M3481" i="2"/>
  <c r="M3479" i="2"/>
  <c r="M3477" i="2"/>
  <c r="M3475" i="2"/>
  <c r="M3473" i="2"/>
  <c r="M3471" i="2"/>
  <c r="M3469" i="2"/>
  <c r="M3467" i="2"/>
  <c r="M3465" i="2"/>
  <c r="M3463" i="2"/>
  <c r="M3461" i="2"/>
  <c r="M3459" i="2"/>
  <c r="M3457" i="2"/>
  <c r="M3455" i="2"/>
  <c r="M3453" i="2"/>
  <c r="M3451" i="2"/>
  <c r="M3449" i="2"/>
  <c r="M3447" i="2"/>
  <c r="M3445" i="2"/>
  <c r="M3443" i="2"/>
  <c r="M3441" i="2"/>
  <c r="M3439" i="2"/>
  <c r="M3437" i="2"/>
  <c r="M3435" i="2"/>
  <c r="M3433" i="2"/>
  <c r="M3431" i="2"/>
  <c r="M3429" i="2"/>
  <c r="M3427" i="2"/>
  <c r="M3425" i="2"/>
  <c r="M3423" i="2"/>
  <c r="M3421" i="2"/>
  <c r="M3419" i="2"/>
  <c r="M3417" i="2"/>
  <c r="M3415" i="2"/>
  <c r="M3413" i="2"/>
  <c r="M3411" i="2"/>
  <c r="M3409" i="2"/>
  <c r="M3407" i="2"/>
  <c r="M3405" i="2"/>
  <c r="M3403" i="2"/>
  <c r="M3401" i="2"/>
  <c r="M3399" i="2"/>
  <c r="M3397" i="2"/>
  <c r="M3395" i="2"/>
  <c r="M3393" i="2"/>
  <c r="M3391" i="2"/>
  <c r="M3389" i="2"/>
  <c r="M3387" i="2"/>
  <c r="M3385" i="2"/>
  <c r="M3383" i="2"/>
  <c r="M3381" i="2"/>
  <c r="M3379" i="2"/>
  <c r="M3377" i="2"/>
  <c r="M3375" i="2"/>
  <c r="M3373" i="2"/>
  <c r="M3371" i="2"/>
  <c r="M3369" i="2"/>
  <c r="M3367" i="2"/>
  <c r="M3365" i="2"/>
  <c r="M3363" i="2"/>
  <c r="M3361" i="2"/>
  <c r="M3359" i="2"/>
  <c r="M3357" i="2"/>
  <c r="M3355" i="2"/>
  <c r="M3353" i="2"/>
  <c r="M3351" i="2"/>
  <c r="M3349" i="2"/>
  <c r="M3347" i="2"/>
  <c r="M3345" i="2"/>
  <c r="M3343" i="2"/>
  <c r="M3341" i="2"/>
  <c r="M3339" i="2"/>
  <c r="M3337" i="2"/>
  <c r="M3335" i="2"/>
  <c r="M3333" i="2"/>
  <c r="M3342" i="2"/>
  <c r="M3338" i="2"/>
  <c r="M3334" i="2"/>
  <c r="M3332" i="2"/>
  <c r="M3330" i="2"/>
  <c r="M3328" i="2"/>
  <c r="M3326" i="2"/>
  <c r="M3324" i="2"/>
  <c r="M3322" i="2"/>
  <c r="M3320" i="2"/>
  <c r="M3318" i="2"/>
  <c r="M3316" i="2"/>
  <c r="M3314" i="2"/>
  <c r="M3312" i="2"/>
  <c r="M3310" i="2"/>
  <c r="M3308" i="2"/>
  <c r="M3306" i="2"/>
  <c r="M3304" i="2"/>
  <c r="M3302" i="2"/>
  <c r="M3300" i="2"/>
  <c r="M3298" i="2"/>
  <c r="M3296" i="2"/>
  <c r="M3294" i="2"/>
  <c r="M3292" i="2"/>
  <c r="M3290" i="2"/>
  <c r="M3288" i="2"/>
  <c r="M3286" i="2"/>
  <c r="M3284" i="2"/>
  <c r="M3282" i="2"/>
  <c r="M3280" i="2"/>
  <c r="M3278" i="2"/>
  <c r="M3276" i="2"/>
  <c r="M3274" i="2"/>
  <c r="M3272" i="2"/>
  <c r="M3270" i="2"/>
  <c r="M3268" i="2"/>
  <c r="M3266" i="2"/>
  <c r="M3264" i="2"/>
  <c r="M3262" i="2"/>
  <c r="M3260" i="2"/>
  <c r="M3258" i="2"/>
  <c r="M3256" i="2"/>
  <c r="M3254" i="2"/>
  <c r="M3252" i="2"/>
  <c r="M3250" i="2"/>
  <c r="M3248" i="2"/>
  <c r="M3246" i="2"/>
  <c r="M3244" i="2"/>
  <c r="M3242" i="2"/>
  <c r="M3240" i="2"/>
  <c r="M3238" i="2"/>
  <c r="M3236" i="2"/>
  <c r="M3234" i="2"/>
  <c r="M3232" i="2"/>
  <c r="M3230" i="2"/>
  <c r="M3228" i="2"/>
  <c r="M3226" i="2"/>
  <c r="M3224" i="2"/>
  <c r="M3222" i="2"/>
  <c r="M3220" i="2"/>
  <c r="M3218" i="2"/>
  <c r="M3216" i="2"/>
  <c r="M3214" i="2"/>
  <c r="M3212" i="2"/>
  <c r="M3210" i="2"/>
  <c r="M3208" i="2"/>
  <c r="M3206" i="2"/>
  <c r="M3204" i="2"/>
  <c r="M3202" i="2"/>
  <c r="M3200" i="2"/>
  <c r="M3198" i="2"/>
  <c r="M3196" i="2"/>
  <c r="M3194" i="2"/>
  <c r="M3192" i="2"/>
  <c r="M3190" i="2"/>
  <c r="M3188" i="2"/>
  <c r="M3186" i="2"/>
  <c r="M3184" i="2"/>
  <c r="M3182" i="2"/>
  <c r="M3180" i="2"/>
  <c r="M3178" i="2"/>
  <c r="M3176" i="2"/>
  <c r="M3174" i="2"/>
  <c r="M3172" i="2"/>
  <c r="M3170" i="2"/>
  <c r="M3168" i="2"/>
  <c r="M3166" i="2"/>
  <c r="M3164" i="2"/>
  <c r="M3162" i="2"/>
  <c r="M3160" i="2"/>
  <c r="M3158" i="2"/>
  <c r="M3156" i="2"/>
  <c r="M3154" i="2"/>
  <c r="M3152" i="2"/>
  <c r="M3150" i="2"/>
  <c r="M3148" i="2"/>
  <c r="M3146" i="2"/>
  <c r="M3144" i="2"/>
  <c r="M3142" i="2"/>
  <c r="M3140" i="2"/>
  <c r="M3138" i="2"/>
  <c r="M3136" i="2"/>
  <c r="M3134" i="2"/>
  <c r="M3132" i="2"/>
  <c r="M3130" i="2"/>
  <c r="M3128" i="2"/>
  <c r="M3126" i="2"/>
  <c r="M3124" i="2"/>
  <c r="M3122" i="2"/>
  <c r="M3120" i="2"/>
  <c r="M3118" i="2"/>
  <c r="M3116" i="2"/>
  <c r="M3114" i="2"/>
  <c r="M3112" i="2"/>
  <c r="M3110" i="2"/>
  <c r="M3108" i="2"/>
  <c r="M3106" i="2"/>
  <c r="M3104" i="2"/>
  <c r="M3102" i="2"/>
  <c r="M3100" i="2"/>
  <c r="M3098" i="2"/>
  <c r="M3096" i="2"/>
  <c r="M3094" i="2"/>
  <c r="M3092" i="2"/>
  <c r="M3090" i="2"/>
  <c r="M3088" i="2"/>
  <c r="M3086" i="2"/>
  <c r="M3084" i="2"/>
  <c r="M3082" i="2"/>
  <c r="M3080" i="2"/>
  <c r="M3078" i="2"/>
  <c r="M3076" i="2"/>
  <c r="M3074" i="2"/>
  <c r="M3072" i="2"/>
  <c r="M3070" i="2"/>
  <c r="M3068" i="2"/>
  <c r="M3066" i="2"/>
  <c r="M3064" i="2"/>
  <c r="M3062" i="2"/>
  <c r="M3060" i="2"/>
  <c r="M3058" i="2"/>
  <c r="M3056" i="2"/>
  <c r="M3054" i="2"/>
  <c r="M3052" i="2"/>
  <c r="M3050" i="2"/>
  <c r="M3048" i="2"/>
  <c r="M3046" i="2"/>
  <c r="M3044" i="2"/>
  <c r="M3042" i="2"/>
  <c r="M3040" i="2"/>
  <c r="M3038" i="2"/>
  <c r="M3036" i="2"/>
  <c r="M3034" i="2"/>
  <c r="M3032" i="2"/>
  <c r="M3030" i="2"/>
  <c r="M3028" i="2"/>
  <c r="M3026" i="2"/>
  <c r="M3024" i="2"/>
  <c r="M3022" i="2"/>
  <c r="M3020" i="2"/>
  <c r="M3018" i="2"/>
  <c r="M3016" i="2"/>
  <c r="M3014" i="2"/>
  <c r="M3012" i="2"/>
  <c r="M3010" i="2"/>
  <c r="M3008" i="2"/>
  <c r="M3006" i="2"/>
  <c r="M3004" i="2"/>
  <c r="M3002" i="2"/>
  <c r="M3000" i="2"/>
  <c r="M2998" i="2"/>
  <c r="M2996" i="2"/>
  <c r="M2994" i="2"/>
  <c r="M2992" i="2"/>
  <c r="M2990" i="2"/>
  <c r="M2988" i="2"/>
  <c r="M2986" i="2"/>
  <c r="M2984" i="2"/>
  <c r="M2982" i="2"/>
  <c r="M2980" i="2"/>
  <c r="M2978" i="2"/>
  <c r="M2976" i="2"/>
  <c r="M2974" i="2"/>
  <c r="M2972" i="2"/>
  <c r="M2970" i="2"/>
  <c r="M2968" i="2"/>
  <c r="M2966" i="2"/>
  <c r="M2964" i="2"/>
  <c r="M2962" i="2"/>
  <c r="M2960" i="2"/>
  <c r="M2958" i="2"/>
  <c r="M2956" i="2"/>
  <c r="M2954" i="2"/>
  <c r="M2952" i="2"/>
  <c r="M2950" i="2"/>
  <c r="M2948" i="2"/>
  <c r="M2946" i="2"/>
  <c r="M2944" i="2"/>
  <c r="M2942" i="2"/>
  <c r="M2940" i="2"/>
  <c r="M2938" i="2"/>
  <c r="M2936" i="2"/>
  <c r="M2934" i="2"/>
  <c r="M2932" i="2"/>
  <c r="M2930" i="2"/>
  <c r="M2928" i="2"/>
  <c r="M2926" i="2"/>
  <c r="M2924" i="2"/>
  <c r="M2922" i="2"/>
  <c r="M2920" i="2"/>
  <c r="M2918" i="2"/>
  <c r="M2916" i="2"/>
  <c r="M2914" i="2"/>
  <c r="M2912" i="2"/>
  <c r="M2910" i="2"/>
  <c r="M2908" i="2"/>
  <c r="M2906" i="2"/>
  <c r="M2904" i="2"/>
  <c r="M2902" i="2"/>
  <c r="M2900" i="2"/>
  <c r="M2898" i="2"/>
  <c r="M2896" i="2"/>
  <c r="M2894" i="2"/>
  <c r="M2892" i="2"/>
  <c r="M2890" i="2"/>
  <c r="M2888" i="2"/>
  <c r="M2886" i="2"/>
  <c r="M2884" i="2"/>
  <c r="M2882" i="2"/>
  <c r="M2880" i="2"/>
  <c r="M2878" i="2"/>
  <c r="M2876" i="2"/>
  <c r="M2874" i="2"/>
  <c r="M2872" i="2"/>
  <c r="M2870" i="2"/>
  <c r="M2868" i="2"/>
  <c r="M2866" i="2"/>
  <c r="M2864" i="2"/>
  <c r="M2862" i="2"/>
  <c r="M2860" i="2"/>
  <c r="M2858" i="2"/>
  <c r="M2856" i="2"/>
  <c r="M2854" i="2"/>
  <c r="M2852" i="2"/>
  <c r="M2850" i="2"/>
  <c r="M2848" i="2"/>
  <c r="M3340" i="2"/>
  <c r="M3336" i="2"/>
  <c r="M3331" i="2"/>
  <c r="M3329" i="2"/>
  <c r="M3327" i="2"/>
  <c r="M3325" i="2"/>
  <c r="M3323" i="2"/>
  <c r="M3321" i="2"/>
  <c r="M3319" i="2"/>
  <c r="M3317" i="2"/>
  <c r="M3315" i="2"/>
  <c r="M3313" i="2"/>
  <c r="M3311" i="2"/>
  <c r="M3309" i="2"/>
  <c r="M3307" i="2"/>
  <c r="M3305" i="2"/>
  <c r="M3303" i="2"/>
  <c r="M3301" i="2"/>
  <c r="M3299" i="2"/>
  <c r="M3297" i="2"/>
  <c r="M3295" i="2"/>
  <c r="M3293" i="2"/>
  <c r="M3291" i="2"/>
  <c r="M3289" i="2"/>
  <c r="M3287" i="2"/>
  <c r="M3285" i="2"/>
  <c r="M3283" i="2"/>
  <c r="M3281" i="2"/>
  <c r="M3279" i="2"/>
  <c r="M3277" i="2"/>
  <c r="M3275" i="2"/>
  <c r="M3273" i="2"/>
  <c r="M3271" i="2"/>
  <c r="M3269" i="2"/>
  <c r="M3267" i="2"/>
  <c r="M3265" i="2"/>
  <c r="M3263" i="2"/>
  <c r="M3261" i="2"/>
  <c r="M3259" i="2"/>
  <c r="M3257" i="2"/>
  <c r="M3255" i="2"/>
  <c r="M3253" i="2"/>
  <c r="M3251" i="2"/>
  <c r="M3249" i="2"/>
  <c r="M3247" i="2"/>
  <c r="M3245" i="2"/>
  <c r="M3243" i="2"/>
  <c r="M3241" i="2"/>
  <c r="M3239" i="2"/>
  <c r="M3237" i="2"/>
  <c r="M3235" i="2"/>
  <c r="M3233" i="2"/>
  <c r="M3231" i="2"/>
  <c r="M3229" i="2"/>
  <c r="M3227" i="2"/>
  <c r="M3225" i="2"/>
  <c r="M3223" i="2"/>
  <c r="M3221" i="2"/>
  <c r="M3219" i="2"/>
  <c r="M3217" i="2"/>
  <c r="M3215" i="2"/>
  <c r="M3213" i="2"/>
  <c r="M3211" i="2"/>
  <c r="M3209" i="2"/>
  <c r="M3207" i="2"/>
  <c r="M3205" i="2"/>
  <c r="M3203" i="2"/>
  <c r="M3201" i="2"/>
  <c r="M3199" i="2"/>
  <c r="M3197" i="2"/>
  <c r="M3195" i="2"/>
  <c r="M3193" i="2"/>
  <c r="M3191" i="2"/>
  <c r="M3189" i="2"/>
  <c r="M3187" i="2"/>
  <c r="M3185" i="2"/>
  <c r="M3183" i="2"/>
  <c r="M3181" i="2"/>
  <c r="M3179" i="2"/>
  <c r="M3177" i="2"/>
  <c r="M3175" i="2"/>
  <c r="M3173" i="2"/>
  <c r="M3171" i="2"/>
  <c r="M3169" i="2"/>
  <c r="M3167" i="2"/>
  <c r="M3165" i="2"/>
  <c r="M3163" i="2"/>
  <c r="M3161" i="2"/>
  <c r="M3159" i="2"/>
  <c r="M3157" i="2"/>
  <c r="M3155" i="2"/>
  <c r="M3153" i="2"/>
  <c r="M3151" i="2"/>
  <c r="M3149" i="2"/>
  <c r="M3147" i="2"/>
  <c r="M3145" i="2"/>
  <c r="M3143" i="2"/>
  <c r="M3141" i="2"/>
  <c r="M3139" i="2"/>
  <c r="M3137" i="2"/>
  <c r="M3135" i="2"/>
  <c r="M3133" i="2"/>
  <c r="M3131" i="2"/>
  <c r="M3129" i="2"/>
  <c r="M3127" i="2"/>
  <c r="M3125" i="2"/>
  <c r="M3123" i="2"/>
  <c r="M3121" i="2"/>
  <c r="M3119" i="2"/>
  <c r="M3117" i="2"/>
  <c r="M3115" i="2"/>
  <c r="M3113" i="2"/>
  <c r="M3111" i="2"/>
  <c r="M3109" i="2"/>
  <c r="M3107" i="2"/>
  <c r="M3105" i="2"/>
  <c r="M3103" i="2"/>
  <c r="M3101" i="2"/>
  <c r="M3099" i="2"/>
  <c r="M3097" i="2"/>
  <c r="M3095" i="2"/>
  <c r="M3093" i="2"/>
  <c r="M3091" i="2"/>
  <c r="M3089" i="2"/>
  <c r="M3087" i="2"/>
  <c r="M3085" i="2"/>
  <c r="M3083" i="2"/>
  <c r="M3081" i="2"/>
  <c r="M3079" i="2"/>
  <c r="M3077" i="2"/>
  <c r="M3075" i="2"/>
  <c r="M3073" i="2"/>
  <c r="M3071" i="2"/>
  <c r="M3069" i="2"/>
  <c r="M3067" i="2"/>
  <c r="M3065" i="2"/>
  <c r="M3063" i="2"/>
  <c r="M3061" i="2"/>
  <c r="M3059" i="2"/>
  <c r="M3057" i="2"/>
  <c r="M3055" i="2"/>
  <c r="M3053" i="2"/>
  <c r="M3051" i="2"/>
  <c r="M3049" i="2"/>
  <c r="M3047" i="2"/>
  <c r="M3045" i="2"/>
  <c r="M3043" i="2"/>
  <c r="M3041" i="2"/>
  <c r="M3039" i="2"/>
  <c r="M3037" i="2"/>
  <c r="M3035" i="2"/>
  <c r="M3033" i="2"/>
  <c r="M3031" i="2"/>
  <c r="M3029" i="2"/>
  <c r="M3027" i="2"/>
  <c r="M3025" i="2"/>
  <c r="M3023" i="2"/>
  <c r="M3021" i="2"/>
  <c r="M3019" i="2"/>
  <c r="M3017" i="2"/>
  <c r="M3015" i="2"/>
  <c r="M3013" i="2"/>
  <c r="M3011" i="2"/>
  <c r="M3009" i="2"/>
  <c r="M3007" i="2"/>
  <c r="M3005" i="2"/>
  <c r="M3003" i="2"/>
  <c r="M3001" i="2"/>
  <c r="M2999" i="2"/>
  <c r="M2997" i="2"/>
  <c r="M2995" i="2"/>
  <c r="M2993" i="2"/>
  <c r="M2991" i="2"/>
  <c r="M2989" i="2"/>
  <c r="M2987" i="2"/>
  <c r="M2985" i="2"/>
  <c r="M2983" i="2"/>
  <c r="M2981" i="2"/>
  <c r="M2979" i="2"/>
  <c r="M2977" i="2"/>
  <c r="M2975" i="2"/>
  <c r="M2973" i="2"/>
  <c r="M2971" i="2"/>
  <c r="M2969" i="2"/>
  <c r="M2967" i="2"/>
  <c r="M2965" i="2"/>
  <c r="M2963" i="2"/>
  <c r="M2961" i="2"/>
  <c r="M2959" i="2"/>
  <c r="M2957" i="2"/>
  <c r="M2955" i="2"/>
  <c r="M2953" i="2"/>
  <c r="M2951" i="2"/>
  <c r="M2949" i="2"/>
  <c r="M2947" i="2"/>
  <c r="M2945" i="2"/>
  <c r="M2943" i="2"/>
  <c r="M2941" i="2"/>
  <c r="M2939" i="2"/>
  <c r="M2937" i="2"/>
  <c r="M2935" i="2"/>
  <c r="M2933" i="2"/>
  <c r="M2931" i="2"/>
  <c r="M2929" i="2"/>
  <c r="M2927" i="2"/>
  <c r="M2925" i="2"/>
  <c r="M2923" i="2"/>
  <c r="M2921" i="2"/>
  <c r="M2919" i="2"/>
  <c r="M2917" i="2"/>
  <c r="M2915" i="2"/>
  <c r="M2913" i="2"/>
  <c r="M2911" i="2"/>
  <c r="M2909" i="2"/>
  <c r="M2907" i="2"/>
  <c r="M2905" i="2"/>
  <c r="M2903" i="2"/>
  <c r="M2901" i="2"/>
  <c r="M2899" i="2"/>
  <c r="M2897" i="2"/>
  <c r="M2895" i="2"/>
  <c r="M2893" i="2"/>
  <c r="M2891" i="2"/>
  <c r="M2889" i="2"/>
  <c r="M2887" i="2"/>
  <c r="M2885" i="2"/>
  <c r="M2883" i="2"/>
  <c r="M2881" i="2"/>
  <c r="M2879" i="2"/>
  <c r="M2877" i="2"/>
  <c r="M2875" i="2"/>
  <c r="M2873" i="2"/>
  <c r="M2871" i="2"/>
  <c r="M2869" i="2"/>
  <c r="M2867" i="2"/>
  <c r="M2865" i="2"/>
  <c r="M2863" i="2"/>
  <c r="M2861" i="2"/>
  <c r="M2859" i="2"/>
  <c r="M2857" i="2"/>
  <c r="M2855" i="2"/>
  <c r="M2853" i="2"/>
  <c r="M2851" i="2"/>
  <c r="M2849" i="2"/>
  <c r="M2847" i="2"/>
  <c r="M2845" i="2"/>
  <c r="M2843" i="2"/>
  <c r="M2841" i="2"/>
  <c r="M2839" i="2"/>
  <c r="M2846" i="2"/>
  <c r="M2842" i="2"/>
  <c r="M2838" i="2"/>
  <c r="M2836" i="2"/>
  <c r="M2834" i="2"/>
  <c r="M2832" i="2"/>
  <c r="M2830" i="2"/>
  <c r="M2828" i="2"/>
  <c r="M2826" i="2"/>
  <c r="M2824" i="2"/>
  <c r="M2822" i="2"/>
  <c r="M2820" i="2"/>
  <c r="M2818" i="2"/>
  <c r="M2816" i="2"/>
  <c r="M2814" i="2"/>
  <c r="M2812" i="2"/>
  <c r="M2810" i="2"/>
  <c r="M2808" i="2"/>
  <c r="M2806" i="2"/>
  <c r="M2804" i="2"/>
  <c r="M2802" i="2"/>
  <c r="M2800" i="2"/>
  <c r="M2798" i="2"/>
  <c r="M2796" i="2"/>
  <c r="M2794" i="2"/>
  <c r="M2792" i="2"/>
  <c r="M2790" i="2"/>
  <c r="M2788" i="2"/>
  <c r="M2786" i="2"/>
  <c r="M2784" i="2"/>
  <c r="M2782" i="2"/>
  <c r="M2780" i="2"/>
  <c r="M2778" i="2"/>
  <c r="M2776" i="2"/>
  <c r="M2774" i="2"/>
  <c r="M2772" i="2"/>
  <c r="M2770" i="2"/>
  <c r="M2768" i="2"/>
  <c r="M2766" i="2"/>
  <c r="M2764" i="2"/>
  <c r="M2762" i="2"/>
  <c r="M2760" i="2"/>
  <c r="M2758" i="2"/>
  <c r="M2756" i="2"/>
  <c r="M2754" i="2"/>
  <c r="M2752" i="2"/>
  <c r="M2750" i="2"/>
  <c r="M2748" i="2"/>
  <c r="M2746" i="2"/>
  <c r="M2744" i="2"/>
  <c r="M2742" i="2"/>
  <c r="M2740" i="2"/>
  <c r="M2738" i="2"/>
  <c r="M2736" i="2"/>
  <c r="M2734" i="2"/>
  <c r="M2732" i="2"/>
  <c r="M2730" i="2"/>
  <c r="M2728" i="2"/>
  <c r="M2726" i="2"/>
  <c r="M2724" i="2"/>
  <c r="M2722" i="2"/>
  <c r="M2720" i="2"/>
  <c r="M2718" i="2"/>
  <c r="M2716" i="2"/>
  <c r="M2714" i="2"/>
  <c r="M2712" i="2"/>
  <c r="M2710" i="2"/>
  <c r="M2708" i="2"/>
  <c r="M2706" i="2"/>
  <c r="M2704" i="2"/>
  <c r="M2702" i="2"/>
  <c r="M2700" i="2"/>
  <c r="M2698" i="2"/>
  <c r="M2696" i="2"/>
  <c r="M2694" i="2"/>
  <c r="M2692" i="2"/>
  <c r="M2690" i="2"/>
  <c r="M2688" i="2"/>
  <c r="M2686" i="2"/>
  <c r="M2684" i="2"/>
  <c r="M2682" i="2"/>
  <c r="M2680" i="2"/>
  <c r="M2678" i="2"/>
  <c r="M2676" i="2"/>
  <c r="M2674" i="2"/>
  <c r="M2672" i="2"/>
  <c r="M2670" i="2"/>
  <c r="M2668" i="2"/>
  <c r="M2666" i="2"/>
  <c r="M2664" i="2"/>
  <c r="M2662" i="2"/>
  <c r="M2660" i="2"/>
  <c r="M2658" i="2"/>
  <c r="M2656" i="2"/>
  <c r="M2654" i="2"/>
  <c r="M2652" i="2"/>
  <c r="M2650" i="2"/>
  <c r="M2648" i="2"/>
  <c r="M2646" i="2"/>
  <c r="M2644" i="2"/>
  <c r="M2642" i="2"/>
  <c r="M2640" i="2"/>
  <c r="M2638" i="2"/>
  <c r="M2636" i="2"/>
  <c r="M2634" i="2"/>
  <c r="M2632" i="2"/>
  <c r="M2630" i="2"/>
  <c r="M2628" i="2"/>
  <c r="M2626" i="2"/>
  <c r="M2624" i="2"/>
  <c r="M2622" i="2"/>
  <c r="M2620" i="2"/>
  <c r="M2618" i="2"/>
  <c r="M2616" i="2"/>
  <c r="M2614" i="2"/>
  <c r="M2612" i="2"/>
  <c r="M2610" i="2"/>
  <c r="M2608" i="2"/>
  <c r="M2606" i="2"/>
  <c r="M2604" i="2"/>
  <c r="M2602" i="2"/>
  <c r="M2600" i="2"/>
  <c r="M2598" i="2"/>
  <c r="M2596" i="2"/>
  <c r="M2594" i="2"/>
  <c r="M2592" i="2"/>
  <c r="M2590" i="2"/>
  <c r="M2588" i="2"/>
  <c r="M2586" i="2"/>
  <c r="M2584" i="2"/>
  <c r="M2582" i="2"/>
  <c r="M2580" i="2"/>
  <c r="M2578" i="2"/>
  <c r="M2576" i="2"/>
  <c r="M2574" i="2"/>
  <c r="M2572" i="2"/>
  <c r="M2570" i="2"/>
  <c r="M2568" i="2"/>
  <c r="M2566" i="2"/>
  <c r="M2564" i="2"/>
  <c r="M2562" i="2"/>
  <c r="M2560" i="2"/>
  <c r="M2558" i="2"/>
  <c r="M2556" i="2"/>
  <c r="M2554" i="2"/>
  <c r="M2552" i="2"/>
  <c r="M2550" i="2"/>
  <c r="M2548" i="2"/>
  <c r="M2546" i="2"/>
  <c r="M2544" i="2"/>
  <c r="M2542" i="2"/>
  <c r="M2540" i="2"/>
  <c r="M2538" i="2"/>
  <c r="M2536" i="2"/>
  <c r="M2534" i="2"/>
  <c r="M2532" i="2"/>
  <c r="M2530" i="2"/>
  <c r="M2528" i="2"/>
  <c r="M2526" i="2"/>
  <c r="M2524" i="2"/>
  <c r="M2522" i="2"/>
  <c r="M2520" i="2"/>
  <c r="M2518" i="2"/>
  <c r="M2516" i="2"/>
  <c r="M2514" i="2"/>
  <c r="M2512" i="2"/>
  <c r="M2510" i="2"/>
  <c r="M2508" i="2"/>
  <c r="M2506" i="2"/>
  <c r="M2504" i="2"/>
  <c r="M2502" i="2"/>
  <c r="M2500" i="2"/>
  <c r="M2498" i="2"/>
  <c r="M2496" i="2"/>
  <c r="M2494" i="2"/>
  <c r="M2492" i="2"/>
  <c r="M2490" i="2"/>
  <c r="M2488" i="2"/>
  <c r="M2486" i="2"/>
  <c r="M2484" i="2"/>
  <c r="M2482" i="2"/>
  <c r="M2480" i="2"/>
  <c r="M2478" i="2"/>
  <c r="M2476" i="2"/>
  <c r="M2474" i="2"/>
  <c r="M2472" i="2"/>
  <c r="M2470" i="2"/>
  <c r="M2468" i="2"/>
  <c r="M2466" i="2"/>
  <c r="M2464" i="2"/>
  <c r="M2462" i="2"/>
  <c r="M2460" i="2"/>
  <c r="M2458" i="2"/>
  <c r="M2456" i="2"/>
  <c r="M2454" i="2"/>
  <c r="M2452" i="2"/>
  <c r="M2450" i="2"/>
  <c r="M2448" i="2"/>
  <c r="M2446" i="2"/>
  <c r="M2444" i="2"/>
  <c r="M2442" i="2"/>
  <c r="M2440" i="2"/>
  <c r="M2438" i="2"/>
  <c r="M2436" i="2"/>
  <c r="M2434" i="2"/>
  <c r="M2432" i="2"/>
  <c r="M2430" i="2"/>
  <c r="M2428" i="2"/>
  <c r="M2426" i="2"/>
  <c r="M2424" i="2"/>
  <c r="M2422" i="2"/>
  <c r="M2420" i="2"/>
  <c r="M2418" i="2"/>
  <c r="M2416" i="2"/>
  <c r="M2414" i="2"/>
  <c r="M2412" i="2"/>
  <c r="M2410" i="2"/>
  <c r="M2408" i="2"/>
  <c r="M2406" i="2"/>
  <c r="M2404" i="2"/>
  <c r="M2402" i="2"/>
  <c r="M2400" i="2"/>
  <c r="M2398" i="2"/>
  <c r="M2396" i="2"/>
  <c r="M2394" i="2"/>
  <c r="M2392" i="2"/>
  <c r="M2390" i="2"/>
  <c r="M2388" i="2"/>
  <c r="M2386" i="2"/>
  <c r="M2384" i="2"/>
  <c r="M2382" i="2"/>
  <c r="M2380" i="2"/>
  <c r="M2378" i="2"/>
  <c r="M2376" i="2"/>
  <c r="M2374" i="2"/>
  <c r="M2372" i="2"/>
  <c r="M2370" i="2"/>
  <c r="M2368" i="2"/>
  <c r="M2366" i="2"/>
  <c r="M2364" i="2"/>
  <c r="M2362" i="2"/>
  <c r="M2360" i="2"/>
  <c r="M2358" i="2"/>
  <c r="M2356" i="2"/>
  <c r="M2354" i="2"/>
  <c r="M2352" i="2"/>
  <c r="M2350" i="2"/>
  <c r="M2348" i="2"/>
  <c r="M2346" i="2"/>
  <c r="M2344" i="2"/>
  <c r="M2342" i="2"/>
  <c r="M2340" i="2"/>
  <c r="M2338" i="2"/>
  <c r="M2336" i="2"/>
  <c r="M2334" i="2"/>
  <c r="M2332" i="2"/>
  <c r="M2330" i="2"/>
  <c r="M2328" i="2"/>
  <c r="M2326" i="2"/>
  <c r="M2324" i="2"/>
  <c r="M2322" i="2"/>
  <c r="M2320" i="2"/>
  <c r="M2318" i="2"/>
  <c r="M2316" i="2"/>
  <c r="M2844" i="2"/>
  <c r="M2840" i="2"/>
  <c r="M2837" i="2"/>
  <c r="M2835" i="2"/>
  <c r="M2833" i="2"/>
  <c r="M2831" i="2"/>
  <c r="M2829" i="2"/>
  <c r="M2827" i="2"/>
  <c r="M2825" i="2"/>
  <c r="M2823" i="2"/>
  <c r="M2821" i="2"/>
  <c r="M2819" i="2"/>
  <c r="M2817" i="2"/>
  <c r="M2815" i="2"/>
  <c r="M2813" i="2"/>
  <c r="M2811" i="2"/>
  <c r="M2809" i="2"/>
  <c r="M2807" i="2"/>
  <c r="M2805" i="2"/>
  <c r="M2803" i="2"/>
  <c r="M2801" i="2"/>
  <c r="M2799" i="2"/>
  <c r="M2797" i="2"/>
  <c r="M2795" i="2"/>
  <c r="M2793" i="2"/>
  <c r="M2791" i="2"/>
  <c r="M2789" i="2"/>
  <c r="M2787" i="2"/>
  <c r="M2785" i="2"/>
  <c r="M2783" i="2"/>
  <c r="M2781" i="2"/>
  <c r="M2779" i="2"/>
  <c r="M2777" i="2"/>
  <c r="M2775" i="2"/>
  <c r="M2773" i="2"/>
  <c r="M2771" i="2"/>
  <c r="M2769" i="2"/>
  <c r="M2767" i="2"/>
  <c r="M2765" i="2"/>
  <c r="M2763" i="2"/>
  <c r="M2761" i="2"/>
  <c r="M2759" i="2"/>
  <c r="M2757" i="2"/>
  <c r="M2755" i="2"/>
  <c r="M2753" i="2"/>
  <c r="M2751" i="2"/>
  <c r="M2749" i="2"/>
  <c r="M2747" i="2"/>
  <c r="M2745" i="2"/>
  <c r="M2743" i="2"/>
  <c r="M2741" i="2"/>
  <c r="M2739" i="2"/>
  <c r="M2737" i="2"/>
  <c r="M2735" i="2"/>
  <c r="M2733" i="2"/>
  <c r="M2731" i="2"/>
  <c r="M2729" i="2"/>
  <c r="M2727" i="2"/>
  <c r="M2725" i="2"/>
  <c r="M2723" i="2"/>
  <c r="M2721" i="2"/>
  <c r="M2719" i="2"/>
  <c r="M2717" i="2"/>
  <c r="M2715" i="2"/>
  <c r="M2713" i="2"/>
  <c r="M2711" i="2"/>
  <c r="M2709" i="2"/>
  <c r="M2707" i="2"/>
  <c r="M2705" i="2"/>
  <c r="M2703" i="2"/>
  <c r="M2701" i="2"/>
  <c r="M2699" i="2"/>
  <c r="M2697" i="2"/>
  <c r="M2695" i="2"/>
  <c r="M2693" i="2"/>
  <c r="M2691" i="2"/>
  <c r="M2689" i="2"/>
  <c r="M2687" i="2"/>
  <c r="M2685" i="2"/>
  <c r="M2683" i="2"/>
  <c r="M2681" i="2"/>
  <c r="M2679" i="2"/>
  <c r="M2677" i="2"/>
  <c r="M2675" i="2"/>
  <c r="M2673" i="2"/>
  <c r="M2671" i="2"/>
  <c r="M2669" i="2"/>
  <c r="M2667" i="2"/>
  <c r="M2665" i="2"/>
  <c r="M2663" i="2"/>
  <c r="M2661" i="2"/>
  <c r="M2659" i="2"/>
  <c r="M2657" i="2"/>
  <c r="M2655" i="2"/>
  <c r="M2653" i="2"/>
  <c r="M2651" i="2"/>
  <c r="M2649" i="2"/>
  <c r="M2647" i="2"/>
  <c r="M2645" i="2"/>
  <c r="M2643" i="2"/>
  <c r="M2641" i="2"/>
  <c r="M2639" i="2"/>
  <c r="M2637" i="2"/>
  <c r="M2635" i="2"/>
  <c r="M2633" i="2"/>
  <c r="M2631" i="2"/>
  <c r="M2629" i="2"/>
  <c r="M2627" i="2"/>
  <c r="M2625" i="2"/>
  <c r="M2623" i="2"/>
  <c r="M2621" i="2"/>
  <c r="M2619" i="2"/>
  <c r="M2617" i="2"/>
  <c r="M2615" i="2"/>
  <c r="M2613" i="2"/>
  <c r="M2611" i="2"/>
  <c r="M2609" i="2"/>
  <c r="M2607" i="2"/>
  <c r="M2605" i="2"/>
  <c r="M2603" i="2"/>
  <c r="M2601" i="2"/>
  <c r="M2599" i="2"/>
  <c r="M2597" i="2"/>
  <c r="M2595" i="2"/>
  <c r="M2593" i="2"/>
  <c r="M2591" i="2"/>
  <c r="M2589" i="2"/>
  <c r="M2587" i="2"/>
  <c r="M2585" i="2"/>
  <c r="M2583" i="2"/>
  <c r="M2581" i="2"/>
  <c r="M2579" i="2"/>
  <c r="M2577" i="2"/>
  <c r="M2575" i="2"/>
  <c r="M2573" i="2"/>
  <c r="M2571" i="2"/>
  <c r="M2569" i="2"/>
  <c r="M2567" i="2"/>
  <c r="M2565" i="2"/>
  <c r="M2563" i="2"/>
  <c r="M2561" i="2"/>
  <c r="M2559" i="2"/>
  <c r="M2557" i="2"/>
  <c r="M2555" i="2"/>
  <c r="M2553" i="2"/>
  <c r="M2551" i="2"/>
  <c r="M2549" i="2"/>
  <c r="M2547" i="2"/>
  <c r="M2545" i="2"/>
  <c r="M2543" i="2"/>
  <c r="M2541" i="2"/>
  <c r="M2539" i="2"/>
  <c r="M2537" i="2"/>
  <c r="M2535" i="2"/>
  <c r="M2533" i="2"/>
  <c r="M2531" i="2"/>
  <c r="M2529" i="2"/>
  <c r="M2527" i="2"/>
  <c r="M2525" i="2"/>
  <c r="M2523" i="2"/>
  <c r="M2521" i="2"/>
  <c r="M2519" i="2"/>
  <c r="M2517" i="2"/>
  <c r="M2515" i="2"/>
  <c r="M2513" i="2"/>
  <c r="M2511" i="2"/>
  <c r="M2509" i="2"/>
  <c r="M2507" i="2"/>
  <c r="M2505" i="2"/>
  <c r="M2503" i="2"/>
  <c r="M2501" i="2"/>
  <c r="M2499" i="2"/>
  <c r="M2497" i="2"/>
  <c r="M2495" i="2"/>
  <c r="M2493" i="2"/>
  <c r="M2491" i="2"/>
  <c r="M2489" i="2"/>
  <c r="M2487" i="2"/>
  <c r="M2485" i="2"/>
  <c r="M2483" i="2"/>
  <c r="M2481" i="2"/>
  <c r="M2479" i="2"/>
  <c r="M2477" i="2"/>
  <c r="M2475" i="2"/>
  <c r="M2473" i="2"/>
  <c r="M2471" i="2"/>
  <c r="M2469" i="2"/>
  <c r="M2467" i="2"/>
  <c r="M2465" i="2"/>
  <c r="M2463" i="2"/>
  <c r="M2461" i="2"/>
  <c r="M2459" i="2"/>
  <c r="M2457" i="2"/>
  <c r="M2455" i="2"/>
  <c r="M2453" i="2"/>
  <c r="M2451" i="2"/>
  <c r="M2449" i="2"/>
  <c r="M2447" i="2"/>
  <c r="M2445" i="2"/>
  <c r="M2443" i="2"/>
  <c r="M2441" i="2"/>
  <c r="M2439" i="2"/>
  <c r="M2437" i="2"/>
  <c r="M2435" i="2"/>
  <c r="M2433" i="2"/>
  <c r="M2431" i="2"/>
  <c r="M2429" i="2"/>
  <c r="M2427" i="2"/>
  <c r="M2425" i="2"/>
  <c r="M2423" i="2"/>
  <c r="M2421" i="2"/>
  <c r="M2419" i="2"/>
  <c r="M2417" i="2"/>
  <c r="M2415" i="2"/>
  <c r="M2413" i="2"/>
  <c r="M2411" i="2"/>
  <c r="M2409" i="2"/>
  <c r="M2407" i="2"/>
  <c r="M2405" i="2"/>
  <c r="M2403" i="2"/>
  <c r="M2401" i="2"/>
  <c r="M2399" i="2"/>
  <c r="M2397" i="2"/>
  <c r="M2395" i="2"/>
  <c r="M2393" i="2"/>
  <c r="M2391" i="2"/>
  <c r="M2389" i="2"/>
  <c r="M2387" i="2"/>
  <c r="M2385" i="2"/>
  <c r="M2383" i="2"/>
  <c r="M2381" i="2"/>
  <c r="M2379" i="2"/>
  <c r="M2377" i="2"/>
  <c r="M2375" i="2"/>
  <c r="M2373" i="2"/>
  <c r="M2371" i="2"/>
  <c r="M2369" i="2"/>
  <c r="M2367" i="2"/>
  <c r="M2365" i="2"/>
  <c r="M2363" i="2"/>
  <c r="M2361" i="2"/>
  <c r="M2359" i="2"/>
  <c r="M2357" i="2"/>
  <c r="M2355" i="2"/>
  <c r="M2353" i="2"/>
  <c r="M2351" i="2"/>
  <c r="M2349" i="2"/>
  <c r="M2347" i="2"/>
  <c r="M2345" i="2"/>
  <c r="M2343" i="2"/>
  <c r="M2341" i="2"/>
  <c r="M2339" i="2"/>
  <c r="M2337" i="2"/>
  <c r="M2335" i="2"/>
  <c r="M2333" i="2"/>
  <c r="M2331" i="2"/>
  <c r="M2329" i="2"/>
  <c r="M2327" i="2"/>
  <c r="M2325" i="2"/>
  <c r="M2323" i="2"/>
  <c r="M2321" i="2"/>
  <c r="M2319" i="2"/>
  <c r="M2317" i="2"/>
  <c r="M2315" i="2"/>
  <c r="M2313" i="2"/>
  <c r="M2311" i="2"/>
  <c r="M2309" i="2"/>
  <c r="M2307" i="2"/>
  <c r="M2305" i="2"/>
  <c r="M2303" i="2"/>
  <c r="M2301" i="2"/>
  <c r="M2299" i="2"/>
  <c r="M2297" i="2"/>
  <c r="M2314" i="2"/>
  <c r="M2310" i="2"/>
  <c r="M2306" i="2"/>
  <c r="M2302" i="2"/>
  <c r="M2298" i="2"/>
  <c r="M2295" i="2"/>
  <c r="M2293" i="2"/>
  <c r="M2291" i="2"/>
  <c r="M2289" i="2"/>
  <c r="M2287" i="2"/>
  <c r="M2285" i="2"/>
  <c r="M2283" i="2"/>
  <c r="M2281" i="2"/>
  <c r="M2279" i="2"/>
  <c r="M2277" i="2"/>
  <c r="M2275" i="2"/>
  <c r="M2273" i="2"/>
  <c r="M2271" i="2"/>
  <c r="M2269" i="2"/>
  <c r="M2267" i="2"/>
  <c r="M2265" i="2"/>
  <c r="M2263" i="2"/>
  <c r="M2261" i="2"/>
  <c r="M2259" i="2"/>
  <c r="M2257" i="2"/>
  <c r="M2255" i="2"/>
  <c r="M2253" i="2"/>
  <c r="M2251" i="2"/>
  <c r="M2249" i="2"/>
  <c r="M2247" i="2"/>
  <c r="M2245" i="2"/>
  <c r="M2243" i="2"/>
  <c r="M2241" i="2"/>
  <c r="M2239" i="2"/>
  <c r="M2237" i="2"/>
  <c r="M2235" i="2"/>
  <c r="M2233" i="2"/>
  <c r="M2231" i="2"/>
  <c r="M2229" i="2"/>
  <c r="M2227" i="2"/>
  <c r="M2225" i="2"/>
  <c r="M2223" i="2"/>
  <c r="M2221" i="2"/>
  <c r="M2219" i="2"/>
  <c r="M2217" i="2"/>
  <c r="M2215" i="2"/>
  <c r="M2213" i="2"/>
  <c r="M2211" i="2"/>
  <c r="M2209" i="2"/>
  <c r="M2207" i="2"/>
  <c r="M2205" i="2"/>
  <c r="M2203" i="2"/>
  <c r="M2201" i="2"/>
  <c r="M2199" i="2"/>
  <c r="M2197" i="2"/>
  <c r="M2195" i="2"/>
  <c r="M2193" i="2"/>
  <c r="M2191" i="2"/>
  <c r="M2189" i="2"/>
  <c r="M2187" i="2"/>
  <c r="M2185" i="2"/>
  <c r="M2183" i="2"/>
  <c r="M2181" i="2"/>
  <c r="M2179" i="2"/>
  <c r="M2177" i="2"/>
  <c r="M2175" i="2"/>
  <c r="M2173" i="2"/>
  <c r="M2171" i="2"/>
  <c r="M2169" i="2"/>
  <c r="M2167" i="2"/>
  <c r="M2165" i="2"/>
  <c r="M2163" i="2"/>
  <c r="M2161" i="2"/>
  <c r="M2159" i="2"/>
  <c r="M2157" i="2"/>
  <c r="M2155" i="2"/>
  <c r="M2153" i="2"/>
  <c r="M2151" i="2"/>
  <c r="M2149" i="2"/>
  <c r="M2147" i="2"/>
  <c r="M2145" i="2"/>
  <c r="M2143" i="2"/>
  <c r="M2141" i="2"/>
  <c r="M2139" i="2"/>
  <c r="M2137" i="2"/>
  <c r="M2135" i="2"/>
  <c r="M2133" i="2"/>
  <c r="M2131" i="2"/>
  <c r="M2129" i="2"/>
  <c r="M2127" i="2"/>
  <c r="M2125" i="2"/>
  <c r="M2123" i="2"/>
  <c r="M2121" i="2"/>
  <c r="M2119" i="2"/>
  <c r="M2117" i="2"/>
  <c r="M2115" i="2"/>
  <c r="M2113" i="2"/>
  <c r="M2111" i="2"/>
  <c r="M2109" i="2"/>
  <c r="M2107" i="2"/>
  <c r="M2105" i="2"/>
  <c r="M2103" i="2"/>
  <c r="M2101" i="2"/>
  <c r="M2099" i="2"/>
  <c r="M2097" i="2"/>
  <c r="M2095" i="2"/>
  <c r="M2093" i="2"/>
  <c r="M2091" i="2"/>
  <c r="M2089" i="2"/>
  <c r="M2087" i="2"/>
  <c r="M2085" i="2"/>
  <c r="M2083" i="2"/>
  <c r="M2081" i="2"/>
  <c r="M2079" i="2"/>
  <c r="M2077" i="2"/>
  <c r="M2075" i="2"/>
  <c r="M2073" i="2"/>
  <c r="M2071" i="2"/>
  <c r="M2069" i="2"/>
  <c r="M2067" i="2"/>
  <c r="M2065" i="2"/>
  <c r="M2063" i="2"/>
  <c r="M2061" i="2"/>
  <c r="M2059" i="2"/>
  <c r="M2057" i="2"/>
  <c r="M2055" i="2"/>
  <c r="M2053" i="2"/>
  <c r="M2051" i="2"/>
  <c r="M2049" i="2"/>
  <c r="M2047" i="2"/>
  <c r="M2045" i="2"/>
  <c r="M2043" i="2"/>
  <c r="M2041" i="2"/>
  <c r="M2039" i="2"/>
  <c r="M2037" i="2"/>
  <c r="M2035" i="2"/>
  <c r="M2033" i="2"/>
  <c r="M2031" i="2"/>
  <c r="M2029" i="2"/>
  <c r="M2027" i="2"/>
  <c r="M2025" i="2"/>
  <c r="M2023" i="2"/>
  <c r="M2021" i="2"/>
  <c r="M2019" i="2"/>
  <c r="M2017" i="2"/>
  <c r="M2015" i="2"/>
  <c r="M2013" i="2"/>
  <c r="M2011" i="2"/>
  <c r="M2009" i="2"/>
  <c r="M2007" i="2"/>
  <c r="M2005" i="2"/>
  <c r="M2003" i="2"/>
  <c r="M2001" i="2"/>
  <c r="M1999" i="2"/>
  <c r="M1997" i="2"/>
  <c r="M1995" i="2"/>
  <c r="M1993" i="2"/>
  <c r="M1991" i="2"/>
  <c r="M1989" i="2"/>
  <c r="M1987" i="2"/>
  <c r="M1985" i="2"/>
  <c r="M1983" i="2"/>
  <c r="M1981" i="2"/>
  <c r="M1979" i="2"/>
  <c r="M1977" i="2"/>
  <c r="M1975" i="2"/>
  <c r="M1973" i="2"/>
  <c r="M1971" i="2"/>
  <c r="M1969" i="2"/>
  <c r="M1967" i="2"/>
  <c r="M1965" i="2"/>
  <c r="M1963" i="2"/>
  <c r="M1961" i="2"/>
  <c r="M1959" i="2"/>
  <c r="M1957" i="2"/>
  <c r="M1955" i="2"/>
  <c r="M1953" i="2"/>
  <c r="M1951" i="2"/>
  <c r="M1949" i="2"/>
  <c r="M1947" i="2"/>
  <c r="M1945" i="2"/>
  <c r="M1943" i="2"/>
  <c r="M1941" i="2"/>
  <c r="M1939" i="2"/>
  <c r="M1937" i="2"/>
  <c r="M1935" i="2"/>
  <c r="M1933" i="2"/>
  <c r="M1931" i="2"/>
  <c r="M1929" i="2"/>
  <c r="M1927" i="2"/>
  <c r="M1925" i="2"/>
  <c r="M1923" i="2"/>
  <c r="M1921" i="2"/>
  <c r="M1919" i="2"/>
  <c r="M1917" i="2"/>
  <c r="M1915" i="2"/>
  <c r="M1913" i="2"/>
  <c r="M1911" i="2"/>
  <c r="M1909" i="2"/>
  <c r="M1907" i="2"/>
  <c r="M1905" i="2"/>
  <c r="M1903" i="2"/>
  <c r="M1901" i="2"/>
  <c r="M1899" i="2"/>
  <c r="M1897" i="2"/>
  <c r="M1895" i="2"/>
  <c r="M1893" i="2"/>
  <c r="M1891" i="2"/>
  <c r="M1889" i="2"/>
  <c r="M1887" i="2"/>
  <c r="M1885" i="2"/>
  <c r="M1883" i="2"/>
  <c r="M1881" i="2"/>
  <c r="M1879" i="2"/>
  <c r="M1877" i="2"/>
  <c r="M1875" i="2"/>
  <c r="M1873" i="2"/>
  <c r="M1871" i="2"/>
  <c r="M1869" i="2"/>
  <c r="M1867" i="2"/>
  <c r="M1865" i="2"/>
  <c r="M1863" i="2"/>
  <c r="M1861" i="2"/>
  <c r="M1859" i="2"/>
  <c r="M1857" i="2"/>
  <c r="M1855" i="2"/>
  <c r="M1853" i="2"/>
  <c r="M1851" i="2"/>
  <c r="M1849" i="2"/>
  <c r="M1847" i="2"/>
  <c r="M1845" i="2"/>
  <c r="M1843" i="2"/>
  <c r="M1841" i="2"/>
  <c r="M1839" i="2"/>
  <c r="M1837" i="2"/>
  <c r="M1835" i="2"/>
  <c r="M1833" i="2"/>
  <c r="M1831" i="2"/>
  <c r="M1829" i="2"/>
  <c r="M1827" i="2"/>
  <c r="M1825" i="2"/>
  <c r="M1823" i="2"/>
  <c r="M1821" i="2"/>
  <c r="M1819" i="2"/>
  <c r="M1817" i="2"/>
  <c r="M1815" i="2"/>
  <c r="M1813" i="2"/>
  <c r="M1811" i="2"/>
  <c r="M1809" i="2"/>
  <c r="M1807" i="2"/>
  <c r="M1805" i="2"/>
  <c r="M1803" i="2"/>
  <c r="M1801" i="2"/>
  <c r="M1799" i="2"/>
  <c r="M1797" i="2"/>
  <c r="M1795" i="2"/>
  <c r="M1793" i="2"/>
  <c r="M1791" i="2"/>
  <c r="M1789" i="2"/>
  <c r="M1787" i="2"/>
  <c r="M1785" i="2"/>
  <c r="M1783" i="2"/>
  <c r="M1781" i="2"/>
  <c r="M1779" i="2"/>
  <c r="M1777" i="2"/>
  <c r="M1775" i="2"/>
  <c r="M1773" i="2"/>
  <c r="M1771" i="2"/>
  <c r="M1769" i="2"/>
  <c r="M1767" i="2"/>
  <c r="M1765" i="2"/>
  <c r="M1763" i="2"/>
  <c r="M1761" i="2"/>
  <c r="M1759" i="2"/>
  <c r="M1757" i="2"/>
  <c r="M1755" i="2"/>
  <c r="M1753" i="2"/>
  <c r="M1751" i="2"/>
  <c r="M1749" i="2"/>
  <c r="M1747" i="2"/>
  <c r="M1745" i="2"/>
  <c r="M1743" i="2"/>
  <c r="M1741" i="2"/>
  <c r="M1739" i="2"/>
  <c r="M1737" i="2"/>
  <c r="M1735" i="2"/>
  <c r="M1733" i="2"/>
  <c r="M1731" i="2"/>
  <c r="M1729" i="2"/>
  <c r="M1727" i="2"/>
  <c r="M1725" i="2"/>
  <c r="M1723" i="2"/>
  <c r="M1721" i="2"/>
  <c r="M1719" i="2"/>
  <c r="M1717" i="2"/>
  <c r="M1715" i="2"/>
  <c r="M1713" i="2"/>
  <c r="M1711" i="2"/>
  <c r="M1709" i="2"/>
  <c r="M1707" i="2"/>
  <c r="M1705" i="2"/>
  <c r="M1703" i="2"/>
  <c r="M1701" i="2"/>
  <c r="M1699" i="2"/>
  <c r="M1697" i="2"/>
  <c r="M1695" i="2"/>
  <c r="M1693" i="2"/>
  <c r="M1691" i="2"/>
  <c r="M1689" i="2"/>
  <c r="M1687" i="2"/>
  <c r="M1685" i="2"/>
  <c r="M1683" i="2"/>
  <c r="M1681" i="2"/>
  <c r="M1679" i="2"/>
  <c r="M1677" i="2"/>
  <c r="M1675" i="2"/>
  <c r="M1673" i="2"/>
  <c r="M1671" i="2"/>
  <c r="M1669" i="2"/>
  <c r="M1667" i="2"/>
  <c r="M1665" i="2"/>
  <c r="M1663" i="2"/>
  <c r="M1661" i="2"/>
  <c r="M1659" i="2"/>
  <c r="M1657" i="2"/>
  <c r="M1655" i="2"/>
  <c r="M1653" i="2"/>
  <c r="M1651" i="2"/>
  <c r="M1649" i="2"/>
  <c r="M1647" i="2"/>
  <c r="M1645" i="2"/>
  <c r="M1643" i="2"/>
  <c r="M1641" i="2"/>
  <c r="M1639" i="2"/>
  <c r="M1637" i="2"/>
  <c r="M1635" i="2"/>
  <c r="M1633" i="2"/>
  <c r="M1631" i="2"/>
  <c r="M1629" i="2"/>
  <c r="M1627" i="2"/>
  <c r="M1625" i="2"/>
  <c r="M1623" i="2"/>
  <c r="M1621" i="2"/>
  <c r="M1619" i="2"/>
  <c r="M1617" i="2"/>
  <c r="M1615" i="2"/>
  <c r="M1613" i="2"/>
  <c r="M1611" i="2"/>
  <c r="M1609" i="2"/>
  <c r="M1607" i="2"/>
  <c r="M1605" i="2"/>
  <c r="M1603" i="2"/>
  <c r="M1601" i="2"/>
  <c r="M1599" i="2"/>
  <c r="M1597" i="2"/>
  <c r="M1595" i="2"/>
  <c r="M1593" i="2"/>
  <c r="M1591" i="2"/>
  <c r="M1589" i="2"/>
  <c r="M1587" i="2"/>
  <c r="M1585" i="2"/>
  <c r="M1583" i="2"/>
  <c r="M1581" i="2"/>
  <c r="M1579" i="2"/>
  <c r="M1577" i="2"/>
  <c r="M1575" i="2"/>
  <c r="M1573" i="2"/>
  <c r="M1571" i="2"/>
  <c r="M1569" i="2"/>
  <c r="M1567" i="2"/>
  <c r="M1565" i="2"/>
  <c r="M1563" i="2"/>
  <c r="M1561" i="2"/>
  <c r="M1559" i="2"/>
  <c r="M1557" i="2"/>
  <c r="M1555" i="2"/>
  <c r="M1553" i="2"/>
  <c r="M1551" i="2"/>
  <c r="M1549" i="2"/>
  <c r="M1547" i="2"/>
  <c r="M1545" i="2"/>
  <c r="M1543" i="2"/>
  <c r="M1541" i="2"/>
  <c r="M1539" i="2"/>
  <c r="M1537" i="2"/>
  <c r="M1535" i="2"/>
  <c r="M1533" i="2"/>
  <c r="M1531" i="2"/>
  <c r="M1529" i="2"/>
  <c r="M1527" i="2"/>
  <c r="M1525" i="2"/>
  <c r="M1523" i="2"/>
  <c r="M1521" i="2"/>
  <c r="M1519" i="2"/>
  <c r="M1517" i="2"/>
  <c r="M1515" i="2"/>
  <c r="M1513" i="2"/>
  <c r="M1511" i="2"/>
  <c r="M1509" i="2"/>
  <c r="M1507" i="2"/>
  <c r="M1505" i="2"/>
  <c r="M1503" i="2"/>
  <c r="M1501" i="2"/>
  <c r="M1499" i="2"/>
  <c r="M1497" i="2"/>
  <c r="M1495" i="2"/>
  <c r="M1493" i="2"/>
  <c r="M1491" i="2"/>
  <c r="M1489" i="2"/>
  <c r="M1487" i="2"/>
  <c r="M1485" i="2"/>
  <c r="M1483" i="2"/>
  <c r="M1481" i="2"/>
  <c r="M1479" i="2"/>
  <c r="M1477" i="2"/>
  <c r="M1475" i="2"/>
  <c r="M1473" i="2"/>
  <c r="M1471" i="2"/>
  <c r="M1469" i="2"/>
  <c r="M1467" i="2"/>
  <c r="M1465" i="2"/>
  <c r="M1463" i="2"/>
  <c r="M1461" i="2"/>
  <c r="M1459" i="2"/>
  <c r="M1457" i="2"/>
  <c r="M1455" i="2"/>
  <c r="M1453" i="2"/>
  <c r="M1451" i="2"/>
  <c r="M1449" i="2"/>
  <c r="M1447" i="2"/>
  <c r="M1445" i="2"/>
  <c r="M1443" i="2"/>
  <c r="M1441" i="2"/>
  <c r="M1439" i="2"/>
  <c r="M1437" i="2"/>
  <c r="M1435" i="2"/>
  <c r="M1433" i="2"/>
  <c r="M1431" i="2"/>
  <c r="M1429" i="2"/>
  <c r="M1427" i="2"/>
  <c r="M1425" i="2"/>
  <c r="M1423" i="2"/>
  <c r="M1421" i="2"/>
  <c r="M1419" i="2"/>
  <c r="M1417" i="2"/>
  <c r="M1415" i="2"/>
  <c r="M1413" i="2"/>
  <c r="M1411" i="2"/>
  <c r="M1409" i="2"/>
  <c r="M1407" i="2"/>
  <c r="M1405" i="2"/>
  <c r="M1403" i="2"/>
  <c r="M1401" i="2"/>
  <c r="M1399" i="2"/>
  <c r="M1397" i="2"/>
  <c r="M1395" i="2"/>
  <c r="M1393" i="2"/>
  <c r="M1391" i="2"/>
  <c r="M1389" i="2"/>
  <c r="M1387" i="2"/>
  <c r="M1385" i="2"/>
  <c r="M1383" i="2"/>
  <c r="M1381" i="2"/>
  <c r="M1379" i="2"/>
  <c r="M1377" i="2"/>
  <c r="M1375" i="2"/>
  <c r="M1373" i="2"/>
  <c r="M1371" i="2"/>
  <c r="M1369" i="2"/>
  <c r="M1367" i="2"/>
  <c r="M1365" i="2"/>
  <c r="M1363" i="2"/>
  <c r="M1361" i="2"/>
  <c r="M1359" i="2"/>
  <c r="M1357" i="2"/>
  <c r="M1355" i="2"/>
  <c r="M1353" i="2"/>
  <c r="M1351" i="2"/>
  <c r="M1349" i="2"/>
  <c r="M1347" i="2"/>
  <c r="M1345" i="2"/>
  <c r="M1343" i="2"/>
  <c r="M1341" i="2"/>
  <c r="M1339" i="2"/>
  <c r="M1337" i="2"/>
  <c r="M1335" i="2"/>
  <c r="M1333" i="2"/>
  <c r="M1331" i="2"/>
  <c r="M1329" i="2"/>
  <c r="M1327" i="2"/>
  <c r="M1325" i="2"/>
  <c r="M1323" i="2"/>
  <c r="M2312" i="2"/>
  <c r="M2308" i="2"/>
  <c r="M2304" i="2"/>
  <c r="M2300" i="2"/>
  <c r="M2296" i="2"/>
  <c r="M2294" i="2"/>
  <c r="M2292" i="2"/>
  <c r="M2290" i="2"/>
  <c r="M2288" i="2"/>
  <c r="M2286" i="2"/>
  <c r="M2284" i="2"/>
  <c r="M2282" i="2"/>
  <c r="M2280" i="2"/>
  <c r="M2278" i="2"/>
  <c r="M2276" i="2"/>
  <c r="M2274" i="2"/>
  <c r="M2272" i="2"/>
  <c r="M2270" i="2"/>
  <c r="M2268" i="2"/>
  <c r="M2266" i="2"/>
  <c r="M2264" i="2"/>
  <c r="M2262" i="2"/>
  <c r="M2260" i="2"/>
  <c r="M2258" i="2"/>
  <c r="M2256" i="2"/>
  <c r="M2254" i="2"/>
  <c r="M2252" i="2"/>
  <c r="M2250" i="2"/>
  <c r="M2248" i="2"/>
  <c r="M2246" i="2"/>
  <c r="M2244" i="2"/>
  <c r="M2242" i="2"/>
  <c r="M2240" i="2"/>
  <c r="M2238" i="2"/>
  <c r="M2236" i="2"/>
  <c r="M2234" i="2"/>
  <c r="M2232" i="2"/>
  <c r="M2230" i="2"/>
  <c r="M2228" i="2"/>
  <c r="M2226" i="2"/>
  <c r="M2224" i="2"/>
  <c r="M2222" i="2"/>
  <c r="M2220" i="2"/>
  <c r="M2218" i="2"/>
  <c r="M2216" i="2"/>
  <c r="M2214" i="2"/>
  <c r="M2212" i="2"/>
  <c r="M2210" i="2"/>
  <c r="M2208" i="2"/>
  <c r="M2206" i="2"/>
  <c r="M2204" i="2"/>
  <c r="M2202" i="2"/>
  <c r="M2200" i="2"/>
  <c r="M2198" i="2"/>
  <c r="M2196" i="2"/>
  <c r="M2194" i="2"/>
  <c r="M2192" i="2"/>
  <c r="M2190" i="2"/>
  <c r="M2188" i="2"/>
  <c r="M2186" i="2"/>
  <c r="M2184" i="2"/>
  <c r="M2182" i="2"/>
  <c r="M2180" i="2"/>
  <c r="M2178" i="2"/>
  <c r="M2176" i="2"/>
  <c r="M2174" i="2"/>
  <c r="M2172" i="2"/>
  <c r="M2170" i="2"/>
  <c r="M2168" i="2"/>
  <c r="M2166" i="2"/>
  <c r="M2164" i="2"/>
  <c r="M2162" i="2"/>
  <c r="M2160" i="2"/>
  <c r="M2158" i="2"/>
  <c r="M2156" i="2"/>
  <c r="M2154" i="2"/>
  <c r="M2152" i="2"/>
  <c r="M2150" i="2"/>
  <c r="M2148" i="2"/>
  <c r="M2146" i="2"/>
  <c r="M2144" i="2"/>
  <c r="M2142" i="2"/>
  <c r="M2140" i="2"/>
  <c r="M2138" i="2"/>
  <c r="M2136" i="2"/>
  <c r="M2134" i="2"/>
  <c r="M2132" i="2"/>
  <c r="M2130" i="2"/>
  <c r="M2128" i="2"/>
  <c r="M2126" i="2"/>
  <c r="M2124" i="2"/>
  <c r="M2122" i="2"/>
  <c r="M2120" i="2"/>
  <c r="M2118" i="2"/>
  <c r="M2116" i="2"/>
  <c r="M2114" i="2"/>
  <c r="M2112" i="2"/>
  <c r="M2110" i="2"/>
  <c r="M2108" i="2"/>
  <c r="M2106" i="2"/>
  <c r="M2104" i="2"/>
  <c r="M2102" i="2"/>
  <c r="M2100" i="2"/>
  <c r="M2098" i="2"/>
  <c r="M2096" i="2"/>
  <c r="M2094" i="2"/>
  <c r="M2092" i="2"/>
  <c r="M2090" i="2"/>
  <c r="M2088" i="2"/>
  <c r="M2086" i="2"/>
  <c r="M2084" i="2"/>
  <c r="M2082" i="2"/>
  <c r="M2080" i="2"/>
  <c r="M2078" i="2"/>
  <c r="M2076" i="2"/>
  <c r="M2074" i="2"/>
  <c r="M2072" i="2"/>
  <c r="M2070" i="2"/>
  <c r="M2068" i="2"/>
  <c r="M2066" i="2"/>
  <c r="M2064" i="2"/>
  <c r="M2062" i="2"/>
  <c r="M2060" i="2"/>
  <c r="M2058" i="2"/>
  <c r="M2056" i="2"/>
  <c r="M2054" i="2"/>
  <c r="M2052" i="2"/>
  <c r="M2050" i="2"/>
  <c r="M2048" i="2"/>
  <c r="M2046" i="2"/>
  <c r="M2044" i="2"/>
  <c r="M2042" i="2"/>
  <c r="M2040" i="2"/>
  <c r="M2038" i="2"/>
  <c r="M2036" i="2"/>
  <c r="M2034" i="2"/>
  <c r="M2032" i="2"/>
  <c r="M2030" i="2"/>
  <c r="M2028" i="2"/>
  <c r="M2026" i="2"/>
  <c r="M2024" i="2"/>
  <c r="M2022" i="2"/>
  <c r="M2020" i="2"/>
  <c r="M2018" i="2"/>
  <c r="M2016" i="2"/>
  <c r="M2014" i="2"/>
  <c r="M2012" i="2"/>
  <c r="M2010" i="2"/>
  <c r="M2008" i="2"/>
  <c r="M2006" i="2"/>
  <c r="M2004" i="2"/>
  <c r="M2002" i="2"/>
  <c r="M2000" i="2"/>
  <c r="M1998" i="2"/>
  <c r="M1996" i="2"/>
  <c r="M1994" i="2"/>
  <c r="M1992" i="2"/>
  <c r="M1990" i="2"/>
  <c r="M1988" i="2"/>
  <c r="M1986" i="2"/>
  <c r="M1984" i="2"/>
  <c r="M1982" i="2"/>
  <c r="M1980" i="2"/>
  <c r="M1978" i="2"/>
  <c r="M1976" i="2"/>
  <c r="M1974" i="2"/>
  <c r="M1972" i="2"/>
  <c r="M1970" i="2"/>
  <c r="M1968" i="2"/>
  <c r="M1966" i="2"/>
  <c r="M1964" i="2"/>
  <c r="M1962" i="2"/>
  <c r="M1960" i="2"/>
  <c r="M1958" i="2"/>
  <c r="M1956" i="2"/>
  <c r="M1954" i="2"/>
  <c r="M1952" i="2"/>
  <c r="M1950" i="2"/>
  <c r="M1948" i="2"/>
  <c r="M1946" i="2"/>
  <c r="M1944" i="2"/>
  <c r="M1942" i="2"/>
  <c r="M1940" i="2"/>
  <c r="M1938" i="2"/>
  <c r="M1936" i="2"/>
  <c r="M1934" i="2"/>
  <c r="M1932" i="2"/>
  <c r="M1930" i="2"/>
  <c r="M1928" i="2"/>
  <c r="M1926" i="2"/>
  <c r="M1924" i="2"/>
  <c r="M1922" i="2"/>
  <c r="M1920" i="2"/>
  <c r="M1918" i="2"/>
  <c r="M1916" i="2"/>
  <c r="M1914" i="2"/>
  <c r="M1912" i="2"/>
  <c r="M1910" i="2"/>
  <c r="M1908" i="2"/>
  <c r="M1906" i="2"/>
  <c r="M1904" i="2"/>
  <c r="M1902" i="2"/>
  <c r="M1900" i="2"/>
  <c r="M1898" i="2"/>
  <c r="M1896" i="2"/>
  <c r="M1894" i="2"/>
  <c r="M1892" i="2"/>
  <c r="M1890" i="2"/>
  <c r="M1888" i="2"/>
  <c r="M1886" i="2"/>
  <c r="M1884" i="2"/>
  <c r="M1882" i="2"/>
  <c r="M1880" i="2"/>
  <c r="M1878" i="2"/>
  <c r="M1876" i="2"/>
  <c r="M1874" i="2"/>
  <c r="M1872" i="2"/>
  <c r="M1870" i="2"/>
  <c r="M1868" i="2"/>
  <c r="M1866" i="2"/>
  <c r="M1864" i="2"/>
  <c r="M1862" i="2"/>
  <c r="M1860" i="2"/>
  <c r="M1858" i="2"/>
  <c r="M1856" i="2"/>
  <c r="M1854" i="2"/>
  <c r="M1852" i="2"/>
  <c r="M1850" i="2"/>
  <c r="M1848" i="2"/>
  <c r="M1846" i="2"/>
  <c r="M1844" i="2"/>
  <c r="M1842" i="2"/>
  <c r="M1840" i="2"/>
  <c r="M1838" i="2"/>
  <c r="M1836" i="2"/>
  <c r="M1834" i="2"/>
  <c r="M1832" i="2"/>
  <c r="M1830" i="2"/>
  <c r="M1828" i="2"/>
  <c r="M1826" i="2"/>
  <c r="M1824" i="2"/>
  <c r="M1822" i="2"/>
  <c r="M1820" i="2"/>
  <c r="M1818" i="2"/>
  <c r="M1816" i="2"/>
  <c r="M1814" i="2"/>
  <c r="M1812" i="2"/>
  <c r="M1810" i="2"/>
  <c r="M1808" i="2"/>
  <c r="M1806" i="2"/>
  <c r="M1804" i="2"/>
  <c r="M1802" i="2"/>
  <c r="M1800" i="2"/>
  <c r="M1798" i="2"/>
  <c r="M1796" i="2"/>
  <c r="M1794" i="2"/>
  <c r="M1792" i="2"/>
  <c r="M1790" i="2"/>
  <c r="M1788" i="2"/>
  <c r="M1786" i="2"/>
  <c r="M1784" i="2"/>
  <c r="M1782" i="2"/>
  <c r="M1780" i="2"/>
  <c r="M1778" i="2"/>
  <c r="M1776" i="2"/>
  <c r="M1774" i="2"/>
  <c r="M1772" i="2"/>
  <c r="M1770" i="2"/>
  <c r="M1768" i="2"/>
  <c r="M1766" i="2"/>
  <c r="M1764" i="2"/>
  <c r="M1762" i="2"/>
  <c r="M1760" i="2"/>
  <c r="M1758" i="2"/>
  <c r="M1756" i="2"/>
  <c r="M1754" i="2"/>
  <c r="M1752" i="2"/>
  <c r="M1750" i="2"/>
  <c r="M1748" i="2"/>
  <c r="M1746" i="2"/>
  <c r="M1744" i="2"/>
  <c r="M1742" i="2"/>
  <c r="M1740" i="2"/>
  <c r="M1738" i="2"/>
  <c r="M1736" i="2"/>
  <c r="M1734" i="2"/>
  <c r="M1732" i="2"/>
  <c r="M1730" i="2"/>
  <c r="M1728" i="2"/>
  <c r="M1726" i="2"/>
  <c r="M1724" i="2"/>
  <c r="M1722" i="2"/>
  <c r="M1720" i="2"/>
  <c r="M1718" i="2"/>
  <c r="M1716" i="2"/>
  <c r="M1714" i="2"/>
  <c r="M1712" i="2"/>
  <c r="M1710" i="2"/>
  <c r="M1708" i="2"/>
  <c r="M1706" i="2"/>
  <c r="M1704" i="2"/>
  <c r="M1702" i="2"/>
  <c r="M1700" i="2"/>
  <c r="M1698" i="2"/>
  <c r="M1696" i="2"/>
  <c r="M1694" i="2"/>
  <c r="M1692" i="2"/>
  <c r="M1690" i="2"/>
  <c r="M1688" i="2"/>
  <c r="M1686" i="2"/>
  <c r="M1684" i="2"/>
  <c r="M1682" i="2"/>
  <c r="M1680" i="2"/>
  <c r="M1678" i="2"/>
  <c r="M1676" i="2"/>
  <c r="M1674" i="2"/>
  <c r="M1672" i="2"/>
  <c r="M1670" i="2"/>
  <c r="M1668" i="2"/>
  <c r="M1666" i="2"/>
  <c r="M1664" i="2"/>
  <c r="M1662" i="2"/>
  <c r="M1660" i="2"/>
  <c r="M1658" i="2"/>
  <c r="M1656" i="2"/>
  <c r="M1654" i="2"/>
  <c r="M1652" i="2"/>
  <c r="M1650" i="2"/>
  <c r="M1648" i="2"/>
  <c r="M1646" i="2"/>
  <c r="M1644" i="2"/>
  <c r="M1642" i="2"/>
  <c r="M1640" i="2"/>
  <c r="M1638" i="2"/>
  <c r="M1636" i="2"/>
  <c r="M1634" i="2"/>
  <c r="M1632" i="2"/>
  <c r="M1630" i="2"/>
  <c r="M1628" i="2"/>
  <c r="M1626" i="2"/>
  <c r="M1624" i="2"/>
  <c r="M1622" i="2"/>
  <c r="M1620" i="2"/>
  <c r="M1618" i="2"/>
  <c r="M1616" i="2"/>
  <c r="M1614" i="2"/>
  <c r="M1612" i="2"/>
  <c r="M1610" i="2"/>
  <c r="M1608" i="2"/>
  <c r="M1606" i="2"/>
  <c r="M1604" i="2"/>
  <c r="M1602" i="2"/>
  <c r="M1600" i="2"/>
  <c r="M1598" i="2"/>
  <c r="M1596" i="2"/>
  <c r="M1594" i="2"/>
  <c r="M1592" i="2"/>
  <c r="M1590" i="2"/>
  <c r="M1588" i="2"/>
  <c r="M1586" i="2"/>
  <c r="M1584" i="2"/>
  <c r="M1582" i="2"/>
  <c r="M1580" i="2"/>
  <c r="M1578" i="2"/>
  <c r="M1576" i="2"/>
  <c r="M1574" i="2"/>
  <c r="M1572" i="2"/>
  <c r="M1570" i="2"/>
  <c r="M1568" i="2"/>
  <c r="M1566" i="2"/>
  <c r="M1564" i="2"/>
  <c r="M1562" i="2"/>
  <c r="M1560" i="2"/>
  <c r="M1558" i="2"/>
  <c r="M1556" i="2"/>
  <c r="M1554" i="2"/>
  <c r="M1552" i="2"/>
  <c r="M1550" i="2"/>
  <c r="M1548" i="2"/>
  <c r="M1546" i="2"/>
  <c r="M1544" i="2"/>
  <c r="M1542" i="2"/>
  <c r="M1540" i="2"/>
  <c r="M1538" i="2"/>
  <c r="M1536" i="2"/>
  <c r="M1534" i="2"/>
  <c r="M1532" i="2"/>
  <c r="M1530" i="2"/>
  <c r="M1528" i="2"/>
  <c r="M1526" i="2"/>
  <c r="M1524" i="2"/>
  <c r="M1522" i="2"/>
  <c r="M1520" i="2"/>
  <c r="M1518" i="2"/>
  <c r="M1516" i="2"/>
  <c r="M1514" i="2"/>
  <c r="M1512" i="2"/>
  <c r="M1510" i="2"/>
  <c r="M1508" i="2"/>
  <c r="M1506" i="2"/>
  <c r="M1504" i="2"/>
  <c r="M1502" i="2"/>
  <c r="M1500" i="2"/>
  <c r="M1498" i="2"/>
  <c r="M1496" i="2"/>
  <c r="M1494" i="2"/>
  <c r="M1492" i="2"/>
  <c r="M1490" i="2"/>
  <c r="M1488" i="2"/>
  <c r="M1486" i="2"/>
  <c r="M1484" i="2"/>
  <c r="M1482" i="2"/>
  <c r="M1480" i="2"/>
  <c r="M1478" i="2"/>
  <c r="M1476" i="2"/>
  <c r="M1474" i="2"/>
  <c r="M1472" i="2"/>
  <c r="M1470" i="2"/>
  <c r="M1468" i="2"/>
  <c r="M1466" i="2"/>
  <c r="M1464" i="2"/>
  <c r="M1462" i="2"/>
  <c r="M1460" i="2"/>
  <c r="M1458" i="2"/>
  <c r="M1456" i="2"/>
  <c r="M1454" i="2"/>
  <c r="M1452" i="2"/>
  <c r="M1450" i="2"/>
  <c r="M1448" i="2"/>
  <c r="M1446" i="2"/>
  <c r="M1444" i="2"/>
  <c r="M1442" i="2"/>
  <c r="M1440" i="2"/>
  <c r="M1438" i="2"/>
  <c r="M1436" i="2"/>
  <c r="M1434" i="2"/>
  <c r="M1432" i="2"/>
  <c r="M1430" i="2"/>
  <c r="M1428" i="2"/>
  <c r="M1426" i="2"/>
  <c r="M1424" i="2"/>
  <c r="M1422" i="2"/>
  <c r="M1420" i="2"/>
  <c r="M1418" i="2"/>
  <c r="M1416" i="2"/>
  <c r="M1414" i="2"/>
  <c r="M1412" i="2"/>
  <c r="M1410" i="2"/>
  <c r="M1408" i="2"/>
  <c r="M1406" i="2"/>
  <c r="M1404" i="2"/>
  <c r="M1402" i="2"/>
  <c r="M1400" i="2"/>
  <c r="M1398" i="2"/>
  <c r="M1396" i="2"/>
  <c r="M1394" i="2"/>
  <c r="M1392" i="2"/>
  <c r="M1390" i="2"/>
  <c r="M1388" i="2"/>
  <c r="M1386" i="2"/>
  <c r="M1384" i="2"/>
  <c r="M1382" i="2"/>
  <c r="M1380" i="2"/>
  <c r="M1378" i="2"/>
  <c r="M1376" i="2"/>
  <c r="M1374" i="2"/>
  <c r="M1372" i="2"/>
  <c r="M1370" i="2"/>
  <c r="M1368" i="2"/>
  <c r="M1366" i="2"/>
  <c r="M1364" i="2"/>
  <c r="M1362" i="2"/>
  <c r="M1360" i="2"/>
  <c r="M1358" i="2"/>
  <c r="M1356" i="2"/>
  <c r="M1354" i="2"/>
  <c r="M1352" i="2"/>
  <c r="M1350" i="2"/>
  <c r="M1348" i="2"/>
  <c r="M1346" i="2"/>
  <c r="M1344" i="2"/>
  <c r="M1342" i="2"/>
  <c r="M1340" i="2"/>
  <c r="M1338" i="2"/>
  <c r="M1336" i="2"/>
  <c r="M1334" i="2"/>
  <c r="M1332" i="2"/>
  <c r="M1330" i="2"/>
  <c r="M1328" i="2"/>
  <c r="M1326" i="2"/>
  <c r="M1324" i="2"/>
  <c r="M1322" i="2"/>
  <c r="M1320" i="2"/>
  <c r="M1318" i="2"/>
  <c r="M1316" i="2"/>
  <c r="M1314" i="2"/>
  <c r="M1312" i="2"/>
  <c r="M1310" i="2"/>
  <c r="M1308" i="2"/>
  <c r="M1321" i="2"/>
  <c r="M1317" i="2"/>
  <c r="M1313" i="2"/>
  <c r="M1309" i="2"/>
  <c r="M1306" i="2"/>
  <c r="M1304" i="2"/>
  <c r="M1302" i="2"/>
  <c r="M1300" i="2"/>
  <c r="M1298" i="2"/>
  <c r="M1296" i="2"/>
  <c r="M1294" i="2"/>
  <c r="M1292" i="2"/>
  <c r="M1290" i="2"/>
  <c r="M1288" i="2"/>
  <c r="M1286" i="2"/>
  <c r="M1284" i="2"/>
  <c r="M1282" i="2"/>
  <c r="M1280" i="2"/>
  <c r="M1278" i="2"/>
  <c r="M1276" i="2"/>
  <c r="M1274" i="2"/>
  <c r="M1272" i="2"/>
  <c r="M1270" i="2"/>
  <c r="M1268" i="2"/>
  <c r="M1266" i="2"/>
  <c r="M1264" i="2"/>
  <c r="M1262" i="2"/>
  <c r="M1260" i="2"/>
  <c r="M1258" i="2"/>
  <c r="M1256" i="2"/>
  <c r="M1254" i="2"/>
  <c r="M1252" i="2"/>
  <c r="M1250" i="2"/>
  <c r="M1248" i="2"/>
  <c r="M1246" i="2"/>
  <c r="M1244" i="2"/>
  <c r="M1242" i="2"/>
  <c r="M1240" i="2"/>
  <c r="M1238" i="2"/>
  <c r="M1236" i="2"/>
  <c r="M1234" i="2"/>
  <c r="M1232" i="2"/>
  <c r="M1230" i="2"/>
  <c r="M1228" i="2"/>
  <c r="M1226" i="2"/>
  <c r="M1224" i="2"/>
  <c r="M1222" i="2"/>
  <c r="M1220" i="2"/>
  <c r="M1218" i="2"/>
  <c r="M1216" i="2"/>
  <c r="M1214" i="2"/>
  <c r="M1212" i="2"/>
  <c r="M1210" i="2"/>
  <c r="M1208" i="2"/>
  <c r="M1206" i="2"/>
  <c r="M1204" i="2"/>
  <c r="M1202" i="2"/>
  <c r="M1200" i="2"/>
  <c r="M1198" i="2"/>
  <c r="M1196" i="2"/>
  <c r="M1194" i="2"/>
  <c r="M1192" i="2"/>
  <c r="M1190" i="2"/>
  <c r="M1188" i="2"/>
  <c r="M1186" i="2"/>
  <c r="M1184" i="2"/>
  <c r="M1182" i="2"/>
  <c r="M1180" i="2"/>
  <c r="M1178" i="2"/>
  <c r="M1176" i="2"/>
  <c r="M1174" i="2"/>
  <c r="M1172" i="2"/>
  <c r="M1170" i="2"/>
  <c r="M1168" i="2"/>
  <c r="M1166" i="2"/>
  <c r="M1164" i="2"/>
  <c r="M1162" i="2"/>
  <c r="M1160" i="2"/>
  <c r="M1158" i="2"/>
  <c r="M1156" i="2"/>
  <c r="M1154" i="2"/>
  <c r="M1152" i="2"/>
  <c r="M1150" i="2"/>
  <c r="M1148" i="2"/>
  <c r="M1146" i="2"/>
  <c r="M1144" i="2"/>
  <c r="M1142" i="2"/>
  <c r="M1140" i="2"/>
  <c r="M1138" i="2"/>
  <c r="M1136" i="2"/>
  <c r="M1134" i="2"/>
  <c r="M1132" i="2"/>
  <c r="M1130" i="2"/>
  <c r="M1128" i="2"/>
  <c r="M1126" i="2"/>
  <c r="M1124" i="2"/>
  <c r="M1122" i="2"/>
  <c r="M1120" i="2"/>
  <c r="M1118" i="2"/>
  <c r="M1116" i="2"/>
  <c r="M1114" i="2"/>
  <c r="M1112" i="2"/>
  <c r="M1110" i="2"/>
  <c r="M1108" i="2"/>
  <c r="M1106" i="2"/>
  <c r="M1104" i="2"/>
  <c r="M1102" i="2"/>
  <c r="M1100" i="2"/>
  <c r="M1098" i="2"/>
  <c r="M1096" i="2"/>
  <c r="M1094" i="2"/>
  <c r="M1092" i="2"/>
  <c r="M1090" i="2"/>
  <c r="M1088" i="2"/>
  <c r="M1086" i="2"/>
  <c r="M1084" i="2"/>
  <c r="M1082" i="2"/>
  <c r="M1080" i="2"/>
  <c r="M1078" i="2"/>
  <c r="M1076" i="2"/>
  <c r="M1074" i="2"/>
  <c r="M1072" i="2"/>
  <c r="M1070" i="2"/>
  <c r="M1068" i="2"/>
  <c r="M1066" i="2"/>
  <c r="M1064" i="2"/>
  <c r="M1062" i="2"/>
  <c r="M1060" i="2"/>
  <c r="M1058" i="2"/>
  <c r="M1056" i="2"/>
  <c r="M1054" i="2"/>
  <c r="M1052" i="2"/>
  <c r="M1050" i="2"/>
  <c r="M1048" i="2"/>
  <c r="M1046" i="2"/>
  <c r="M1044" i="2"/>
  <c r="M1042" i="2"/>
  <c r="M1040" i="2"/>
  <c r="M1038" i="2"/>
  <c r="M1036" i="2"/>
  <c r="M1034" i="2"/>
  <c r="M1032" i="2"/>
  <c r="M1030" i="2"/>
  <c r="M1028" i="2"/>
  <c r="M1026" i="2"/>
  <c r="M1024" i="2"/>
  <c r="M1022" i="2"/>
  <c r="M1020" i="2"/>
  <c r="M1018" i="2"/>
  <c r="M1016" i="2"/>
  <c r="M1014" i="2"/>
  <c r="M1012" i="2"/>
  <c r="M1010" i="2"/>
  <c r="M1008" i="2"/>
  <c r="M1006" i="2"/>
  <c r="M1004" i="2"/>
  <c r="M1002" i="2"/>
  <c r="M1000" i="2"/>
  <c r="M998" i="2"/>
  <c r="M996" i="2"/>
  <c r="M994" i="2"/>
  <c r="M992" i="2"/>
  <c r="M990" i="2"/>
  <c r="M988" i="2"/>
  <c r="M986" i="2"/>
  <c r="M984" i="2"/>
  <c r="M982" i="2"/>
  <c r="M980" i="2"/>
  <c r="M978" i="2"/>
  <c r="M976" i="2"/>
  <c r="M974" i="2"/>
  <c r="M972" i="2"/>
  <c r="M970" i="2"/>
  <c r="M968" i="2"/>
  <c r="M966" i="2"/>
  <c r="M964" i="2"/>
  <c r="M962" i="2"/>
  <c r="M960" i="2"/>
  <c r="M958" i="2"/>
  <c r="M956" i="2"/>
  <c r="M954" i="2"/>
  <c r="M952" i="2"/>
  <c r="M950" i="2"/>
  <c r="M948" i="2"/>
  <c r="M946" i="2"/>
  <c r="M944" i="2"/>
  <c r="M942" i="2"/>
  <c r="M940" i="2"/>
  <c r="M938" i="2"/>
  <c r="M936" i="2"/>
  <c r="M934" i="2"/>
  <c r="M932" i="2"/>
  <c r="M930" i="2"/>
  <c r="M928" i="2"/>
  <c r="M926" i="2"/>
  <c r="M924" i="2"/>
  <c r="M922" i="2"/>
  <c r="M920" i="2"/>
  <c r="M918" i="2"/>
  <c r="M916" i="2"/>
  <c r="M914" i="2"/>
  <c r="M912" i="2"/>
  <c r="M910" i="2"/>
  <c r="M908" i="2"/>
  <c r="M906" i="2"/>
  <c r="M904" i="2"/>
  <c r="M902" i="2"/>
  <c r="M900" i="2"/>
  <c r="M898" i="2"/>
  <c r="M896" i="2"/>
  <c r="M894" i="2"/>
  <c r="M892" i="2"/>
  <c r="M890" i="2"/>
  <c r="M888" i="2"/>
  <c r="M886" i="2"/>
  <c r="M884" i="2"/>
  <c r="M882" i="2"/>
  <c r="M880" i="2"/>
  <c r="M878" i="2"/>
  <c r="M876" i="2"/>
  <c r="M874" i="2"/>
  <c r="M872" i="2"/>
  <c r="M870" i="2"/>
  <c r="M868" i="2"/>
  <c r="M866" i="2"/>
  <c r="M864" i="2"/>
  <c r="M862" i="2"/>
  <c r="M860" i="2"/>
  <c r="M858" i="2"/>
  <c r="M856" i="2"/>
  <c r="M854" i="2"/>
  <c r="M852" i="2"/>
  <c r="M850" i="2"/>
  <c r="M848" i="2"/>
  <c r="M846" i="2"/>
  <c r="M844" i="2"/>
  <c r="M842" i="2"/>
  <c r="M840" i="2"/>
  <c r="M838" i="2"/>
  <c r="M836" i="2"/>
  <c r="M834" i="2"/>
  <c r="M832" i="2"/>
  <c r="M830" i="2"/>
  <c r="M828" i="2"/>
  <c r="M826" i="2"/>
  <c r="M824" i="2"/>
  <c r="M822" i="2"/>
  <c r="M820" i="2"/>
  <c r="M818" i="2"/>
  <c r="M816" i="2"/>
  <c r="M814" i="2"/>
  <c r="M812" i="2"/>
  <c r="M810" i="2"/>
  <c r="M808" i="2"/>
  <c r="M806" i="2"/>
  <c r="M804" i="2"/>
  <c r="M802" i="2"/>
  <c r="M800" i="2"/>
  <c r="M798" i="2"/>
  <c r="M796" i="2"/>
  <c r="M794" i="2"/>
  <c r="M792" i="2"/>
  <c r="M790" i="2"/>
  <c r="M788" i="2"/>
  <c r="M786" i="2"/>
  <c r="M784" i="2"/>
  <c r="M782" i="2"/>
  <c r="M780" i="2"/>
  <c r="M778" i="2"/>
  <c r="M776" i="2"/>
  <c r="M774" i="2"/>
  <c r="M772" i="2"/>
  <c r="M770" i="2"/>
  <c r="M768" i="2"/>
  <c r="M766" i="2"/>
  <c r="M764" i="2"/>
  <c r="M762" i="2"/>
  <c r="M760" i="2"/>
  <c r="M758" i="2"/>
  <c r="M756" i="2"/>
  <c r="M754" i="2"/>
  <c r="M752" i="2"/>
  <c r="M750" i="2"/>
  <c r="M748" i="2"/>
  <c r="M746" i="2"/>
  <c r="M744" i="2"/>
  <c r="M742" i="2"/>
  <c r="M740" i="2"/>
  <c r="M738" i="2"/>
  <c r="M736" i="2"/>
  <c r="M734" i="2"/>
  <c r="M732" i="2"/>
  <c r="M730" i="2"/>
  <c r="M728" i="2"/>
  <c r="M726" i="2"/>
  <c r="M724" i="2"/>
  <c r="M722" i="2"/>
  <c r="M720" i="2"/>
  <c r="M718" i="2"/>
  <c r="M716" i="2"/>
  <c r="M714" i="2"/>
  <c r="M712" i="2"/>
  <c r="M710" i="2"/>
  <c r="M708" i="2"/>
  <c r="M706" i="2"/>
  <c r="M704" i="2"/>
  <c r="M702" i="2"/>
  <c r="M700" i="2"/>
  <c r="M698" i="2"/>
  <c r="M696" i="2"/>
  <c r="M694" i="2"/>
  <c r="M692" i="2"/>
  <c r="M690" i="2"/>
  <c r="M688" i="2"/>
  <c r="M686" i="2"/>
  <c r="M684" i="2"/>
  <c r="M682" i="2"/>
  <c r="M680" i="2"/>
  <c r="M678" i="2"/>
  <c r="M676" i="2"/>
  <c r="M674" i="2"/>
  <c r="M672" i="2"/>
  <c r="M670" i="2"/>
  <c r="M668" i="2"/>
  <c r="M666" i="2"/>
  <c r="M664" i="2"/>
  <c r="M662" i="2"/>
  <c r="M660" i="2"/>
  <c r="M658" i="2"/>
  <c r="M656" i="2"/>
  <c r="M654" i="2"/>
  <c r="M652" i="2"/>
  <c r="M650" i="2"/>
  <c r="M648" i="2"/>
  <c r="M646" i="2"/>
  <c r="M644" i="2"/>
  <c r="M642" i="2"/>
  <c r="M640" i="2"/>
  <c r="M638" i="2"/>
  <c r="M636" i="2"/>
  <c r="M634" i="2"/>
  <c r="M632" i="2"/>
  <c r="M630" i="2"/>
  <c r="M628" i="2"/>
  <c r="M626" i="2"/>
  <c r="M624" i="2"/>
  <c r="M622" i="2"/>
  <c r="M620" i="2"/>
  <c r="M618" i="2"/>
  <c r="M616" i="2"/>
  <c r="M614" i="2"/>
  <c r="M612" i="2"/>
  <c r="M610" i="2"/>
  <c r="M608" i="2"/>
  <c r="M606" i="2"/>
  <c r="M604" i="2"/>
  <c r="M602" i="2"/>
  <c r="M600" i="2"/>
  <c r="M598" i="2"/>
  <c r="M596" i="2"/>
  <c r="M594" i="2"/>
  <c r="M592" i="2"/>
  <c r="M590" i="2"/>
  <c r="M588" i="2"/>
  <c r="M586" i="2"/>
  <c r="M584" i="2"/>
  <c r="M582" i="2"/>
  <c r="M580" i="2"/>
  <c r="M578" i="2"/>
  <c r="M576" i="2"/>
  <c r="M574" i="2"/>
  <c r="M572" i="2"/>
  <c r="M570" i="2"/>
  <c r="M568" i="2"/>
  <c r="M566" i="2"/>
  <c r="M564" i="2"/>
  <c r="M562" i="2"/>
  <c r="M560" i="2"/>
  <c r="M558" i="2"/>
  <c r="M556" i="2"/>
  <c r="M554" i="2"/>
  <c r="M552" i="2"/>
  <c r="M550" i="2"/>
  <c r="M548" i="2"/>
  <c r="M546" i="2"/>
  <c r="M544" i="2"/>
  <c r="M542" i="2"/>
  <c r="M540" i="2"/>
  <c r="M538" i="2"/>
  <c r="M536" i="2"/>
  <c r="M534" i="2"/>
  <c r="M532" i="2"/>
  <c r="M530" i="2"/>
  <c r="M528" i="2"/>
  <c r="M526" i="2"/>
  <c r="M524" i="2"/>
  <c r="M522" i="2"/>
  <c r="M520" i="2"/>
  <c r="M518" i="2"/>
  <c r="M516" i="2"/>
  <c r="M514" i="2"/>
  <c r="M512" i="2"/>
  <c r="M510" i="2"/>
  <c r="M508" i="2"/>
  <c r="M506" i="2"/>
  <c r="M504" i="2"/>
  <c r="M502" i="2"/>
  <c r="M500" i="2"/>
  <c r="M498" i="2"/>
  <c r="M496" i="2"/>
  <c r="M494" i="2"/>
  <c r="M492" i="2"/>
  <c r="M490" i="2"/>
  <c r="M488" i="2"/>
  <c r="M486" i="2"/>
  <c r="M484" i="2"/>
  <c r="M482" i="2"/>
  <c r="M480" i="2"/>
  <c r="M478" i="2"/>
  <c r="M476" i="2"/>
  <c r="M474" i="2"/>
  <c r="M472" i="2"/>
  <c r="M470" i="2"/>
  <c r="M468" i="2"/>
  <c r="M466" i="2"/>
  <c r="M464" i="2"/>
  <c r="M462" i="2"/>
  <c r="M460" i="2"/>
  <c r="M458" i="2"/>
  <c r="M456" i="2"/>
  <c r="M454" i="2"/>
  <c r="M452" i="2"/>
  <c r="M450" i="2"/>
  <c r="M448" i="2"/>
  <c r="M446" i="2"/>
  <c r="M444" i="2"/>
  <c r="M442" i="2"/>
  <c r="M440" i="2"/>
  <c r="M438" i="2"/>
  <c r="M436" i="2"/>
  <c r="M434" i="2"/>
  <c r="M432" i="2"/>
  <c r="M430" i="2"/>
  <c r="M428" i="2"/>
  <c r="M426" i="2"/>
  <c r="M424" i="2"/>
  <c r="M422" i="2"/>
  <c r="M420" i="2"/>
  <c r="M418" i="2"/>
  <c r="M416" i="2"/>
  <c r="M414" i="2"/>
  <c r="M412" i="2"/>
  <c r="M410" i="2"/>
  <c r="M408" i="2"/>
  <c r="M406" i="2"/>
  <c r="M404" i="2"/>
  <c r="M402" i="2"/>
  <c r="M400" i="2"/>
  <c r="M398" i="2"/>
  <c r="M396" i="2"/>
  <c r="M394" i="2"/>
  <c r="M392" i="2"/>
  <c r="M390" i="2"/>
  <c r="M388" i="2"/>
  <c r="M386" i="2"/>
  <c r="M384" i="2"/>
  <c r="M382" i="2"/>
  <c r="M380" i="2"/>
  <c r="M378" i="2"/>
  <c r="M376" i="2"/>
  <c r="M374" i="2"/>
  <c r="M372" i="2"/>
  <c r="M370" i="2"/>
  <c r="M368" i="2"/>
  <c r="M366" i="2"/>
  <c r="M364" i="2"/>
  <c r="M362" i="2"/>
  <c r="M360" i="2"/>
  <c r="M358" i="2"/>
  <c r="M356" i="2"/>
  <c r="M354" i="2"/>
  <c r="M352" i="2"/>
  <c r="M350" i="2"/>
  <c r="M348" i="2"/>
  <c r="M346" i="2"/>
  <c r="M344" i="2"/>
  <c r="M342" i="2"/>
  <c r="M340" i="2"/>
  <c r="M338" i="2"/>
  <c r="M336" i="2"/>
  <c r="M334" i="2"/>
  <c r="M332" i="2"/>
  <c r="M330" i="2"/>
  <c r="M328" i="2"/>
  <c r="M326" i="2"/>
  <c r="M324" i="2"/>
  <c r="M322" i="2"/>
  <c r="M320" i="2"/>
  <c r="M318" i="2"/>
  <c r="M316" i="2"/>
  <c r="M314" i="2"/>
  <c r="M312" i="2"/>
  <c r="M310" i="2"/>
  <c r="M308" i="2"/>
  <c r="M306" i="2"/>
  <c r="M304" i="2"/>
  <c r="M302" i="2"/>
  <c r="M300" i="2"/>
  <c r="M298" i="2"/>
  <c r="M296" i="2"/>
  <c r="M294" i="2"/>
  <c r="M292" i="2"/>
  <c r="M290" i="2"/>
  <c r="M288" i="2"/>
  <c r="M286" i="2"/>
  <c r="M284" i="2"/>
  <c r="M282" i="2"/>
  <c r="M280" i="2"/>
  <c r="M278" i="2"/>
  <c r="M276" i="2"/>
  <c r="M274" i="2"/>
  <c r="M272" i="2"/>
  <c r="M270" i="2"/>
  <c r="M268" i="2"/>
  <c r="M266" i="2"/>
  <c r="M264" i="2"/>
  <c r="M262" i="2"/>
  <c r="M260" i="2"/>
  <c r="M258" i="2"/>
  <c r="M256" i="2"/>
  <c r="M254" i="2"/>
  <c r="M252" i="2"/>
  <c r="M250" i="2"/>
  <c r="M248" i="2"/>
  <c r="M246" i="2"/>
  <c r="M244" i="2"/>
  <c r="M242" i="2"/>
  <c r="M240" i="2"/>
  <c r="M238" i="2"/>
  <c r="M236" i="2"/>
  <c r="M234" i="2"/>
  <c r="M232" i="2"/>
  <c r="M230" i="2"/>
  <c r="M228" i="2"/>
  <c r="M226" i="2"/>
  <c r="M224" i="2"/>
  <c r="M222" i="2"/>
  <c r="M220" i="2"/>
  <c r="M218" i="2"/>
  <c r="M216" i="2"/>
  <c r="M214" i="2"/>
  <c r="M212" i="2"/>
  <c r="M210" i="2"/>
  <c r="M208" i="2"/>
  <c r="M206" i="2"/>
  <c r="M204" i="2"/>
  <c r="M202" i="2"/>
  <c r="M200" i="2"/>
  <c r="M198" i="2"/>
  <c r="M196" i="2"/>
  <c r="M194" i="2"/>
  <c r="M192" i="2"/>
  <c r="M190" i="2"/>
  <c r="M188" i="2"/>
  <c r="M186" i="2"/>
  <c r="M184" i="2"/>
  <c r="M182" i="2"/>
  <c r="M180" i="2"/>
  <c r="M178" i="2"/>
  <c r="M176" i="2"/>
  <c r="M174" i="2"/>
  <c r="M172" i="2"/>
  <c r="M170" i="2"/>
  <c r="M168" i="2"/>
  <c r="M166" i="2"/>
  <c r="M164" i="2"/>
  <c r="M162" i="2"/>
  <c r="M160" i="2"/>
  <c r="M158" i="2"/>
  <c r="M156" i="2"/>
  <c r="M154" i="2"/>
  <c r="M152" i="2"/>
  <c r="M150" i="2"/>
  <c r="M148" i="2"/>
  <c r="M146" i="2"/>
  <c r="M144" i="2"/>
  <c r="M142" i="2"/>
  <c r="M140" i="2"/>
  <c r="M138" i="2"/>
  <c r="M136" i="2"/>
  <c r="M134" i="2"/>
  <c r="M132" i="2"/>
  <c r="M130" i="2"/>
  <c r="M128" i="2"/>
  <c r="M126" i="2"/>
  <c r="M124" i="2"/>
  <c r="M122" i="2"/>
  <c r="M120" i="2"/>
  <c r="M118" i="2"/>
  <c r="M116" i="2"/>
  <c r="M114" i="2"/>
  <c r="M112" i="2"/>
  <c r="M110" i="2"/>
  <c r="M108" i="2"/>
  <c r="M106" i="2"/>
  <c r="M104" i="2"/>
  <c r="M102" i="2"/>
  <c r="M100" i="2"/>
  <c r="M98" i="2"/>
  <c r="M96" i="2"/>
  <c r="M94" i="2"/>
  <c r="M92" i="2"/>
  <c r="M90" i="2"/>
  <c r="M88" i="2"/>
  <c r="M86" i="2"/>
  <c r="M84" i="2"/>
  <c r="M82" i="2"/>
  <c r="M80" i="2"/>
  <c r="M78" i="2"/>
  <c r="M76" i="2"/>
  <c r="M74" i="2"/>
  <c r="M72" i="2"/>
  <c r="M70" i="2"/>
  <c r="M68" i="2"/>
  <c r="M66" i="2"/>
  <c r="M64" i="2"/>
  <c r="M62" i="2"/>
  <c r="M60" i="2"/>
  <c r="M58" i="2"/>
  <c r="M56" i="2"/>
  <c r="M54" i="2"/>
  <c r="M52" i="2"/>
  <c r="M50" i="2"/>
  <c r="M48" i="2"/>
  <c r="M46" i="2"/>
  <c r="M44" i="2"/>
  <c r="M42" i="2"/>
  <c r="M40" i="2"/>
  <c r="M38" i="2"/>
  <c r="M36" i="2"/>
  <c r="M34" i="2"/>
  <c r="M32" i="2"/>
  <c r="M30" i="2"/>
  <c r="M28" i="2"/>
  <c r="M26" i="2"/>
  <c r="M24" i="2"/>
  <c r="M22" i="2"/>
  <c r="M20" i="2"/>
  <c r="M18" i="2"/>
  <c r="M16" i="2"/>
  <c r="M14" i="2"/>
  <c r="M12" i="2"/>
  <c r="M10" i="2"/>
  <c r="M8" i="2"/>
  <c r="M6" i="2"/>
  <c r="M4" i="2"/>
  <c r="M2" i="2"/>
  <c r="M869" i="2"/>
  <c r="M867" i="2"/>
  <c r="M863" i="2"/>
  <c r="M857" i="2"/>
  <c r="M855" i="2"/>
  <c r="M845" i="2"/>
  <c r="M843" i="2"/>
  <c r="M841" i="2"/>
  <c r="M839" i="2"/>
  <c r="M833" i="2"/>
  <c r="M831" i="2"/>
  <c r="M827" i="2"/>
  <c r="M811" i="2"/>
  <c r="M809" i="2"/>
  <c r="M805" i="2"/>
  <c r="M797" i="2"/>
  <c r="M795" i="2"/>
  <c r="M783" i="2"/>
  <c r="M781" i="2"/>
  <c r="M779" i="2"/>
  <c r="M777" i="2"/>
  <c r="M765" i="2"/>
  <c r="M763" i="2"/>
  <c r="M759" i="2"/>
  <c r="M757" i="2"/>
  <c r="M755" i="2"/>
  <c r="M753" i="2"/>
  <c r="M751" i="2"/>
  <c r="M741" i="2"/>
  <c r="M739" i="2"/>
  <c r="M737" i="2"/>
  <c r="M735" i="2"/>
  <c r="M733" i="2"/>
  <c r="M731" i="2"/>
  <c r="M729" i="2"/>
  <c r="M727" i="2"/>
  <c r="M725" i="2"/>
  <c r="M717" i="2"/>
  <c r="M707" i="2"/>
  <c r="M705" i="2"/>
  <c r="M695" i="2"/>
  <c r="M693" i="2"/>
  <c r="M691" i="2"/>
  <c r="M675" i="2"/>
  <c r="M665" i="2"/>
  <c r="M661" i="2"/>
  <c r="M659" i="2"/>
  <c r="M657" i="2"/>
  <c r="M655" i="2"/>
  <c r="M651" i="2"/>
  <c r="M645" i="2"/>
  <c r="M643" i="2"/>
  <c r="M639" i="2"/>
  <c r="M635" i="2"/>
  <c r="M631" i="2"/>
  <c r="M621" i="2"/>
  <c r="M619" i="2"/>
  <c r="M615" i="2"/>
  <c r="M611" i="2"/>
  <c r="M607" i="2"/>
  <c r="M605" i="2"/>
  <c r="M603" i="2"/>
  <c r="M601" i="2"/>
  <c r="M599" i="2"/>
  <c r="M589" i="2"/>
  <c r="M587" i="2"/>
  <c r="M585" i="2"/>
  <c r="M583" i="2"/>
  <c r="M579" i="2"/>
  <c r="M575" i="2"/>
  <c r="M573" i="2"/>
  <c r="M571" i="2"/>
  <c r="M569" i="2"/>
  <c r="M565" i="2"/>
  <c r="M563" i="2"/>
  <c r="M561" i="2"/>
  <c r="M559" i="2"/>
  <c r="M557" i="2"/>
  <c r="M553" i="2"/>
  <c r="M551" i="2"/>
  <c r="M549" i="2"/>
  <c r="M547" i="2"/>
  <c r="M545" i="2"/>
  <c r="M543" i="2"/>
  <c r="M537" i="2"/>
  <c r="M531" i="2"/>
  <c r="M527" i="2"/>
  <c r="M521" i="2"/>
  <c r="M519" i="2"/>
  <c r="M517" i="2"/>
  <c r="M515" i="2"/>
  <c r="M511" i="2"/>
  <c r="M507" i="2"/>
  <c r="M503" i="2"/>
  <c r="M501" i="2"/>
  <c r="M499" i="2"/>
  <c r="M497" i="2"/>
  <c r="M495" i="2"/>
  <c r="M493" i="2"/>
  <c r="M489" i="2"/>
  <c r="M485" i="2"/>
  <c r="M483" i="2"/>
  <c r="M481" i="2"/>
  <c r="M479" i="2"/>
  <c r="M475" i="2"/>
  <c r="M473" i="2"/>
  <c r="M471" i="2"/>
  <c r="M467" i="2"/>
  <c r="M461" i="2"/>
  <c r="M459" i="2"/>
  <c r="M457" i="2"/>
  <c r="M453" i="2"/>
  <c r="M451" i="2"/>
  <c r="M447" i="2"/>
  <c r="M443" i="2"/>
  <c r="M439" i="2"/>
  <c r="M437" i="2"/>
  <c r="M429" i="2"/>
  <c r="M423" i="2"/>
  <c r="M421" i="2"/>
  <c r="M419" i="2"/>
  <c r="M417" i="2"/>
  <c r="M415" i="2"/>
  <c r="M411" i="2"/>
  <c r="M409" i="2"/>
  <c r="M393" i="2"/>
  <c r="M389" i="2"/>
  <c r="M385" i="2"/>
  <c r="M381" i="2"/>
  <c r="M379" i="2"/>
  <c r="M377" i="2"/>
  <c r="M371" i="2"/>
  <c r="M369" i="2"/>
  <c r="M367" i="2"/>
  <c r="M361" i="2"/>
  <c r="M355" i="2"/>
  <c r="M351" i="2"/>
  <c r="M349" i="2"/>
  <c r="M347" i="2"/>
  <c r="M345" i="2"/>
  <c r="M343" i="2"/>
  <c r="M341" i="2"/>
  <c r="M339" i="2"/>
  <c r="M337" i="2"/>
  <c r="M335" i="2"/>
  <c r="M333" i="2"/>
  <c r="M329" i="2"/>
  <c r="M327" i="2"/>
  <c r="M325" i="2"/>
  <c r="M323" i="2"/>
  <c r="M319" i="2"/>
  <c r="M317" i="2"/>
  <c r="M315" i="2"/>
  <c r="M307" i="2"/>
  <c r="M305" i="2"/>
  <c r="M303" i="2"/>
  <c r="M295" i="2"/>
  <c r="M291" i="2"/>
  <c r="M289" i="2"/>
  <c r="M287" i="2"/>
  <c r="M279" i="2"/>
  <c r="M277" i="2"/>
  <c r="M275" i="2"/>
  <c r="M273" i="2"/>
  <c r="M269" i="2"/>
  <c r="M267" i="2"/>
  <c r="M265" i="2"/>
  <c r="M261" i="2"/>
  <c r="M259" i="2"/>
  <c r="M257" i="2"/>
  <c r="M255" i="2"/>
  <c r="M253" i="2"/>
  <c r="M243" i="2"/>
  <c r="M241" i="2"/>
  <c r="M231" i="2"/>
  <c r="M227" i="2"/>
  <c r="M223" i="2"/>
  <c r="M221" i="2"/>
  <c r="M219" i="2"/>
  <c r="M213" i="2"/>
  <c r="M211" i="2"/>
  <c r="M207" i="2"/>
  <c r="M203" i="2"/>
  <c r="M197" i="2"/>
  <c r="M195" i="2"/>
  <c r="M193" i="2"/>
  <c r="M191" i="2"/>
  <c r="M189" i="2"/>
  <c r="M187" i="2"/>
  <c r="M185" i="2"/>
  <c r="M181" i="2"/>
  <c r="M179" i="2"/>
  <c r="M177" i="2"/>
  <c r="M175" i="2"/>
  <c r="M173" i="2"/>
  <c r="M171" i="2"/>
  <c r="M169" i="2"/>
  <c r="M167" i="2"/>
  <c r="M165" i="2"/>
  <c r="M159" i="2"/>
  <c r="M155" i="2"/>
  <c r="M153" i="2"/>
  <c r="M151" i="2"/>
  <c r="M149" i="2"/>
  <c r="M143" i="2"/>
  <c r="M137" i="2"/>
  <c r="M131" i="2"/>
  <c r="M129" i="2"/>
  <c r="M127" i="2"/>
  <c r="M125" i="2"/>
  <c r="M123" i="2"/>
  <c r="M121" i="2"/>
  <c r="M117" i="2"/>
  <c r="M115" i="2"/>
  <c r="M113" i="2"/>
  <c r="M103" i="2"/>
  <c r="M101" i="2"/>
  <c r="M93" i="2"/>
  <c r="M91" i="2"/>
  <c r="M87" i="2"/>
  <c r="M79" i="2"/>
  <c r="M73" i="2"/>
  <c r="M71" i="2"/>
  <c r="M69" i="2"/>
  <c r="M67" i="2"/>
  <c r="M65" i="2"/>
  <c r="M61" i="2"/>
  <c r="M55" i="2"/>
  <c r="M53" i="2"/>
  <c r="M51" i="2"/>
  <c r="M49" i="2"/>
  <c r="M45" i="2"/>
  <c r="M43" i="2"/>
  <c r="M41" i="2"/>
  <c r="M37" i="2"/>
  <c r="M35" i="2"/>
  <c r="M33" i="2"/>
  <c r="M29" i="2"/>
  <c r="M25" i="2"/>
  <c r="M23" i="2"/>
  <c r="M21" i="2"/>
  <c r="M15" i="2"/>
  <c r="M13" i="2"/>
  <c r="M11" i="2"/>
  <c r="M9" i="2"/>
  <c r="M7" i="2"/>
  <c r="M5" i="2"/>
  <c r="M1319" i="2"/>
  <c r="M1315" i="2"/>
  <c r="M1311" i="2"/>
  <c r="M1307" i="2"/>
  <c r="M1305" i="2"/>
  <c r="M1303" i="2"/>
  <c r="M1301" i="2"/>
  <c r="M1299" i="2"/>
  <c r="M1297" i="2"/>
  <c r="M1295" i="2"/>
  <c r="M1293" i="2"/>
  <c r="M1291" i="2"/>
  <c r="M1289" i="2"/>
  <c r="M1287" i="2"/>
  <c r="M1285" i="2"/>
  <c r="M1283" i="2"/>
  <c r="M1281" i="2"/>
  <c r="M1279" i="2"/>
  <c r="M1277" i="2"/>
  <c r="M1275" i="2"/>
  <c r="M1273" i="2"/>
  <c r="M1271" i="2"/>
  <c r="M1269" i="2"/>
  <c r="M1267" i="2"/>
  <c r="M1265" i="2"/>
  <c r="M1263" i="2"/>
  <c r="M1261" i="2"/>
  <c r="M1259" i="2"/>
  <c r="M1257" i="2"/>
  <c r="M1255" i="2"/>
  <c r="M1253" i="2"/>
  <c r="M1251" i="2"/>
  <c r="M1249" i="2"/>
  <c r="M1247" i="2"/>
  <c r="M1245" i="2"/>
  <c r="M1243" i="2"/>
  <c r="M1241" i="2"/>
  <c r="M1239" i="2"/>
  <c r="M1237" i="2"/>
  <c r="M1235" i="2"/>
  <c r="M1233" i="2"/>
  <c r="M1231" i="2"/>
  <c r="M1229" i="2"/>
  <c r="M1227" i="2"/>
  <c r="M1225" i="2"/>
  <c r="M1223" i="2"/>
  <c r="M1221" i="2"/>
  <c r="M1219" i="2"/>
  <c r="M1217" i="2"/>
  <c r="M1215" i="2"/>
  <c r="M1213" i="2"/>
  <c r="M1211" i="2"/>
  <c r="M1209" i="2"/>
  <c r="M1207" i="2"/>
  <c r="M1205" i="2"/>
  <c r="M1203" i="2"/>
  <c r="M1201" i="2"/>
  <c r="M1199" i="2"/>
  <c r="M1197" i="2"/>
  <c r="M1195" i="2"/>
  <c r="M1193" i="2"/>
  <c r="M1191" i="2"/>
  <c r="M1189" i="2"/>
  <c r="M1187" i="2"/>
  <c r="M1185" i="2"/>
  <c r="M1183" i="2"/>
  <c r="M1181" i="2"/>
  <c r="M1179" i="2"/>
  <c r="M1177" i="2"/>
  <c r="M1175" i="2"/>
  <c r="M1173" i="2"/>
  <c r="M1171" i="2"/>
  <c r="M1169" i="2"/>
  <c r="M1167" i="2"/>
  <c r="M1165" i="2"/>
  <c r="M1163" i="2"/>
  <c r="M1161" i="2"/>
  <c r="M1159" i="2"/>
  <c r="M1157" i="2"/>
  <c r="M1155" i="2"/>
  <c r="M1153" i="2"/>
  <c r="M1151" i="2"/>
  <c r="M1149" i="2"/>
  <c r="M1147" i="2"/>
  <c r="M1145" i="2"/>
  <c r="M1143" i="2"/>
  <c r="M1141" i="2"/>
  <c r="M1139" i="2"/>
  <c r="M1137" i="2"/>
  <c r="M1135" i="2"/>
  <c r="M1133" i="2"/>
  <c r="M1131" i="2"/>
  <c r="M1129" i="2"/>
  <c r="M1127" i="2"/>
  <c r="M1125" i="2"/>
  <c r="M1123" i="2"/>
  <c r="M1121" i="2"/>
  <c r="M1119" i="2"/>
  <c r="M1117" i="2"/>
  <c r="M1115" i="2"/>
  <c r="M1113" i="2"/>
  <c r="M1111" i="2"/>
  <c r="M1109" i="2"/>
  <c r="M1107" i="2"/>
  <c r="M1105" i="2"/>
  <c r="M1103" i="2"/>
  <c r="M1101" i="2"/>
  <c r="M1099" i="2"/>
  <c r="M1097" i="2"/>
  <c r="M1095" i="2"/>
  <c r="M1093" i="2"/>
  <c r="M1091" i="2"/>
  <c r="M1089" i="2"/>
  <c r="M1087" i="2"/>
  <c r="M1085" i="2"/>
  <c r="M1083" i="2"/>
  <c r="M1081" i="2"/>
  <c r="M1079" i="2"/>
  <c r="M1077" i="2"/>
  <c r="M1075" i="2"/>
  <c r="M1073" i="2"/>
  <c r="M1071" i="2"/>
  <c r="M1069" i="2"/>
  <c r="M1067" i="2"/>
  <c r="M1065" i="2"/>
  <c r="M1063" i="2"/>
  <c r="M1061" i="2"/>
  <c r="M1059" i="2"/>
  <c r="M1057" i="2"/>
  <c r="M1055" i="2"/>
  <c r="M1053" i="2"/>
  <c r="M1051" i="2"/>
  <c r="M1049" i="2"/>
  <c r="M1047" i="2"/>
  <c r="M1045" i="2"/>
  <c r="M1043" i="2"/>
  <c r="M1041" i="2"/>
  <c r="M1039" i="2"/>
  <c r="M1037" i="2"/>
  <c r="M1035" i="2"/>
  <c r="M1033" i="2"/>
  <c r="M1031" i="2"/>
  <c r="M1029" i="2"/>
  <c r="M1027" i="2"/>
  <c r="M1025" i="2"/>
  <c r="M1023" i="2"/>
  <c r="M1021" i="2"/>
  <c r="M1019" i="2"/>
  <c r="M1017" i="2"/>
  <c r="M1015" i="2"/>
  <c r="M1013" i="2"/>
  <c r="M1011" i="2"/>
  <c r="M1009" i="2"/>
  <c r="M1007" i="2"/>
  <c r="M1005" i="2"/>
  <c r="M1003" i="2"/>
  <c r="M1001" i="2"/>
  <c r="M999" i="2"/>
  <c r="M997" i="2"/>
  <c r="M995" i="2"/>
  <c r="M993" i="2"/>
  <c r="M991" i="2"/>
  <c r="M989" i="2"/>
  <c r="M987" i="2"/>
  <c r="M985" i="2"/>
  <c r="M983" i="2"/>
  <c r="M981" i="2"/>
  <c r="M979" i="2"/>
  <c r="M977" i="2"/>
  <c r="M975" i="2"/>
  <c r="M973" i="2"/>
  <c r="M971" i="2"/>
  <c r="M969" i="2"/>
  <c r="M967" i="2"/>
  <c r="M965" i="2"/>
  <c r="M963" i="2"/>
  <c r="M961" i="2"/>
  <c r="M959" i="2"/>
  <c r="M957" i="2"/>
  <c r="M955" i="2"/>
  <c r="M953" i="2"/>
  <c r="M951" i="2"/>
  <c r="M949" i="2"/>
  <c r="M947" i="2"/>
  <c r="M945" i="2"/>
  <c r="M943" i="2"/>
  <c r="M941" i="2"/>
  <c r="M939" i="2"/>
  <c r="M937" i="2"/>
  <c r="M935" i="2"/>
  <c r="M933" i="2"/>
  <c r="M931" i="2"/>
  <c r="M929" i="2"/>
  <c r="M927" i="2"/>
  <c r="M925" i="2"/>
  <c r="M923" i="2"/>
  <c r="M921" i="2"/>
  <c r="M919" i="2"/>
  <c r="M917" i="2"/>
  <c r="M915" i="2"/>
  <c r="M913" i="2"/>
  <c r="M911" i="2"/>
  <c r="M909" i="2"/>
  <c r="M907" i="2"/>
  <c r="M905" i="2"/>
  <c r="M903" i="2"/>
  <c r="M901" i="2"/>
  <c r="M899" i="2"/>
  <c r="M897" i="2"/>
  <c r="M895" i="2"/>
  <c r="M893" i="2"/>
  <c r="M891" i="2"/>
  <c r="M889" i="2"/>
  <c r="M887" i="2"/>
  <c r="M885" i="2"/>
  <c r="M883" i="2"/>
  <c r="M881" i="2"/>
  <c r="M879" i="2"/>
  <c r="M877" i="2"/>
  <c r="M875" i="2"/>
  <c r="M873" i="2"/>
  <c r="M871" i="2"/>
  <c r="M865" i="2"/>
  <c r="M861" i="2"/>
  <c r="M859" i="2"/>
  <c r="M853" i="2"/>
  <c r="M851" i="2"/>
  <c r="M849" i="2"/>
  <c r="M847" i="2"/>
  <c r="M837" i="2"/>
  <c r="M835" i="2"/>
  <c r="M829" i="2"/>
  <c r="M825" i="2"/>
  <c r="M823" i="2"/>
  <c r="M821" i="2"/>
  <c r="M819" i="2"/>
  <c r="M817" i="2"/>
  <c r="M815" i="2"/>
  <c r="M813" i="2"/>
  <c r="M807" i="2"/>
  <c r="M803" i="2"/>
  <c r="M801" i="2"/>
  <c r="M799" i="2"/>
  <c r="M793" i="2"/>
  <c r="M791" i="2"/>
  <c r="M789" i="2"/>
  <c r="M787" i="2"/>
  <c r="M785" i="2"/>
  <c r="M775" i="2"/>
  <c r="M773" i="2"/>
  <c r="M771" i="2"/>
  <c r="M769" i="2"/>
  <c r="M767" i="2"/>
  <c r="M761" i="2"/>
  <c r="M749" i="2"/>
  <c r="M747" i="2"/>
  <c r="M745" i="2"/>
  <c r="M743" i="2"/>
  <c r="M723" i="2"/>
  <c r="M721" i="2"/>
  <c r="M719" i="2"/>
  <c r="M715" i="2"/>
  <c r="M713" i="2"/>
  <c r="M711" i="2"/>
  <c r="M709" i="2"/>
  <c r="M703" i="2"/>
  <c r="M701" i="2"/>
  <c r="M699" i="2"/>
  <c r="M697" i="2"/>
  <c r="M689" i="2"/>
  <c r="M687" i="2"/>
  <c r="M685" i="2"/>
  <c r="M683" i="2"/>
  <c r="M681" i="2"/>
  <c r="M679" i="2"/>
  <c r="M677" i="2"/>
  <c r="M673" i="2"/>
  <c r="M671" i="2"/>
  <c r="M669" i="2"/>
  <c r="M667" i="2"/>
  <c r="M663" i="2"/>
  <c r="M653" i="2"/>
  <c r="M649" i="2"/>
  <c r="M647" i="2"/>
  <c r="M641" i="2"/>
  <c r="M637" i="2"/>
  <c r="M633" i="2"/>
  <c r="M629" i="2"/>
  <c r="M627" i="2"/>
  <c r="M625" i="2"/>
  <c r="M623" i="2"/>
  <c r="M617" i="2"/>
  <c r="M613" i="2"/>
  <c r="M609" i="2"/>
  <c r="M597" i="2"/>
  <c r="M595" i="2"/>
  <c r="M593" i="2"/>
  <c r="M591" i="2"/>
  <c r="M581" i="2"/>
  <c r="M577" i="2"/>
  <c r="M567" i="2"/>
  <c r="M555" i="2"/>
  <c r="M541" i="2"/>
  <c r="M539" i="2"/>
  <c r="M535" i="2"/>
  <c r="M533" i="2"/>
  <c r="M529" i="2"/>
  <c r="M525" i="2"/>
  <c r="M523" i="2"/>
  <c r="M513" i="2"/>
  <c r="M509" i="2"/>
  <c r="M505" i="2"/>
  <c r="M491" i="2"/>
  <c r="M487" i="2"/>
  <c r="M477" i="2"/>
  <c r="M469" i="2"/>
  <c r="M465" i="2"/>
  <c r="M463" i="2"/>
  <c r="M455" i="2"/>
  <c r="M449" i="2"/>
  <c r="M445" i="2"/>
  <c r="M441" i="2"/>
  <c r="M435" i="2"/>
  <c r="M433" i="2"/>
  <c r="M431" i="2"/>
  <c r="M427" i="2"/>
  <c r="M425" i="2"/>
  <c r="M413" i="2"/>
  <c r="M407" i="2"/>
  <c r="M405" i="2"/>
  <c r="M403" i="2"/>
  <c r="M401" i="2"/>
  <c r="M399" i="2"/>
  <c r="M397" i="2"/>
  <c r="M395" i="2"/>
  <c r="M391" i="2"/>
  <c r="M387" i="2"/>
  <c r="M383" i="2"/>
  <c r="M375" i="2"/>
  <c r="M373" i="2"/>
  <c r="M365" i="2"/>
  <c r="M363" i="2"/>
  <c r="M359" i="2"/>
  <c r="M357" i="2"/>
  <c r="M353" i="2"/>
  <c r="M331" i="2"/>
  <c r="M321" i="2"/>
  <c r="M313" i="2"/>
  <c r="M311" i="2"/>
  <c r="M309" i="2"/>
  <c r="M301" i="2"/>
  <c r="M299" i="2"/>
  <c r="M297" i="2"/>
  <c r="M293" i="2"/>
  <c r="M285" i="2"/>
  <c r="M283" i="2"/>
  <c r="M281" i="2"/>
  <c r="M271" i="2"/>
  <c r="M263" i="2"/>
  <c r="M251" i="2"/>
  <c r="M249" i="2"/>
  <c r="M247" i="2"/>
  <c r="M245" i="2"/>
  <c r="M239" i="2"/>
  <c r="M237" i="2"/>
  <c r="M235" i="2"/>
  <c r="M233" i="2"/>
  <c r="M229" i="2"/>
  <c r="M225" i="2"/>
  <c r="M217" i="2"/>
  <c r="M215" i="2"/>
  <c r="M209" i="2"/>
  <c r="M205" i="2"/>
  <c r="M201" i="2"/>
  <c r="M199" i="2"/>
  <c r="M183" i="2"/>
  <c r="M163" i="2"/>
  <c r="M161" i="2"/>
  <c r="M157" i="2"/>
  <c r="M147" i="2"/>
  <c r="M145" i="2"/>
  <c r="M141" i="2"/>
  <c r="M139" i="2"/>
  <c r="M135" i="2"/>
  <c r="M133" i="2"/>
  <c r="M119" i="2"/>
  <c r="M111" i="2"/>
  <c r="M109" i="2"/>
  <c r="M107" i="2"/>
  <c r="M105" i="2"/>
  <c r="M99" i="2"/>
  <c r="M97" i="2"/>
  <c r="M95" i="2"/>
  <c r="M89" i="2"/>
  <c r="M85" i="2"/>
  <c r="M83" i="2"/>
  <c r="M81" i="2"/>
  <c r="M77" i="2"/>
  <c r="M75" i="2"/>
  <c r="M63" i="2"/>
  <c r="M59" i="2"/>
  <c r="M57" i="2"/>
  <c r="M47" i="2"/>
  <c r="M39" i="2"/>
  <c r="M31" i="2"/>
  <c r="M27" i="2"/>
  <c r="M19" i="2"/>
  <c r="M17" i="2"/>
  <c r="M3" i="2"/>
  <c r="E4152" i="2"/>
  <c r="E4150" i="2"/>
  <c r="E4148" i="2"/>
  <c r="E4146" i="2"/>
  <c r="E4144" i="2"/>
  <c r="E4142" i="2"/>
  <c r="E4140" i="2"/>
  <c r="E4138" i="2"/>
  <c r="E4136" i="2"/>
  <c r="E4134" i="2"/>
  <c r="E4132" i="2"/>
  <c r="E4130" i="2"/>
  <c r="E4128" i="2"/>
  <c r="E4126" i="2"/>
  <c r="E4124" i="2"/>
  <c r="E4122" i="2"/>
  <c r="E4120" i="2"/>
  <c r="E4118" i="2"/>
  <c r="E4116" i="2"/>
  <c r="E4114" i="2"/>
  <c r="E4112" i="2"/>
  <c r="E4110" i="2"/>
  <c r="E4108" i="2"/>
  <c r="E4106" i="2"/>
  <c r="E4104" i="2"/>
  <c r="E4102" i="2"/>
  <c r="E4100" i="2"/>
  <c r="E4098" i="2"/>
  <c r="E4096" i="2"/>
  <c r="E4177" i="2"/>
  <c r="E4173" i="2"/>
  <c r="E4169" i="2"/>
  <c r="E4165" i="2"/>
  <c r="E4161" i="2"/>
  <c r="E4157" i="2"/>
  <c r="E4153" i="2"/>
  <c r="E4149" i="2"/>
  <c r="E4145" i="2"/>
  <c r="E4141" i="2"/>
  <c r="E4137" i="2"/>
  <c r="E4133" i="2"/>
  <c r="E4129" i="2"/>
  <c r="E4125" i="2"/>
  <c r="E4121" i="2"/>
  <c r="E4117" i="2"/>
  <c r="E4113" i="2"/>
  <c r="E4109" i="2"/>
  <c r="E4105" i="2"/>
  <c r="E4101" i="2"/>
  <c r="E4097" i="2"/>
  <c r="E4093" i="2"/>
  <c r="E4091" i="2"/>
  <c r="E4089" i="2"/>
  <c r="E4087" i="2"/>
  <c r="E4085" i="2"/>
  <c r="E4083" i="2"/>
  <c r="E4081" i="2"/>
  <c r="E4079" i="2"/>
  <c r="E4077" i="2"/>
  <c r="E4075" i="2"/>
  <c r="E4073" i="2"/>
  <c r="E4071" i="2"/>
  <c r="E4069" i="2"/>
  <c r="E4067" i="2"/>
  <c r="E4065" i="2"/>
  <c r="E4175" i="2"/>
  <c r="E4167" i="2"/>
  <c r="E4151" i="2"/>
  <c r="E4143" i="2"/>
  <c r="E4135" i="2"/>
  <c r="E4127" i="2"/>
  <c r="E4119" i="2"/>
  <c r="E4111" i="2"/>
  <c r="E4103" i="2"/>
  <c r="E4095" i="2"/>
  <c r="E4094" i="2"/>
  <c r="E4090" i="2"/>
  <c r="E4086" i="2"/>
  <c r="E4082" i="2"/>
  <c r="E4078" i="2"/>
  <c r="E4074" i="2"/>
  <c r="E4070" i="2"/>
  <c r="E4066" i="2"/>
  <c r="E4062" i="2"/>
  <c r="E4060" i="2"/>
  <c r="E4058" i="2"/>
  <c r="E4056" i="2"/>
  <c r="E4054" i="2"/>
  <c r="E4052" i="2"/>
  <c r="E4050" i="2"/>
  <c r="E4048" i="2"/>
  <c r="E4046" i="2"/>
  <c r="E4044" i="2"/>
  <c r="E4042" i="2"/>
  <c r="E4040" i="2"/>
  <c r="E4038" i="2"/>
  <c r="E4036" i="2"/>
  <c r="E4034" i="2"/>
  <c r="E4032" i="2"/>
  <c r="E4030" i="2"/>
  <c r="E4028" i="2"/>
  <c r="E4026" i="2"/>
  <c r="E4024" i="2"/>
  <c r="E4022" i="2"/>
  <c r="E4020" i="2"/>
  <c r="E4018" i="2"/>
  <c r="E4016" i="2"/>
  <c r="E4014" i="2"/>
  <c r="E4012" i="2"/>
  <c r="E4010" i="2"/>
  <c r="E4008" i="2"/>
  <c r="E4006" i="2"/>
  <c r="E4004" i="2"/>
  <c r="E4002" i="2"/>
  <c r="E4000" i="2"/>
  <c r="E3998" i="2"/>
  <c r="E3996" i="2"/>
  <c r="E3994" i="2"/>
  <c r="E3992" i="2"/>
  <c r="E3990" i="2"/>
  <c r="E3988" i="2"/>
  <c r="E3986" i="2"/>
  <c r="E3984" i="2"/>
  <c r="E3982" i="2"/>
  <c r="E3980" i="2"/>
  <c r="E3978" i="2"/>
  <c r="E3976" i="2"/>
  <c r="E3974" i="2"/>
  <c r="E3972" i="2"/>
  <c r="E3970" i="2"/>
  <c r="E3968" i="2"/>
  <c r="E3966" i="2"/>
  <c r="E4171" i="2"/>
  <c r="E4163" i="2"/>
  <c r="E4159" i="2"/>
  <c r="E4155" i="2"/>
  <c r="E4147" i="2"/>
  <c r="E4139" i="2"/>
  <c r="E4131" i="2"/>
  <c r="E4123" i="2"/>
  <c r="E4115" i="2"/>
  <c r="E4107" i="2"/>
  <c r="E4099" i="2"/>
  <c r="E4092" i="2"/>
  <c r="E4088" i="2"/>
  <c r="E4084" i="2"/>
  <c r="E4080" i="2"/>
  <c r="E4076" i="2"/>
  <c r="E4072" i="2"/>
  <c r="E4068" i="2"/>
  <c r="E4064" i="2"/>
  <c r="E4063" i="2"/>
  <c r="E4061" i="2"/>
  <c r="E4059" i="2"/>
  <c r="E4057" i="2"/>
  <c r="E4055" i="2"/>
  <c r="E4053" i="2"/>
  <c r="E4051" i="2"/>
  <c r="E4049" i="2"/>
  <c r="E4047" i="2"/>
  <c r="E4045" i="2"/>
  <c r="E4043" i="2"/>
  <c r="E4041" i="2"/>
  <c r="E4039" i="2"/>
  <c r="E4037" i="2"/>
  <c r="E4035" i="2"/>
  <c r="E4033" i="2"/>
  <c r="E4031" i="2"/>
  <c r="E4029" i="2"/>
  <c r="E4027" i="2"/>
  <c r="E4025" i="2"/>
  <c r="E4023" i="2"/>
  <c r="E4021" i="2"/>
  <c r="E4019" i="2"/>
  <c r="E4017" i="2"/>
  <c r="E4015" i="2"/>
  <c r="E4013" i="2"/>
  <c r="E4011" i="2"/>
  <c r="E4007" i="2"/>
  <c r="E4003" i="2"/>
  <c r="E3999" i="2"/>
  <c r="E3995" i="2"/>
  <c r="E3991" i="2"/>
  <c r="E3987" i="2"/>
  <c r="E3983" i="2"/>
  <c r="E3979" i="2"/>
  <c r="E3975" i="2"/>
  <c r="E3971" i="2"/>
  <c r="E3967" i="2"/>
  <c r="E3964" i="2"/>
  <c r="E3962" i="2"/>
  <c r="E3960" i="2"/>
  <c r="E3958" i="2"/>
  <c r="E3956" i="2"/>
  <c r="E3954" i="2"/>
  <c r="E3952" i="2"/>
  <c r="E3950" i="2"/>
  <c r="E3948" i="2"/>
  <c r="E3946" i="2"/>
  <c r="E3944" i="2"/>
  <c r="E3942" i="2"/>
  <c r="E3940" i="2"/>
  <c r="E3938" i="2"/>
  <c r="E3936" i="2"/>
  <c r="E3934" i="2"/>
  <c r="E3932" i="2"/>
  <c r="E3930" i="2"/>
  <c r="E3928" i="2"/>
  <c r="E3926" i="2"/>
  <c r="E3924" i="2"/>
  <c r="E3922" i="2"/>
  <c r="E3920" i="2"/>
  <c r="E3918" i="2"/>
  <c r="E3916" i="2"/>
  <c r="E3914" i="2"/>
  <c r="E3912" i="2"/>
  <c r="E3910" i="2"/>
  <c r="E3908" i="2"/>
  <c r="E3906" i="2"/>
  <c r="E3904" i="2"/>
  <c r="E3902" i="2"/>
  <c r="E3900" i="2"/>
  <c r="E3898" i="2"/>
  <c r="E3896" i="2"/>
  <c r="E3894" i="2"/>
  <c r="E3892" i="2"/>
  <c r="E3890" i="2"/>
  <c r="E3888" i="2"/>
  <c r="E3886" i="2"/>
  <c r="E3884" i="2"/>
  <c r="E3882" i="2"/>
  <c r="E3880" i="2"/>
  <c r="E3878" i="2"/>
  <c r="E3876" i="2"/>
  <c r="E3874" i="2"/>
  <c r="E3872" i="2"/>
  <c r="E3870" i="2"/>
  <c r="E3868" i="2"/>
  <c r="E3866" i="2"/>
  <c r="E3864" i="2"/>
  <c r="E3862" i="2"/>
  <c r="E4009" i="2"/>
  <c r="E4005" i="2"/>
  <c r="E4001" i="2"/>
  <c r="E3997" i="2"/>
  <c r="E3993" i="2"/>
  <c r="E3989" i="2"/>
  <c r="E3985" i="2"/>
  <c r="E3981" i="2"/>
  <c r="E3977" i="2"/>
  <c r="E3973" i="2"/>
  <c r="E3969" i="2"/>
  <c r="E3965" i="2"/>
  <c r="E3963" i="2"/>
  <c r="E3961" i="2"/>
  <c r="E3959" i="2"/>
  <c r="E3957" i="2"/>
  <c r="E3955" i="2"/>
  <c r="E3953" i="2"/>
  <c r="E3951" i="2"/>
  <c r="E3949" i="2"/>
  <c r="E3947" i="2"/>
  <c r="E3945" i="2"/>
  <c r="E3943" i="2"/>
  <c r="E3941" i="2"/>
  <c r="E3939" i="2"/>
  <c r="E3937" i="2"/>
  <c r="E3935" i="2"/>
  <c r="E3933" i="2"/>
  <c r="E3931" i="2"/>
  <c r="E3929" i="2"/>
  <c r="E3927" i="2"/>
  <c r="E3925" i="2"/>
  <c r="E3923" i="2"/>
  <c r="E3921" i="2"/>
  <c r="E3919" i="2"/>
  <c r="E3917" i="2"/>
  <c r="E3915" i="2"/>
  <c r="E3913" i="2"/>
  <c r="E3911" i="2"/>
  <c r="E3909" i="2"/>
  <c r="E3907" i="2"/>
  <c r="E3905" i="2"/>
  <c r="E3903" i="2"/>
  <c r="E3901" i="2"/>
  <c r="E3899" i="2"/>
  <c r="E3897" i="2"/>
  <c r="E3895" i="2"/>
  <c r="E3893" i="2"/>
  <c r="E3891" i="2"/>
  <c r="E3889" i="2"/>
  <c r="E3887" i="2"/>
  <c r="E3885" i="2"/>
  <c r="E3883" i="2"/>
  <c r="E3881" i="2"/>
  <c r="E3879" i="2"/>
  <c r="E3877" i="2"/>
  <c r="E3875" i="2"/>
  <c r="E3873" i="2"/>
  <c r="E3871" i="2"/>
  <c r="E3869" i="2"/>
  <c r="E3867" i="2"/>
  <c r="E3865" i="2"/>
  <c r="E3863" i="2"/>
  <c r="E3861" i="2"/>
  <c r="E3859" i="2"/>
  <c r="E3860" i="2"/>
  <c r="E3857" i="2"/>
  <c r="E3855" i="2"/>
  <c r="E3853" i="2"/>
  <c r="E3851" i="2"/>
  <c r="E3849" i="2"/>
  <c r="E3847" i="2"/>
  <c r="E3845" i="2"/>
  <c r="E3843" i="2"/>
  <c r="E3841" i="2"/>
  <c r="E3839" i="2"/>
  <c r="E3837" i="2"/>
  <c r="E3835" i="2"/>
  <c r="E3833" i="2"/>
  <c r="E3831" i="2"/>
  <c r="E3829" i="2"/>
  <c r="E3827" i="2"/>
  <c r="E3825" i="2"/>
  <c r="E3823" i="2"/>
  <c r="E3821" i="2"/>
  <c r="E3819" i="2"/>
  <c r="E3817" i="2"/>
  <c r="E3815" i="2"/>
  <c r="E3813" i="2"/>
  <c r="E3811" i="2"/>
  <c r="E3809" i="2"/>
  <c r="E3807" i="2"/>
  <c r="E3805" i="2"/>
  <c r="E3803" i="2"/>
  <c r="E3801" i="2"/>
  <c r="E3799" i="2"/>
  <c r="E3797" i="2"/>
  <c r="E3795" i="2"/>
  <c r="E3793" i="2"/>
  <c r="E3791" i="2"/>
  <c r="E3789" i="2"/>
  <c r="E3787" i="2"/>
  <c r="E3785" i="2"/>
  <c r="E3783" i="2"/>
  <c r="E3781" i="2"/>
  <c r="E3779" i="2"/>
  <c r="E3777" i="2"/>
  <c r="E3775" i="2"/>
  <c r="E3773" i="2"/>
  <c r="E3771" i="2"/>
  <c r="E3769" i="2"/>
  <c r="E3767" i="2"/>
  <c r="E3765" i="2"/>
  <c r="E3763" i="2"/>
  <c r="E3761" i="2"/>
  <c r="E3759" i="2"/>
  <c r="E3757" i="2"/>
  <c r="E3755" i="2"/>
  <c r="E3753" i="2"/>
  <c r="E3751" i="2"/>
  <c r="E3749" i="2"/>
  <c r="E3747" i="2"/>
  <c r="E3745" i="2"/>
  <c r="E3743" i="2"/>
  <c r="E3741" i="2"/>
  <c r="E3739" i="2"/>
  <c r="E3737" i="2"/>
  <c r="E3735" i="2"/>
  <c r="E3733" i="2"/>
  <c r="E3731" i="2"/>
  <c r="E3729" i="2"/>
  <c r="E3727" i="2"/>
  <c r="E3725" i="2"/>
  <c r="E3723" i="2"/>
  <c r="E3721" i="2"/>
  <c r="E3719" i="2"/>
  <c r="E3717" i="2"/>
  <c r="E3715" i="2"/>
  <c r="E3713" i="2"/>
  <c r="E3711" i="2"/>
  <c r="E3709" i="2"/>
  <c r="E3707" i="2"/>
  <c r="E3705" i="2"/>
  <c r="E3703" i="2"/>
  <c r="E3701" i="2"/>
  <c r="E3699" i="2"/>
  <c r="E3697" i="2"/>
  <c r="E3695" i="2"/>
  <c r="E3693" i="2"/>
  <c r="E3691" i="2"/>
  <c r="E3689" i="2"/>
  <c r="E3687" i="2"/>
  <c r="E3685" i="2"/>
  <c r="E3683" i="2"/>
  <c r="E3681" i="2"/>
  <c r="E3679" i="2"/>
  <c r="E3677" i="2"/>
  <c r="E3675" i="2"/>
  <c r="E3673" i="2"/>
  <c r="E3671" i="2"/>
  <c r="E3669" i="2"/>
  <c r="E3667" i="2"/>
  <c r="E3665" i="2"/>
  <c r="E3663" i="2"/>
  <c r="E3661" i="2"/>
  <c r="E3659" i="2"/>
  <c r="E3657" i="2"/>
  <c r="E3655" i="2"/>
  <c r="E3653" i="2"/>
  <c r="E3651" i="2"/>
  <c r="E3649" i="2"/>
  <c r="E3647" i="2"/>
  <c r="E3645" i="2"/>
  <c r="E3643" i="2"/>
  <c r="E3641" i="2"/>
  <c r="E3639" i="2"/>
  <c r="E3637" i="2"/>
  <c r="E3635" i="2"/>
  <c r="E3633" i="2"/>
  <c r="E3631" i="2"/>
  <c r="E3629" i="2"/>
  <c r="E3627" i="2"/>
  <c r="E3625" i="2"/>
  <c r="E3623" i="2"/>
  <c r="E3621" i="2"/>
  <c r="E3619" i="2"/>
  <c r="E3617" i="2"/>
  <c r="E3615" i="2"/>
  <c r="E3613" i="2"/>
  <c r="E3611" i="2"/>
  <c r="E3609" i="2"/>
  <c r="E3858" i="2"/>
  <c r="E3856" i="2"/>
  <c r="E3854" i="2"/>
  <c r="E3852" i="2"/>
  <c r="E3850" i="2"/>
  <c r="E3848" i="2"/>
  <c r="E3846" i="2"/>
  <c r="E3844" i="2"/>
  <c r="E3842" i="2"/>
  <c r="E3840" i="2"/>
  <c r="E3838" i="2"/>
  <c r="E3836" i="2"/>
  <c r="E3834" i="2"/>
  <c r="E3832" i="2"/>
  <c r="E3830" i="2"/>
  <c r="E3828" i="2"/>
  <c r="E3826" i="2"/>
  <c r="E3824" i="2"/>
  <c r="E3822" i="2"/>
  <c r="E3820" i="2"/>
  <c r="E3818" i="2"/>
  <c r="E3816" i="2"/>
  <c r="E3814" i="2"/>
  <c r="E3812" i="2"/>
  <c r="E3810" i="2"/>
  <c r="E3808" i="2"/>
  <c r="E3806" i="2"/>
  <c r="E3804" i="2"/>
  <c r="E3802" i="2"/>
  <c r="E3800" i="2"/>
  <c r="E3798" i="2"/>
  <c r="E3796" i="2"/>
  <c r="E3794" i="2"/>
  <c r="E3792" i="2"/>
  <c r="E3790" i="2"/>
  <c r="E3788" i="2"/>
  <c r="E3786" i="2"/>
  <c r="E3784" i="2"/>
  <c r="E3782" i="2"/>
  <c r="E3780" i="2"/>
  <c r="E3778" i="2"/>
  <c r="E3776" i="2"/>
  <c r="E3774" i="2"/>
  <c r="E3772" i="2"/>
  <c r="E3770" i="2"/>
  <c r="E3768" i="2"/>
  <c r="E3766" i="2"/>
  <c r="E3764" i="2"/>
  <c r="E3762" i="2"/>
  <c r="E3760" i="2"/>
  <c r="E3758" i="2"/>
  <c r="E3756" i="2"/>
  <c r="E3754" i="2"/>
  <c r="E3752" i="2"/>
  <c r="E3750" i="2"/>
  <c r="E3748" i="2"/>
  <c r="E3746" i="2"/>
  <c r="E3744" i="2"/>
  <c r="E3742" i="2"/>
  <c r="E3740" i="2"/>
  <c r="E3738" i="2"/>
  <c r="E3736" i="2"/>
  <c r="E3734" i="2"/>
  <c r="E3732" i="2"/>
  <c r="E3730" i="2"/>
  <c r="E3728" i="2"/>
  <c r="E3726" i="2"/>
  <c r="E3724" i="2"/>
  <c r="E3722" i="2"/>
  <c r="E3720" i="2"/>
  <c r="E3718" i="2"/>
  <c r="E3716" i="2"/>
  <c r="E3714" i="2"/>
  <c r="E3712" i="2"/>
  <c r="E3710" i="2"/>
  <c r="E3708" i="2"/>
  <c r="E3706" i="2"/>
  <c r="E3704" i="2"/>
  <c r="E3702" i="2"/>
  <c r="E3700" i="2"/>
  <c r="E3698" i="2"/>
  <c r="E3696" i="2"/>
  <c r="E3694" i="2"/>
  <c r="E3692" i="2"/>
  <c r="E3690" i="2"/>
  <c r="E3688" i="2"/>
  <c r="E3686" i="2"/>
  <c r="E3684" i="2"/>
  <c r="E3682" i="2"/>
  <c r="E3680" i="2"/>
  <c r="E3678" i="2"/>
  <c r="E3676" i="2"/>
  <c r="E3674" i="2"/>
  <c r="E3672" i="2"/>
  <c r="E3670" i="2"/>
  <c r="E3668" i="2"/>
  <c r="E3666" i="2"/>
  <c r="E3664" i="2"/>
  <c r="E3662" i="2"/>
  <c r="E3660" i="2"/>
  <c r="E3658" i="2"/>
  <c r="E3656" i="2"/>
  <c r="E3654" i="2"/>
  <c r="E3652" i="2"/>
  <c r="E3650" i="2"/>
  <c r="E3648" i="2"/>
  <c r="E3646" i="2"/>
  <c r="E3644" i="2"/>
  <c r="E3642" i="2"/>
  <c r="E3640" i="2"/>
  <c r="E3638" i="2"/>
  <c r="E3636" i="2"/>
  <c r="E3634" i="2"/>
  <c r="E3632" i="2"/>
  <c r="E3630" i="2"/>
  <c r="E3628" i="2"/>
  <c r="E3626" i="2"/>
  <c r="E3624" i="2"/>
  <c r="E3622" i="2"/>
  <c r="E3620" i="2"/>
  <c r="E3618" i="2"/>
  <c r="E3616" i="2"/>
  <c r="E3614" i="2"/>
  <c r="E3612" i="2"/>
  <c r="E3610" i="2"/>
  <c r="E3608" i="2"/>
  <c r="E3606" i="2"/>
  <c r="E3605" i="2"/>
  <c r="E3604" i="2"/>
  <c r="E3602" i="2"/>
  <c r="E3600" i="2"/>
  <c r="E3598" i="2"/>
  <c r="E3596" i="2"/>
  <c r="E3594" i="2"/>
  <c r="E3592" i="2"/>
  <c r="E3590" i="2"/>
  <c r="E3588" i="2"/>
  <c r="E3586" i="2"/>
  <c r="E3584" i="2"/>
  <c r="E3582" i="2"/>
  <c r="E3580" i="2"/>
  <c r="E3578" i="2"/>
  <c r="E3576" i="2"/>
  <c r="E3574" i="2"/>
  <c r="E3572" i="2"/>
  <c r="E3570" i="2"/>
  <c r="E3568" i="2"/>
  <c r="E3566" i="2"/>
  <c r="E3564" i="2"/>
  <c r="E3562" i="2"/>
  <c r="E3560" i="2"/>
  <c r="E3558" i="2"/>
  <c r="E3556" i="2"/>
  <c r="E3554" i="2"/>
  <c r="E3552" i="2"/>
  <c r="E3550" i="2"/>
  <c r="E3548" i="2"/>
  <c r="E3546" i="2"/>
  <c r="E3544" i="2"/>
  <c r="E3542" i="2"/>
  <c r="E3540" i="2"/>
  <c r="E3538" i="2"/>
  <c r="E3536" i="2"/>
  <c r="E3534" i="2"/>
  <c r="E3532" i="2"/>
  <c r="E3530" i="2"/>
  <c r="E3528" i="2"/>
  <c r="E3526" i="2"/>
  <c r="E3524" i="2"/>
  <c r="E3522" i="2"/>
  <c r="E3520" i="2"/>
  <c r="E3518" i="2"/>
  <c r="E3516" i="2"/>
  <c r="E3514" i="2"/>
  <c r="E3512" i="2"/>
  <c r="E3510" i="2"/>
  <c r="E3508" i="2"/>
  <c r="E3506" i="2"/>
  <c r="E3504" i="2"/>
  <c r="E3502" i="2"/>
  <c r="E3500" i="2"/>
  <c r="E3498" i="2"/>
  <c r="E3496" i="2"/>
  <c r="E3494" i="2"/>
  <c r="E3492" i="2"/>
  <c r="E3490" i="2"/>
  <c r="E3488" i="2"/>
  <c r="E3486" i="2"/>
  <c r="E3484" i="2"/>
  <c r="E3482" i="2"/>
  <c r="E3480" i="2"/>
  <c r="E3478" i="2"/>
  <c r="E3476" i="2"/>
  <c r="E3474" i="2"/>
  <c r="E3472" i="2"/>
  <c r="E3470" i="2"/>
  <c r="E3468" i="2"/>
  <c r="E3466" i="2"/>
  <c r="E3464" i="2"/>
  <c r="E3462" i="2"/>
  <c r="E3460" i="2"/>
  <c r="E3458" i="2"/>
  <c r="E3456" i="2"/>
  <c r="E3454" i="2"/>
  <c r="E3452" i="2"/>
  <c r="E3450" i="2"/>
  <c r="E3448" i="2"/>
  <c r="E3446" i="2"/>
  <c r="E3444" i="2"/>
  <c r="E3442" i="2"/>
  <c r="E3440" i="2"/>
  <c r="E3438" i="2"/>
  <c r="E3436" i="2"/>
  <c r="E3434" i="2"/>
  <c r="E3432" i="2"/>
  <c r="E3430" i="2"/>
  <c r="E3428" i="2"/>
  <c r="E3426" i="2"/>
  <c r="E3424" i="2"/>
  <c r="E3422" i="2"/>
  <c r="E3420" i="2"/>
  <c r="E3418" i="2"/>
  <c r="E3416" i="2"/>
  <c r="E3414" i="2"/>
  <c r="E3412" i="2"/>
  <c r="E3410" i="2"/>
  <c r="E3408" i="2"/>
  <c r="E3406" i="2"/>
  <c r="E3404" i="2"/>
  <c r="E3402" i="2"/>
  <c r="E3400" i="2"/>
  <c r="E3398" i="2"/>
  <c r="E3396" i="2"/>
  <c r="E3394" i="2"/>
  <c r="E3392" i="2"/>
  <c r="E3390" i="2"/>
  <c r="E3388" i="2"/>
  <c r="E3386" i="2"/>
  <c r="E3384" i="2"/>
  <c r="E3382" i="2"/>
  <c r="E3380" i="2"/>
  <c r="E3378" i="2"/>
  <c r="E3376" i="2"/>
  <c r="E3374" i="2"/>
  <c r="E3372" i="2"/>
  <c r="E3370" i="2"/>
  <c r="E3368" i="2"/>
  <c r="E3366" i="2"/>
  <c r="E3364" i="2"/>
  <c r="E3362" i="2"/>
  <c r="E3360" i="2"/>
  <c r="E3358" i="2"/>
  <c r="E3356" i="2"/>
  <c r="E3354" i="2"/>
  <c r="E3352" i="2"/>
  <c r="E3350" i="2"/>
  <c r="E3348" i="2"/>
  <c r="E3346" i="2"/>
  <c r="E3344" i="2"/>
  <c r="E3607" i="2"/>
  <c r="E3603" i="2"/>
  <c r="E3601" i="2"/>
  <c r="E3599" i="2"/>
  <c r="E3597" i="2"/>
  <c r="E3595" i="2"/>
  <c r="E3593" i="2"/>
  <c r="E3591" i="2"/>
  <c r="E3589" i="2"/>
  <c r="E3587" i="2"/>
  <c r="E3585" i="2"/>
  <c r="E3583" i="2"/>
  <c r="E3581" i="2"/>
  <c r="E3579" i="2"/>
  <c r="E3577" i="2"/>
  <c r="E3575" i="2"/>
  <c r="E3573" i="2"/>
  <c r="E3571" i="2"/>
  <c r="E3569" i="2"/>
  <c r="E3567" i="2"/>
  <c r="E3565" i="2"/>
  <c r="E3563" i="2"/>
  <c r="E3561" i="2"/>
  <c r="E3559" i="2"/>
  <c r="E3557" i="2"/>
  <c r="E3555" i="2"/>
  <c r="E3553" i="2"/>
  <c r="E3551" i="2"/>
  <c r="E3549" i="2"/>
  <c r="E3547" i="2"/>
  <c r="E3545" i="2"/>
  <c r="E3543" i="2"/>
  <c r="E3541" i="2"/>
  <c r="E3539" i="2"/>
  <c r="E3537" i="2"/>
  <c r="E3535" i="2"/>
  <c r="E3533" i="2"/>
  <c r="E3531" i="2"/>
  <c r="E3529" i="2"/>
  <c r="E3527" i="2"/>
  <c r="E3525" i="2"/>
  <c r="E3523" i="2"/>
  <c r="E3521" i="2"/>
  <c r="E3519" i="2"/>
  <c r="E3517" i="2"/>
  <c r="E3515" i="2"/>
  <c r="E3513" i="2"/>
  <c r="E3511" i="2"/>
  <c r="E3509" i="2"/>
  <c r="E3507" i="2"/>
  <c r="E3505" i="2"/>
  <c r="E3503" i="2"/>
  <c r="E3501" i="2"/>
  <c r="E3499" i="2"/>
  <c r="E3497" i="2"/>
  <c r="E3495" i="2"/>
  <c r="E3493" i="2"/>
  <c r="E3491" i="2"/>
  <c r="E3489" i="2"/>
  <c r="E3487" i="2"/>
  <c r="E3485" i="2"/>
  <c r="E3483" i="2"/>
  <c r="E3481" i="2"/>
  <c r="E3479" i="2"/>
  <c r="E3477" i="2"/>
  <c r="E3475" i="2"/>
  <c r="E3473" i="2"/>
  <c r="E3471" i="2"/>
  <c r="E3469" i="2"/>
  <c r="E3467" i="2"/>
  <c r="E3465" i="2"/>
  <c r="E3463" i="2"/>
  <c r="E3461" i="2"/>
  <c r="E3459" i="2"/>
  <c r="E3457" i="2"/>
  <c r="E3455" i="2"/>
  <c r="E3453" i="2"/>
  <c r="E3451" i="2"/>
  <c r="E3449" i="2"/>
  <c r="E3447" i="2"/>
  <c r="E3445" i="2"/>
  <c r="E3443" i="2"/>
  <c r="E3441" i="2"/>
  <c r="E3439" i="2"/>
  <c r="E3437" i="2"/>
  <c r="E3435" i="2"/>
  <c r="E3433" i="2"/>
  <c r="E3431" i="2"/>
  <c r="E3429" i="2"/>
  <c r="E3427" i="2"/>
  <c r="E3425" i="2"/>
  <c r="E3423" i="2"/>
  <c r="E3421" i="2"/>
  <c r="E3419" i="2"/>
  <c r="E3417" i="2"/>
  <c r="E3415" i="2"/>
  <c r="E3413" i="2"/>
  <c r="E3411" i="2"/>
  <c r="E3409" i="2"/>
  <c r="E3407" i="2"/>
  <c r="E3405" i="2"/>
  <c r="E3403" i="2"/>
  <c r="E3401" i="2"/>
  <c r="E3399" i="2"/>
  <c r="E3397" i="2"/>
  <c r="E3395" i="2"/>
  <c r="E3393" i="2"/>
  <c r="E3391" i="2"/>
  <c r="E3389" i="2"/>
  <c r="E3387" i="2"/>
  <c r="E3385" i="2"/>
  <c r="E3383" i="2"/>
  <c r="E3381" i="2"/>
  <c r="E3379" i="2"/>
  <c r="E3377" i="2"/>
  <c r="E3375" i="2"/>
  <c r="E3373" i="2"/>
  <c r="E3371" i="2"/>
  <c r="E3369" i="2"/>
  <c r="E3367" i="2"/>
  <c r="E3365" i="2"/>
  <c r="E3363" i="2"/>
  <c r="E3361" i="2"/>
  <c r="E3359" i="2"/>
  <c r="E3357" i="2"/>
  <c r="E3355" i="2"/>
  <c r="E3353" i="2"/>
  <c r="E3351" i="2"/>
  <c r="E3349" i="2"/>
  <c r="E3347" i="2"/>
  <c r="E3345" i="2"/>
  <c r="E3343" i="2"/>
  <c r="E3341" i="2"/>
  <c r="E3339" i="2"/>
  <c r="E3337" i="2"/>
  <c r="E3335" i="2"/>
  <c r="E3342" i="2"/>
  <c r="E3338" i="2"/>
  <c r="E3334" i="2"/>
  <c r="E3332" i="2"/>
  <c r="E3330" i="2"/>
  <c r="E3328" i="2"/>
  <c r="E3326" i="2"/>
  <c r="E3324" i="2"/>
  <c r="E3322" i="2"/>
  <c r="E3320" i="2"/>
  <c r="E3318" i="2"/>
  <c r="E3316" i="2"/>
  <c r="E3314" i="2"/>
  <c r="E3312" i="2"/>
  <c r="E3310" i="2"/>
  <c r="E3308" i="2"/>
  <c r="E3306" i="2"/>
  <c r="E3304" i="2"/>
  <c r="E3302" i="2"/>
  <c r="E3300" i="2"/>
  <c r="E3298" i="2"/>
  <c r="E3296" i="2"/>
  <c r="E3294" i="2"/>
  <c r="E3292" i="2"/>
  <c r="E3290" i="2"/>
  <c r="E3288" i="2"/>
  <c r="E3286" i="2"/>
  <c r="E3284" i="2"/>
  <c r="E3282" i="2"/>
  <c r="E3280" i="2"/>
  <c r="E3278" i="2"/>
  <c r="E3276" i="2"/>
  <c r="E3274" i="2"/>
  <c r="E3272" i="2"/>
  <c r="E3270" i="2"/>
  <c r="E3268" i="2"/>
  <c r="E3266" i="2"/>
  <c r="E3264" i="2"/>
  <c r="E3262" i="2"/>
  <c r="E3260" i="2"/>
  <c r="E3258" i="2"/>
  <c r="E3256" i="2"/>
  <c r="E3254" i="2"/>
  <c r="E3252" i="2"/>
  <c r="E3250" i="2"/>
  <c r="E3248" i="2"/>
  <c r="E3246" i="2"/>
  <c r="E3244" i="2"/>
  <c r="E3242" i="2"/>
  <c r="E3240" i="2"/>
  <c r="E3238" i="2"/>
  <c r="E3236" i="2"/>
  <c r="E3234" i="2"/>
  <c r="E3232" i="2"/>
  <c r="E3230" i="2"/>
  <c r="E3228" i="2"/>
  <c r="E3226" i="2"/>
  <c r="E3224" i="2"/>
  <c r="E3222" i="2"/>
  <c r="E3220" i="2"/>
  <c r="E3218" i="2"/>
  <c r="E3216" i="2"/>
  <c r="E3214" i="2"/>
  <c r="E3212" i="2"/>
  <c r="E3210" i="2"/>
  <c r="E3208" i="2"/>
  <c r="E3206" i="2"/>
  <c r="E3204" i="2"/>
  <c r="E3202" i="2"/>
  <c r="E3200" i="2"/>
  <c r="E3198" i="2"/>
  <c r="E3196" i="2"/>
  <c r="E3194" i="2"/>
  <c r="E3192" i="2"/>
  <c r="E3190" i="2"/>
  <c r="E3188" i="2"/>
  <c r="E3186" i="2"/>
  <c r="E3184" i="2"/>
  <c r="E3182" i="2"/>
  <c r="E3180" i="2"/>
  <c r="E3178" i="2"/>
  <c r="E3176" i="2"/>
  <c r="E3174" i="2"/>
  <c r="E3172" i="2"/>
  <c r="E3170" i="2"/>
  <c r="E3168" i="2"/>
  <c r="E3166" i="2"/>
  <c r="E3164" i="2"/>
  <c r="E3162" i="2"/>
  <c r="E3160" i="2"/>
  <c r="E3158" i="2"/>
  <c r="E3156" i="2"/>
  <c r="E3154" i="2"/>
  <c r="E3152" i="2"/>
  <c r="E3150" i="2"/>
  <c r="E3148" i="2"/>
  <c r="E3146" i="2"/>
  <c r="E3144" i="2"/>
  <c r="E3142" i="2"/>
  <c r="E3140" i="2"/>
  <c r="E3138" i="2"/>
  <c r="E3136" i="2"/>
  <c r="E3134" i="2"/>
  <c r="E3132" i="2"/>
  <c r="E3130" i="2"/>
  <c r="E3128" i="2"/>
  <c r="E3126" i="2"/>
  <c r="E3124" i="2"/>
  <c r="E3122" i="2"/>
  <c r="E3120" i="2"/>
  <c r="E3118" i="2"/>
  <c r="E3116" i="2"/>
  <c r="E3114" i="2"/>
  <c r="E3112" i="2"/>
  <c r="E3110" i="2"/>
  <c r="E3108" i="2"/>
  <c r="E3106" i="2"/>
  <c r="E3104" i="2"/>
  <c r="E3102" i="2"/>
  <c r="E3100" i="2"/>
  <c r="E3098" i="2"/>
  <c r="E3096" i="2"/>
  <c r="E3094" i="2"/>
  <c r="E3092" i="2"/>
  <c r="E3090" i="2"/>
  <c r="E3088" i="2"/>
  <c r="E3086" i="2"/>
  <c r="E3084" i="2"/>
  <c r="E3082" i="2"/>
  <c r="E3080" i="2"/>
  <c r="E3078" i="2"/>
  <c r="E3076" i="2"/>
  <c r="E3074" i="2"/>
  <c r="E3072" i="2"/>
  <c r="E3070" i="2"/>
  <c r="E3068" i="2"/>
  <c r="E3066" i="2"/>
  <c r="E3064" i="2"/>
  <c r="E3062" i="2"/>
  <c r="E3060" i="2"/>
  <c r="E3058" i="2"/>
  <c r="E3056" i="2"/>
  <c r="E3054" i="2"/>
  <c r="E3052" i="2"/>
  <c r="E3050" i="2"/>
  <c r="E3048" i="2"/>
  <c r="E3046" i="2"/>
  <c r="E3044" i="2"/>
  <c r="E3042" i="2"/>
  <c r="E3040" i="2"/>
  <c r="E3038" i="2"/>
  <c r="E3036" i="2"/>
  <c r="E3034" i="2"/>
  <c r="E3032" i="2"/>
  <c r="E3030" i="2"/>
  <c r="E3028" i="2"/>
  <c r="E3026" i="2"/>
  <c r="E3024" i="2"/>
  <c r="E3022" i="2"/>
  <c r="E3020" i="2"/>
  <c r="E3018" i="2"/>
  <c r="E3016" i="2"/>
  <c r="E3014" i="2"/>
  <c r="E3012" i="2"/>
  <c r="E3010" i="2"/>
  <c r="E3008" i="2"/>
  <c r="E3006" i="2"/>
  <c r="E3004" i="2"/>
  <c r="E3002" i="2"/>
  <c r="E3000" i="2"/>
  <c r="E2998" i="2"/>
  <c r="E2996" i="2"/>
  <c r="E2994" i="2"/>
  <c r="E2992" i="2"/>
  <c r="E2990" i="2"/>
  <c r="E2988" i="2"/>
  <c r="E2986" i="2"/>
  <c r="E2984" i="2"/>
  <c r="E2982" i="2"/>
  <c r="E2980" i="2"/>
  <c r="E2978" i="2"/>
  <c r="E2976" i="2"/>
  <c r="E2974" i="2"/>
  <c r="E2972" i="2"/>
  <c r="E2970" i="2"/>
  <c r="E2968" i="2"/>
  <c r="E2966" i="2"/>
  <c r="E2964" i="2"/>
  <c r="E2962" i="2"/>
  <c r="E2960" i="2"/>
  <c r="E2958" i="2"/>
  <c r="E2956" i="2"/>
  <c r="E2954" i="2"/>
  <c r="E2952" i="2"/>
  <c r="E2950" i="2"/>
  <c r="E2948" i="2"/>
  <c r="E2946" i="2"/>
  <c r="E2944" i="2"/>
  <c r="E2942" i="2"/>
  <c r="E2940" i="2"/>
  <c r="E2938" i="2"/>
  <c r="E2936" i="2"/>
  <c r="E2934" i="2"/>
  <c r="E2932" i="2"/>
  <c r="E2930" i="2"/>
  <c r="E2928" i="2"/>
  <c r="E2926" i="2"/>
  <c r="E2924" i="2"/>
  <c r="E2922" i="2"/>
  <c r="E2920" i="2"/>
  <c r="E2918" i="2"/>
  <c r="E2916" i="2"/>
  <c r="E2914" i="2"/>
  <c r="E2912" i="2"/>
  <c r="E2910" i="2"/>
  <c r="E2908" i="2"/>
  <c r="E2906" i="2"/>
  <c r="E2904" i="2"/>
  <c r="E2902" i="2"/>
  <c r="E2900" i="2"/>
  <c r="E2898" i="2"/>
  <c r="E2896" i="2"/>
  <c r="E2894" i="2"/>
  <c r="E2892" i="2"/>
  <c r="E2890" i="2"/>
  <c r="E2888" i="2"/>
  <c r="E2886" i="2"/>
  <c r="E2884" i="2"/>
  <c r="E2882" i="2"/>
  <c r="E2880" i="2"/>
  <c r="E2878" i="2"/>
  <c r="E2876" i="2"/>
  <c r="E2874" i="2"/>
  <c r="E2872" i="2"/>
  <c r="E2870" i="2"/>
  <c r="E2868" i="2"/>
  <c r="E2866" i="2"/>
  <c r="E2864" i="2"/>
  <c r="E2862" i="2"/>
  <c r="E2860" i="2"/>
  <c r="E2858" i="2"/>
  <c r="E2856" i="2"/>
  <c r="E2854" i="2"/>
  <c r="E2852" i="2"/>
  <c r="E2850" i="2"/>
  <c r="E2848" i="2"/>
  <c r="E3340" i="2"/>
  <c r="E3336" i="2"/>
  <c r="E3333" i="2"/>
  <c r="E3331" i="2"/>
  <c r="E3329" i="2"/>
  <c r="E3327" i="2"/>
  <c r="E3325" i="2"/>
  <c r="E3323" i="2"/>
  <c r="E3321" i="2"/>
  <c r="E3319" i="2"/>
  <c r="E3317" i="2"/>
  <c r="E3315" i="2"/>
  <c r="E3313" i="2"/>
  <c r="E3311" i="2"/>
  <c r="E3309" i="2"/>
  <c r="E3307" i="2"/>
  <c r="E3305" i="2"/>
  <c r="E3303" i="2"/>
  <c r="E3301" i="2"/>
  <c r="E3299" i="2"/>
  <c r="E3297" i="2"/>
  <c r="E3295" i="2"/>
  <c r="E3293" i="2"/>
  <c r="E3291" i="2"/>
  <c r="E3289" i="2"/>
  <c r="E3287" i="2"/>
  <c r="E3285" i="2"/>
  <c r="E3283" i="2"/>
  <c r="E3281" i="2"/>
  <c r="E3279" i="2"/>
  <c r="E3277" i="2"/>
  <c r="E3275" i="2"/>
  <c r="E3273" i="2"/>
  <c r="E3271" i="2"/>
  <c r="E3269" i="2"/>
  <c r="E3267" i="2"/>
  <c r="E3265" i="2"/>
  <c r="E3263" i="2"/>
  <c r="E3261" i="2"/>
  <c r="E3259" i="2"/>
  <c r="E3257" i="2"/>
  <c r="E3255" i="2"/>
  <c r="E3253" i="2"/>
  <c r="E3251" i="2"/>
  <c r="E3249" i="2"/>
  <c r="E3247" i="2"/>
  <c r="E3245" i="2"/>
  <c r="E3243" i="2"/>
  <c r="E3241" i="2"/>
  <c r="E3239" i="2"/>
  <c r="E3237" i="2"/>
  <c r="E3235" i="2"/>
  <c r="E3233" i="2"/>
  <c r="E3231" i="2"/>
  <c r="E3229" i="2"/>
  <c r="E3227" i="2"/>
  <c r="E3225" i="2"/>
  <c r="E3223" i="2"/>
  <c r="E3221" i="2"/>
  <c r="E3219" i="2"/>
  <c r="E3217" i="2"/>
  <c r="E3215" i="2"/>
  <c r="E3213" i="2"/>
  <c r="E3211" i="2"/>
  <c r="E3209" i="2"/>
  <c r="E3207" i="2"/>
  <c r="E3205" i="2"/>
  <c r="E3203" i="2"/>
  <c r="E3201" i="2"/>
  <c r="E3199" i="2"/>
  <c r="E3197" i="2"/>
  <c r="E3195" i="2"/>
  <c r="E3193" i="2"/>
  <c r="E3191" i="2"/>
  <c r="E3189" i="2"/>
  <c r="E3187" i="2"/>
  <c r="E3185" i="2"/>
  <c r="E3183" i="2"/>
  <c r="E3181" i="2"/>
  <c r="E3179" i="2"/>
  <c r="E3177" i="2"/>
  <c r="E3175" i="2"/>
  <c r="E3173" i="2"/>
  <c r="E3171" i="2"/>
  <c r="E3169" i="2"/>
  <c r="E3167" i="2"/>
  <c r="E3165" i="2"/>
  <c r="E3163" i="2"/>
  <c r="E3161" i="2"/>
  <c r="E3159" i="2"/>
  <c r="E3157" i="2"/>
  <c r="E3155" i="2"/>
  <c r="E3153" i="2"/>
  <c r="E3151" i="2"/>
  <c r="E3149" i="2"/>
  <c r="E3147" i="2"/>
  <c r="E3145" i="2"/>
  <c r="E3143" i="2"/>
  <c r="E3141" i="2"/>
  <c r="E3139" i="2"/>
  <c r="E3137" i="2"/>
  <c r="E3135" i="2"/>
  <c r="E3133" i="2"/>
  <c r="E3131" i="2"/>
  <c r="E3129" i="2"/>
  <c r="E3127" i="2"/>
  <c r="E3125" i="2"/>
  <c r="E3123" i="2"/>
  <c r="E3121" i="2"/>
  <c r="E3119" i="2"/>
  <c r="E3117" i="2"/>
  <c r="E3115" i="2"/>
  <c r="E3113" i="2"/>
  <c r="E3111" i="2"/>
  <c r="E3109" i="2"/>
  <c r="E3107" i="2"/>
  <c r="E3105" i="2"/>
  <c r="E3103" i="2"/>
  <c r="E3101" i="2"/>
  <c r="E3099" i="2"/>
  <c r="E3097" i="2"/>
  <c r="E3095" i="2"/>
  <c r="E3093" i="2"/>
  <c r="E3091" i="2"/>
  <c r="E3089" i="2"/>
  <c r="E3087" i="2"/>
  <c r="E3085" i="2"/>
  <c r="E3083" i="2"/>
  <c r="E3081" i="2"/>
  <c r="E3079" i="2"/>
  <c r="E3077" i="2"/>
  <c r="E3075" i="2"/>
  <c r="E3073" i="2"/>
  <c r="E3071" i="2"/>
  <c r="E3069" i="2"/>
  <c r="E3067" i="2"/>
  <c r="E3065" i="2"/>
  <c r="E3063" i="2"/>
  <c r="E3061" i="2"/>
  <c r="E3059" i="2"/>
  <c r="E3057" i="2"/>
  <c r="E3055" i="2"/>
  <c r="E3053" i="2"/>
  <c r="E3051" i="2"/>
  <c r="E3049" i="2"/>
  <c r="E3047" i="2"/>
  <c r="E3045" i="2"/>
  <c r="E3043" i="2"/>
  <c r="E3041" i="2"/>
  <c r="E3039" i="2"/>
  <c r="E3037" i="2"/>
  <c r="E3035" i="2"/>
  <c r="E3033" i="2"/>
  <c r="E3031" i="2"/>
  <c r="E3029" i="2"/>
  <c r="E3027" i="2"/>
  <c r="E3025" i="2"/>
  <c r="E3023" i="2"/>
  <c r="E3021" i="2"/>
  <c r="E3019" i="2"/>
  <c r="E3017" i="2"/>
  <c r="E3015" i="2"/>
  <c r="E3013" i="2"/>
  <c r="E3011" i="2"/>
  <c r="E3009" i="2"/>
  <c r="E3007" i="2"/>
  <c r="E3005" i="2"/>
  <c r="E3003" i="2"/>
  <c r="E3001" i="2"/>
  <c r="E2999" i="2"/>
  <c r="E2997" i="2"/>
  <c r="E2995" i="2"/>
  <c r="E2993" i="2"/>
  <c r="E2991" i="2"/>
  <c r="E2989" i="2"/>
  <c r="E2987" i="2"/>
  <c r="E2985" i="2"/>
  <c r="E2983" i="2"/>
  <c r="E2981" i="2"/>
  <c r="E2979" i="2"/>
  <c r="E2977" i="2"/>
  <c r="E2975" i="2"/>
  <c r="E2973" i="2"/>
  <c r="E2971" i="2"/>
  <c r="E2969" i="2"/>
  <c r="E2967" i="2"/>
  <c r="E2965" i="2"/>
  <c r="E2963" i="2"/>
  <c r="E2961" i="2"/>
  <c r="E2959" i="2"/>
  <c r="E2957" i="2"/>
  <c r="E2955" i="2"/>
  <c r="E2953" i="2"/>
  <c r="E2951" i="2"/>
  <c r="E2949" i="2"/>
  <c r="E2947" i="2"/>
  <c r="E2945" i="2"/>
  <c r="E2943" i="2"/>
  <c r="E2941" i="2"/>
  <c r="E2939" i="2"/>
  <c r="E2937" i="2"/>
  <c r="E2935" i="2"/>
  <c r="E2933" i="2"/>
  <c r="E2931" i="2"/>
  <c r="E2929" i="2"/>
  <c r="E2927" i="2"/>
  <c r="E2925" i="2"/>
  <c r="E2923" i="2"/>
  <c r="E2921" i="2"/>
  <c r="E2919" i="2"/>
  <c r="E2917" i="2"/>
  <c r="E2915" i="2"/>
  <c r="E2913" i="2"/>
  <c r="E2911" i="2"/>
  <c r="E2909" i="2"/>
  <c r="E2907" i="2"/>
  <c r="E2905" i="2"/>
  <c r="E2903" i="2"/>
  <c r="E2901" i="2"/>
  <c r="E2899" i="2"/>
  <c r="E2897" i="2"/>
  <c r="E2895" i="2"/>
  <c r="E2893" i="2"/>
  <c r="E2891" i="2"/>
  <c r="E2889" i="2"/>
  <c r="E2887" i="2"/>
  <c r="E2885" i="2"/>
  <c r="E2883" i="2"/>
  <c r="E2881" i="2"/>
  <c r="E2879" i="2"/>
  <c r="E2877" i="2"/>
  <c r="E2875" i="2"/>
  <c r="E2873" i="2"/>
  <c r="E2871" i="2"/>
  <c r="E2869" i="2"/>
  <c r="E2867" i="2"/>
  <c r="E2865" i="2"/>
  <c r="E2863" i="2"/>
  <c r="E2861" i="2"/>
  <c r="E2859" i="2"/>
  <c r="E2857" i="2"/>
  <c r="E2855" i="2"/>
  <c r="E2853" i="2"/>
  <c r="E2851" i="2"/>
  <c r="E2849" i="2"/>
  <c r="E2847" i="2"/>
  <c r="E2845" i="2"/>
  <c r="E2843" i="2"/>
  <c r="E2841" i="2"/>
  <c r="E2839" i="2"/>
  <c r="E2846" i="2"/>
  <c r="E2842" i="2"/>
  <c r="E2838" i="2"/>
  <c r="E2836" i="2"/>
  <c r="E2834" i="2"/>
  <c r="E2832" i="2"/>
  <c r="E2830" i="2"/>
  <c r="E2828" i="2"/>
  <c r="E2826" i="2"/>
  <c r="E2824" i="2"/>
  <c r="E2822" i="2"/>
  <c r="E2820" i="2"/>
  <c r="E2818" i="2"/>
  <c r="E2816" i="2"/>
  <c r="E2814" i="2"/>
  <c r="E2812" i="2"/>
  <c r="E2810" i="2"/>
  <c r="E2808" i="2"/>
  <c r="E2806" i="2"/>
  <c r="E2804" i="2"/>
  <c r="E2802" i="2"/>
  <c r="E2800" i="2"/>
  <c r="E2798" i="2"/>
  <c r="E2796" i="2"/>
  <c r="E2794" i="2"/>
  <c r="E2792" i="2"/>
  <c r="E2790" i="2"/>
  <c r="E2788" i="2"/>
  <c r="E2786" i="2"/>
  <c r="E2784" i="2"/>
  <c r="E2782" i="2"/>
  <c r="E2780" i="2"/>
  <c r="E2778" i="2"/>
  <c r="E2776" i="2"/>
  <c r="E2774" i="2"/>
  <c r="E2772" i="2"/>
  <c r="E2770" i="2"/>
  <c r="E2768" i="2"/>
  <c r="E2766" i="2"/>
  <c r="E2764" i="2"/>
  <c r="E2762" i="2"/>
  <c r="E2760" i="2"/>
  <c r="E2758" i="2"/>
  <c r="E2756" i="2"/>
  <c r="E2754" i="2"/>
  <c r="E2752" i="2"/>
  <c r="E2750" i="2"/>
  <c r="E2748" i="2"/>
  <c r="E2746" i="2"/>
  <c r="E2744" i="2"/>
  <c r="E2742" i="2"/>
  <c r="E2740" i="2"/>
  <c r="E2738" i="2"/>
  <c r="E2736" i="2"/>
  <c r="E2734" i="2"/>
  <c r="E2732" i="2"/>
  <c r="E2730" i="2"/>
  <c r="E2728" i="2"/>
  <c r="E2726" i="2"/>
  <c r="E2724" i="2"/>
  <c r="E2722" i="2"/>
  <c r="E2720" i="2"/>
  <c r="E2718" i="2"/>
  <c r="E2716" i="2"/>
  <c r="E2714" i="2"/>
  <c r="E2712" i="2"/>
  <c r="E2710" i="2"/>
  <c r="E2708" i="2"/>
  <c r="E2706" i="2"/>
  <c r="E2704" i="2"/>
  <c r="E2702" i="2"/>
  <c r="E2700" i="2"/>
  <c r="E2698" i="2"/>
  <c r="E2696" i="2"/>
  <c r="E2694" i="2"/>
  <c r="E2692" i="2"/>
  <c r="E2690" i="2"/>
  <c r="E2688" i="2"/>
  <c r="E2686" i="2"/>
  <c r="E2684" i="2"/>
  <c r="E2682" i="2"/>
  <c r="E2680" i="2"/>
  <c r="E2678" i="2"/>
  <c r="E2676" i="2"/>
  <c r="E2674" i="2"/>
  <c r="E2672" i="2"/>
  <c r="E2670" i="2"/>
  <c r="E2668" i="2"/>
  <c r="E2666" i="2"/>
  <c r="E2664" i="2"/>
  <c r="E2662" i="2"/>
  <c r="E2660" i="2"/>
  <c r="E2658" i="2"/>
  <c r="E2656" i="2"/>
  <c r="E2654" i="2"/>
  <c r="E2652" i="2"/>
  <c r="E2650" i="2"/>
  <c r="E2648" i="2"/>
  <c r="E2646" i="2"/>
  <c r="E2644" i="2"/>
  <c r="E2642" i="2"/>
  <c r="E2640" i="2"/>
  <c r="E2638" i="2"/>
  <c r="E2636" i="2"/>
  <c r="E2634" i="2"/>
  <c r="E2632" i="2"/>
  <c r="E2630" i="2"/>
  <c r="E2628" i="2"/>
  <c r="E2626" i="2"/>
  <c r="E2624" i="2"/>
  <c r="E2622" i="2"/>
  <c r="E2620" i="2"/>
  <c r="E2618" i="2"/>
  <c r="E2616" i="2"/>
  <c r="E2614" i="2"/>
  <c r="E2612" i="2"/>
  <c r="E2610" i="2"/>
  <c r="E2608" i="2"/>
  <c r="E2606" i="2"/>
  <c r="E2604" i="2"/>
  <c r="E2602" i="2"/>
  <c r="E2600" i="2"/>
  <c r="E2598" i="2"/>
  <c r="E2596" i="2"/>
  <c r="E2594" i="2"/>
  <c r="E2592" i="2"/>
  <c r="E2590" i="2"/>
  <c r="E2588" i="2"/>
  <c r="E2586" i="2"/>
  <c r="E2584" i="2"/>
  <c r="E2582" i="2"/>
  <c r="E2580" i="2"/>
  <c r="E2578" i="2"/>
  <c r="E2576" i="2"/>
  <c r="E2574" i="2"/>
  <c r="E2572" i="2"/>
  <c r="E2570" i="2"/>
  <c r="E2568" i="2"/>
  <c r="E2566" i="2"/>
  <c r="E2564" i="2"/>
  <c r="E2562" i="2"/>
  <c r="E2560" i="2"/>
  <c r="E2558" i="2"/>
  <c r="E2556" i="2"/>
  <c r="E2554" i="2"/>
  <c r="E2552" i="2"/>
  <c r="E2550" i="2"/>
  <c r="E2548" i="2"/>
  <c r="E2546" i="2"/>
  <c r="E2544" i="2"/>
  <c r="E2542" i="2"/>
  <c r="E2540" i="2"/>
  <c r="E2538" i="2"/>
  <c r="E2536" i="2"/>
  <c r="E2534" i="2"/>
  <c r="E2532" i="2"/>
  <c r="E2530" i="2"/>
  <c r="E2528" i="2"/>
  <c r="E2526" i="2"/>
  <c r="E2524" i="2"/>
  <c r="E2522" i="2"/>
  <c r="E2520" i="2"/>
  <c r="E2518" i="2"/>
  <c r="E2516" i="2"/>
  <c r="E2514" i="2"/>
  <c r="E2512" i="2"/>
  <c r="E2510" i="2"/>
  <c r="E2508" i="2"/>
  <c r="E2506" i="2"/>
  <c r="E2504" i="2"/>
  <c r="E2502" i="2"/>
  <c r="E2500" i="2"/>
  <c r="E2498" i="2"/>
  <c r="E2496" i="2"/>
  <c r="E2494" i="2"/>
  <c r="E2492" i="2"/>
  <c r="E2490" i="2"/>
  <c r="E2488" i="2"/>
  <c r="E2486" i="2"/>
  <c r="E2484" i="2"/>
  <c r="E2482" i="2"/>
  <c r="E2480" i="2"/>
  <c r="E2478" i="2"/>
  <c r="E2476" i="2"/>
  <c r="E2474" i="2"/>
  <c r="E2472" i="2"/>
  <c r="E2470" i="2"/>
  <c r="E2468" i="2"/>
  <c r="E2466" i="2"/>
  <c r="E2464" i="2"/>
  <c r="E2462" i="2"/>
  <c r="E2460" i="2"/>
  <c r="E2458" i="2"/>
  <c r="E2456" i="2"/>
  <c r="E2454" i="2"/>
  <c r="E2452" i="2"/>
  <c r="E2450" i="2"/>
  <c r="E2448" i="2"/>
  <c r="E2446" i="2"/>
  <c r="E2444" i="2"/>
  <c r="E2442" i="2"/>
  <c r="E2440" i="2"/>
  <c r="E2438" i="2"/>
  <c r="E2436" i="2"/>
  <c r="E2434" i="2"/>
  <c r="E2432" i="2"/>
  <c r="E2430" i="2"/>
  <c r="E2428" i="2"/>
  <c r="E2426" i="2"/>
  <c r="E2424" i="2"/>
  <c r="E2422" i="2"/>
  <c r="E2420" i="2"/>
  <c r="E2418" i="2"/>
  <c r="E2416" i="2"/>
  <c r="E2414" i="2"/>
  <c r="E2412" i="2"/>
  <c r="E2410" i="2"/>
  <c r="E2408" i="2"/>
  <c r="E2406" i="2"/>
  <c r="E2404" i="2"/>
  <c r="E2402" i="2"/>
  <c r="E2400" i="2"/>
  <c r="E2398" i="2"/>
  <c r="E2396" i="2"/>
  <c r="E2394" i="2"/>
  <c r="E2392" i="2"/>
  <c r="E2390" i="2"/>
  <c r="E2388" i="2"/>
  <c r="E2386" i="2"/>
  <c r="E2384" i="2"/>
  <c r="E2382" i="2"/>
  <c r="E2380" i="2"/>
  <c r="E2378" i="2"/>
  <c r="E2376" i="2"/>
  <c r="E2374" i="2"/>
  <c r="E2372" i="2"/>
  <c r="E2370" i="2"/>
  <c r="E2368" i="2"/>
  <c r="E2366" i="2"/>
  <c r="E2364" i="2"/>
  <c r="E2362" i="2"/>
  <c r="E2360" i="2"/>
  <c r="E2358" i="2"/>
  <c r="E2356" i="2"/>
  <c r="E2354" i="2"/>
  <c r="E2352" i="2"/>
  <c r="E2350" i="2"/>
  <c r="E2348" i="2"/>
  <c r="E2346" i="2"/>
  <c r="E2344" i="2"/>
  <c r="E2342" i="2"/>
  <c r="E2340" i="2"/>
  <c r="E2338" i="2"/>
  <c r="E2336" i="2"/>
  <c r="E2334" i="2"/>
  <c r="E2332" i="2"/>
  <c r="E2330" i="2"/>
  <c r="E2328" i="2"/>
  <c r="E2326" i="2"/>
  <c r="E2324" i="2"/>
  <c r="E2322" i="2"/>
  <c r="E2320" i="2"/>
  <c r="E2318" i="2"/>
  <c r="E2316" i="2"/>
  <c r="E2844" i="2"/>
  <c r="E2840" i="2"/>
  <c r="E2837" i="2"/>
  <c r="E2835" i="2"/>
  <c r="E2833" i="2"/>
  <c r="E2831" i="2"/>
  <c r="E2829" i="2"/>
  <c r="E2827" i="2"/>
  <c r="E2825" i="2"/>
  <c r="E2823" i="2"/>
  <c r="E2821" i="2"/>
  <c r="E2819" i="2"/>
  <c r="E2817" i="2"/>
  <c r="E2815" i="2"/>
  <c r="E2813" i="2"/>
  <c r="E2811" i="2"/>
  <c r="E2809" i="2"/>
  <c r="E2807" i="2"/>
  <c r="E2805" i="2"/>
  <c r="E2803" i="2"/>
  <c r="E2801" i="2"/>
  <c r="E2799" i="2"/>
  <c r="E2797" i="2"/>
  <c r="E2795" i="2"/>
  <c r="E2793" i="2"/>
  <c r="E2791" i="2"/>
  <c r="E2789" i="2"/>
  <c r="E2787" i="2"/>
  <c r="E2785" i="2"/>
  <c r="E2783" i="2"/>
  <c r="E2781" i="2"/>
  <c r="E2779" i="2"/>
  <c r="E2777" i="2"/>
  <c r="E2775" i="2"/>
  <c r="E2773" i="2"/>
  <c r="E2771" i="2"/>
  <c r="E2769" i="2"/>
  <c r="E2767" i="2"/>
  <c r="E2765" i="2"/>
  <c r="E2763" i="2"/>
  <c r="E2761" i="2"/>
  <c r="E2759" i="2"/>
  <c r="E2757" i="2"/>
  <c r="E2755" i="2"/>
  <c r="E2753" i="2"/>
  <c r="E2751" i="2"/>
  <c r="E2749" i="2"/>
  <c r="E2747" i="2"/>
  <c r="E2745" i="2"/>
  <c r="E2743" i="2"/>
  <c r="E2741" i="2"/>
  <c r="E2739" i="2"/>
  <c r="E2737" i="2"/>
  <c r="E2735" i="2"/>
  <c r="E2733" i="2"/>
  <c r="E2731" i="2"/>
  <c r="E2729" i="2"/>
  <c r="E2727" i="2"/>
  <c r="E2725" i="2"/>
  <c r="E2723" i="2"/>
  <c r="E2721" i="2"/>
  <c r="E2719" i="2"/>
  <c r="E2717" i="2"/>
  <c r="E2715" i="2"/>
  <c r="E2713" i="2"/>
  <c r="E2711" i="2"/>
  <c r="E2709" i="2"/>
  <c r="E2707" i="2"/>
  <c r="E2705" i="2"/>
  <c r="E2703" i="2"/>
  <c r="E2701" i="2"/>
  <c r="E2699" i="2"/>
  <c r="E2697" i="2"/>
  <c r="E2695" i="2"/>
  <c r="E2693" i="2"/>
  <c r="E2691" i="2"/>
  <c r="E2689" i="2"/>
  <c r="E2687" i="2"/>
  <c r="E2685" i="2"/>
  <c r="E2683" i="2"/>
  <c r="E2681" i="2"/>
  <c r="E2679" i="2"/>
  <c r="E2677" i="2"/>
  <c r="E2675" i="2"/>
  <c r="E2673" i="2"/>
  <c r="E2671" i="2"/>
  <c r="E2669" i="2"/>
  <c r="E2667" i="2"/>
  <c r="E2665" i="2"/>
  <c r="E2663" i="2"/>
  <c r="E2661" i="2"/>
  <c r="E2659" i="2"/>
  <c r="E2657" i="2"/>
  <c r="E2655" i="2"/>
  <c r="E2653" i="2"/>
  <c r="E2651" i="2"/>
  <c r="E2649" i="2"/>
  <c r="E2647" i="2"/>
  <c r="E2645" i="2"/>
  <c r="E2643" i="2"/>
  <c r="E2641" i="2"/>
  <c r="E2639" i="2"/>
  <c r="E2637" i="2"/>
  <c r="E2635" i="2"/>
  <c r="E2633" i="2"/>
  <c r="E2631" i="2"/>
  <c r="E2629" i="2"/>
  <c r="E2627" i="2"/>
  <c r="E2625" i="2"/>
  <c r="E2623" i="2"/>
  <c r="E2621" i="2"/>
  <c r="E2619" i="2"/>
  <c r="E2617" i="2"/>
  <c r="E2615" i="2"/>
  <c r="E2613" i="2"/>
  <c r="E2611" i="2"/>
  <c r="E2609" i="2"/>
  <c r="E2607" i="2"/>
  <c r="E2605" i="2"/>
  <c r="E2603" i="2"/>
  <c r="E2601" i="2"/>
  <c r="E2599" i="2"/>
  <c r="E2597" i="2"/>
  <c r="E2595" i="2"/>
  <c r="E2593" i="2"/>
  <c r="E2591" i="2"/>
  <c r="E2589" i="2"/>
  <c r="E2587" i="2"/>
  <c r="E2585" i="2"/>
  <c r="E2583" i="2"/>
  <c r="E2581" i="2"/>
  <c r="E2579" i="2"/>
  <c r="E2577" i="2"/>
  <c r="E2575" i="2"/>
  <c r="E2573" i="2"/>
  <c r="E2571" i="2"/>
  <c r="E2569" i="2"/>
  <c r="E2567" i="2"/>
  <c r="E2565" i="2"/>
  <c r="E2563" i="2"/>
  <c r="E2561" i="2"/>
  <c r="E2559" i="2"/>
  <c r="E2557" i="2"/>
  <c r="E2555" i="2"/>
  <c r="E2553" i="2"/>
  <c r="E2551" i="2"/>
  <c r="E2549" i="2"/>
  <c r="E2547" i="2"/>
  <c r="E2545" i="2"/>
  <c r="E2543" i="2"/>
  <c r="E2541" i="2"/>
  <c r="E2539" i="2"/>
  <c r="E2537" i="2"/>
  <c r="E2535" i="2"/>
  <c r="E2533" i="2"/>
  <c r="E2531" i="2"/>
  <c r="E2529" i="2"/>
  <c r="E2527" i="2"/>
  <c r="E2525" i="2"/>
  <c r="E2523" i="2"/>
  <c r="E2521" i="2"/>
  <c r="E2519" i="2"/>
  <c r="E2517" i="2"/>
  <c r="E2515" i="2"/>
  <c r="E2513" i="2"/>
  <c r="E2511" i="2"/>
  <c r="E2509" i="2"/>
  <c r="E2507" i="2"/>
  <c r="E2505" i="2"/>
  <c r="E2503" i="2"/>
  <c r="E2501" i="2"/>
  <c r="E2499" i="2"/>
  <c r="E2497" i="2"/>
  <c r="E2495" i="2"/>
  <c r="E2493" i="2"/>
  <c r="E2491" i="2"/>
  <c r="E2489" i="2"/>
  <c r="E2487" i="2"/>
  <c r="E2485" i="2"/>
  <c r="E2483" i="2"/>
  <c r="E2481" i="2"/>
  <c r="E2479" i="2"/>
  <c r="E2477" i="2"/>
  <c r="E2475" i="2"/>
  <c r="E2473" i="2"/>
  <c r="E2471" i="2"/>
  <c r="E2469" i="2"/>
  <c r="E2467" i="2"/>
  <c r="E2465" i="2"/>
  <c r="E2463" i="2"/>
  <c r="E2461" i="2"/>
  <c r="E2459" i="2"/>
  <c r="E2457" i="2"/>
  <c r="E2455" i="2"/>
  <c r="E2453" i="2"/>
  <c r="E2451" i="2"/>
  <c r="E2449" i="2"/>
  <c r="E2447" i="2"/>
  <c r="E2445" i="2"/>
  <c r="E2443" i="2"/>
  <c r="E2441" i="2"/>
  <c r="E2439" i="2"/>
  <c r="E2437" i="2"/>
  <c r="E2435" i="2"/>
  <c r="E2433" i="2"/>
  <c r="E2431" i="2"/>
  <c r="E2429" i="2"/>
  <c r="E2427" i="2"/>
  <c r="E2425" i="2"/>
  <c r="E2423" i="2"/>
  <c r="E2421" i="2"/>
  <c r="E2419" i="2"/>
  <c r="E2417" i="2"/>
  <c r="E2415" i="2"/>
  <c r="E2413" i="2"/>
  <c r="E2411" i="2"/>
  <c r="E2409" i="2"/>
  <c r="E2407" i="2"/>
  <c r="E2405" i="2"/>
  <c r="E2403" i="2"/>
  <c r="E2401" i="2"/>
  <c r="E2399" i="2"/>
  <c r="E2397" i="2"/>
  <c r="E2395" i="2"/>
  <c r="E2393" i="2"/>
  <c r="E2391" i="2"/>
  <c r="E2389" i="2"/>
  <c r="E2387" i="2"/>
  <c r="E2385" i="2"/>
  <c r="E2383" i="2"/>
  <c r="E2381" i="2"/>
  <c r="E2379" i="2"/>
  <c r="E2377" i="2"/>
  <c r="E2375" i="2"/>
  <c r="E2373" i="2"/>
  <c r="E2371" i="2"/>
  <c r="E2369" i="2"/>
  <c r="E2367" i="2"/>
  <c r="E2365" i="2"/>
  <c r="E2363" i="2"/>
  <c r="E2361" i="2"/>
  <c r="E2359" i="2"/>
  <c r="E2357" i="2"/>
  <c r="E2355" i="2"/>
  <c r="E2353" i="2"/>
  <c r="E2351" i="2"/>
  <c r="E2349" i="2"/>
  <c r="E2347" i="2"/>
  <c r="E2345" i="2"/>
  <c r="E2343" i="2"/>
  <c r="E2341" i="2"/>
  <c r="E2339" i="2"/>
  <c r="E2337" i="2"/>
  <c r="E2335" i="2"/>
  <c r="E2333" i="2"/>
  <c r="E2331" i="2"/>
  <c r="E2329" i="2"/>
  <c r="E2327" i="2"/>
  <c r="E2325" i="2"/>
  <c r="E2323" i="2"/>
  <c r="E2321" i="2"/>
  <c r="E2319" i="2"/>
  <c r="E2317" i="2"/>
  <c r="E2315" i="2"/>
  <c r="E2313" i="2"/>
  <c r="E2311" i="2"/>
  <c r="E2309" i="2"/>
  <c r="E2307" i="2"/>
  <c r="E2305" i="2"/>
  <c r="E2303" i="2"/>
  <c r="E2301" i="2"/>
  <c r="E2299" i="2"/>
  <c r="E2314" i="2"/>
  <c r="E2310" i="2"/>
  <c r="E2306" i="2"/>
  <c r="E2302" i="2"/>
  <c r="E2298" i="2"/>
  <c r="E2297" i="2"/>
  <c r="E2295" i="2"/>
  <c r="E2293" i="2"/>
  <c r="E2291" i="2"/>
  <c r="E2289" i="2"/>
  <c r="E2287" i="2"/>
  <c r="E2285" i="2"/>
  <c r="E2283" i="2"/>
  <c r="E2281" i="2"/>
  <c r="E2279" i="2"/>
  <c r="E2277" i="2"/>
  <c r="E2275" i="2"/>
  <c r="E2273" i="2"/>
  <c r="E2271" i="2"/>
  <c r="E2269" i="2"/>
  <c r="E2267" i="2"/>
  <c r="E2265" i="2"/>
  <c r="E2263" i="2"/>
  <c r="E2261" i="2"/>
  <c r="E2259" i="2"/>
  <c r="E2257" i="2"/>
  <c r="E2255" i="2"/>
  <c r="E2253" i="2"/>
  <c r="E2251" i="2"/>
  <c r="E2249" i="2"/>
  <c r="E2247" i="2"/>
  <c r="E2245" i="2"/>
  <c r="E2243" i="2"/>
  <c r="E2241" i="2"/>
  <c r="E2239" i="2"/>
  <c r="E2237" i="2"/>
  <c r="E2235" i="2"/>
  <c r="E2233" i="2"/>
  <c r="E2231" i="2"/>
  <c r="E2229" i="2"/>
  <c r="E2227" i="2"/>
  <c r="E2225" i="2"/>
  <c r="E2223" i="2"/>
  <c r="E2221" i="2"/>
  <c r="E2219" i="2"/>
  <c r="E2217" i="2"/>
  <c r="E2215" i="2"/>
  <c r="E2213" i="2"/>
  <c r="E2211" i="2"/>
  <c r="E2209" i="2"/>
  <c r="E2207" i="2"/>
  <c r="E2205" i="2"/>
  <c r="E2203" i="2"/>
  <c r="E2201" i="2"/>
  <c r="E2199" i="2"/>
  <c r="E2197" i="2"/>
  <c r="E2195" i="2"/>
  <c r="E2193" i="2"/>
  <c r="E2191" i="2"/>
  <c r="E2189" i="2"/>
  <c r="E2187" i="2"/>
  <c r="E2185" i="2"/>
  <c r="E2183" i="2"/>
  <c r="E2181" i="2"/>
  <c r="E2179" i="2"/>
  <c r="E2177" i="2"/>
  <c r="E2175" i="2"/>
  <c r="E2173" i="2"/>
  <c r="E2171" i="2"/>
  <c r="E2169" i="2"/>
  <c r="E2167" i="2"/>
  <c r="E2165" i="2"/>
  <c r="E2163" i="2"/>
  <c r="E2161" i="2"/>
  <c r="E2159" i="2"/>
  <c r="E2157" i="2"/>
  <c r="E2155" i="2"/>
  <c r="E2153" i="2"/>
  <c r="E2151" i="2"/>
  <c r="E2149" i="2"/>
  <c r="E2147" i="2"/>
  <c r="E2145" i="2"/>
  <c r="E2143" i="2"/>
  <c r="E2141" i="2"/>
  <c r="E2139" i="2"/>
  <c r="E2137" i="2"/>
  <c r="E2135" i="2"/>
  <c r="E2133" i="2"/>
  <c r="E2131" i="2"/>
  <c r="E2129" i="2"/>
  <c r="E2127" i="2"/>
  <c r="E2125" i="2"/>
  <c r="E2123" i="2"/>
  <c r="E2121" i="2"/>
  <c r="E2119" i="2"/>
  <c r="E2117" i="2"/>
  <c r="E2115" i="2"/>
  <c r="E2113" i="2"/>
  <c r="E2111" i="2"/>
  <c r="E2109" i="2"/>
  <c r="E2107" i="2"/>
  <c r="E2105" i="2"/>
  <c r="E2103" i="2"/>
  <c r="E2101" i="2"/>
  <c r="E2099" i="2"/>
  <c r="E2097" i="2"/>
  <c r="E2095" i="2"/>
  <c r="E2093" i="2"/>
  <c r="E2091" i="2"/>
  <c r="E2089" i="2"/>
  <c r="E2087" i="2"/>
  <c r="E2085" i="2"/>
  <c r="E2083" i="2"/>
  <c r="E2081" i="2"/>
  <c r="E2079" i="2"/>
  <c r="E2077" i="2"/>
  <c r="E2075" i="2"/>
  <c r="E2073" i="2"/>
  <c r="E2071" i="2"/>
  <c r="E2069" i="2"/>
  <c r="E2067" i="2"/>
  <c r="E2065" i="2"/>
  <c r="E2063" i="2"/>
  <c r="E2061" i="2"/>
  <c r="E2059" i="2"/>
  <c r="E2057" i="2"/>
  <c r="E2055" i="2"/>
  <c r="E2053" i="2"/>
  <c r="E2051" i="2"/>
  <c r="E2049" i="2"/>
  <c r="E2047" i="2"/>
  <c r="E2045" i="2"/>
  <c r="E2043" i="2"/>
  <c r="E2041" i="2"/>
  <c r="E2039" i="2"/>
  <c r="E2037" i="2"/>
  <c r="E2035" i="2"/>
  <c r="E2033" i="2"/>
  <c r="E2031" i="2"/>
  <c r="E2029" i="2"/>
  <c r="E2027" i="2"/>
  <c r="E2025" i="2"/>
  <c r="E2023" i="2"/>
  <c r="E2021" i="2"/>
  <c r="E2019" i="2"/>
  <c r="E2017" i="2"/>
  <c r="E2015" i="2"/>
  <c r="E2013" i="2"/>
  <c r="E2011" i="2"/>
  <c r="E2009" i="2"/>
  <c r="E2007" i="2"/>
  <c r="E2005" i="2"/>
  <c r="E2003" i="2"/>
  <c r="E2001" i="2"/>
  <c r="E1999" i="2"/>
  <c r="E1997" i="2"/>
  <c r="E1995" i="2"/>
  <c r="E1993" i="2"/>
  <c r="E1991" i="2"/>
  <c r="E1989" i="2"/>
  <c r="E1987" i="2"/>
  <c r="E1985" i="2"/>
  <c r="E1983" i="2"/>
  <c r="E1981" i="2"/>
  <c r="E1979" i="2"/>
  <c r="E1977" i="2"/>
  <c r="E1975" i="2"/>
  <c r="E1973" i="2"/>
  <c r="E1971" i="2"/>
  <c r="E1969" i="2"/>
  <c r="E1967" i="2"/>
  <c r="E1965" i="2"/>
  <c r="E1963" i="2"/>
  <c r="E1961" i="2"/>
  <c r="E1959" i="2"/>
  <c r="E1957" i="2"/>
  <c r="E1955" i="2"/>
  <c r="E1953" i="2"/>
  <c r="E1951" i="2"/>
  <c r="E1949" i="2"/>
  <c r="E1947" i="2"/>
  <c r="E1945" i="2"/>
  <c r="E1943" i="2"/>
  <c r="E1941" i="2"/>
  <c r="E1939" i="2"/>
  <c r="E1937" i="2"/>
  <c r="E1935" i="2"/>
  <c r="E1933" i="2"/>
  <c r="E1931" i="2"/>
  <c r="E1929" i="2"/>
  <c r="E1927" i="2"/>
  <c r="E1925" i="2"/>
  <c r="E1923" i="2"/>
  <c r="E1921" i="2"/>
  <c r="E1919" i="2"/>
  <c r="E1917" i="2"/>
  <c r="E1915" i="2"/>
  <c r="E1913" i="2"/>
  <c r="E1911" i="2"/>
  <c r="E1909" i="2"/>
  <c r="E1907" i="2"/>
  <c r="E1905" i="2"/>
  <c r="E1903" i="2"/>
  <c r="E1901" i="2"/>
  <c r="E1899" i="2"/>
  <c r="E1897" i="2"/>
  <c r="E1895" i="2"/>
  <c r="E1893" i="2"/>
  <c r="E1891" i="2"/>
  <c r="E1889" i="2"/>
  <c r="E1887" i="2"/>
  <c r="E1885" i="2"/>
  <c r="E1883" i="2"/>
  <c r="E1881" i="2"/>
  <c r="E1879" i="2"/>
  <c r="E1877" i="2"/>
  <c r="E1875" i="2"/>
  <c r="E1873" i="2"/>
  <c r="E1871" i="2"/>
  <c r="E1869" i="2"/>
  <c r="E1867" i="2"/>
  <c r="E1865" i="2"/>
  <c r="E1863" i="2"/>
  <c r="E1861" i="2"/>
  <c r="E1859" i="2"/>
  <c r="E1857" i="2"/>
  <c r="E1855" i="2"/>
  <c r="E1853" i="2"/>
  <c r="E1851" i="2"/>
  <c r="E1849" i="2"/>
  <c r="E1847" i="2"/>
  <c r="E1845" i="2"/>
  <c r="E1843" i="2"/>
  <c r="E1841" i="2"/>
  <c r="E1839" i="2"/>
  <c r="E1837" i="2"/>
  <c r="E1835" i="2"/>
  <c r="E1833" i="2"/>
  <c r="E1831" i="2"/>
  <c r="E1829" i="2"/>
  <c r="E1827" i="2"/>
  <c r="E1825" i="2"/>
  <c r="E1823" i="2"/>
  <c r="E1821" i="2"/>
  <c r="E1819" i="2"/>
  <c r="E1817" i="2"/>
  <c r="E1815" i="2"/>
  <c r="E1813" i="2"/>
  <c r="E1811" i="2"/>
  <c r="E1809" i="2"/>
  <c r="E1807" i="2"/>
  <c r="E1805" i="2"/>
  <c r="E1803" i="2"/>
  <c r="E1801" i="2"/>
  <c r="E1799" i="2"/>
  <c r="E1797" i="2"/>
  <c r="E1795" i="2"/>
  <c r="E1793" i="2"/>
  <c r="E1791" i="2"/>
  <c r="E1789" i="2"/>
  <c r="E1787" i="2"/>
  <c r="E1785" i="2"/>
  <c r="E1783" i="2"/>
  <c r="E1781" i="2"/>
  <c r="E1779" i="2"/>
  <c r="E1777" i="2"/>
  <c r="E1775" i="2"/>
  <c r="E1773" i="2"/>
  <c r="E1771" i="2"/>
  <c r="E1769" i="2"/>
  <c r="E1767" i="2"/>
  <c r="E1765" i="2"/>
  <c r="E1763" i="2"/>
  <c r="E1761" i="2"/>
  <c r="E1759" i="2"/>
  <c r="E1757" i="2"/>
  <c r="E1755" i="2"/>
  <c r="E1753" i="2"/>
  <c r="E1751" i="2"/>
  <c r="E1749" i="2"/>
  <c r="E1747" i="2"/>
  <c r="E1745" i="2"/>
  <c r="E1743" i="2"/>
  <c r="E1741" i="2"/>
  <c r="E1739" i="2"/>
  <c r="E1737" i="2"/>
  <c r="E1735" i="2"/>
  <c r="E1733" i="2"/>
  <c r="E1731" i="2"/>
  <c r="E1729" i="2"/>
  <c r="E1727" i="2"/>
  <c r="E1725" i="2"/>
  <c r="E1723" i="2"/>
  <c r="E1721" i="2"/>
  <c r="E1719" i="2"/>
  <c r="E1717" i="2"/>
  <c r="E1715" i="2"/>
  <c r="E1713" i="2"/>
  <c r="E1711" i="2"/>
  <c r="E1709" i="2"/>
  <c r="E1707" i="2"/>
  <c r="E1705" i="2"/>
  <c r="E1703" i="2"/>
  <c r="E1701" i="2"/>
  <c r="E1699" i="2"/>
  <c r="E1697" i="2"/>
  <c r="E1695" i="2"/>
  <c r="E1693" i="2"/>
  <c r="E1691" i="2"/>
  <c r="E1689" i="2"/>
  <c r="E1687" i="2"/>
  <c r="E1685" i="2"/>
  <c r="E1683" i="2"/>
  <c r="E1681" i="2"/>
  <c r="E1679" i="2"/>
  <c r="E1677" i="2"/>
  <c r="E1675" i="2"/>
  <c r="E1673" i="2"/>
  <c r="E1671" i="2"/>
  <c r="E1669" i="2"/>
  <c r="E1667" i="2"/>
  <c r="E1665" i="2"/>
  <c r="E1663" i="2"/>
  <c r="E1661" i="2"/>
  <c r="E1659" i="2"/>
  <c r="E1657" i="2"/>
  <c r="E1655" i="2"/>
  <c r="E1653" i="2"/>
  <c r="E1651" i="2"/>
  <c r="E1649" i="2"/>
  <c r="E1647" i="2"/>
  <c r="E1645" i="2"/>
  <c r="E1643" i="2"/>
  <c r="E1641" i="2"/>
  <c r="E1639" i="2"/>
  <c r="E1637" i="2"/>
  <c r="E1635" i="2"/>
  <c r="E1633" i="2"/>
  <c r="E1631" i="2"/>
  <c r="E1629" i="2"/>
  <c r="E1627" i="2"/>
  <c r="E1625" i="2"/>
  <c r="E1623" i="2"/>
  <c r="E1621" i="2"/>
  <c r="E1619" i="2"/>
  <c r="E1617" i="2"/>
  <c r="E1615" i="2"/>
  <c r="E1613" i="2"/>
  <c r="E1611" i="2"/>
  <c r="E1609" i="2"/>
  <c r="E1607" i="2"/>
  <c r="E1605" i="2"/>
  <c r="E1603" i="2"/>
  <c r="E1601" i="2"/>
  <c r="E1599" i="2"/>
  <c r="E1597" i="2"/>
  <c r="E1595" i="2"/>
  <c r="E1593" i="2"/>
  <c r="E1591" i="2"/>
  <c r="E1589" i="2"/>
  <c r="E1587" i="2"/>
  <c r="E1585" i="2"/>
  <c r="E1583" i="2"/>
  <c r="E1581" i="2"/>
  <c r="E1579" i="2"/>
  <c r="E1577" i="2"/>
  <c r="E1575" i="2"/>
  <c r="E1573" i="2"/>
  <c r="E1571" i="2"/>
  <c r="E1569" i="2"/>
  <c r="E1567" i="2"/>
  <c r="E1565" i="2"/>
  <c r="E1563" i="2"/>
  <c r="E1561" i="2"/>
  <c r="E1559" i="2"/>
  <c r="E1557" i="2"/>
  <c r="E1555" i="2"/>
  <c r="E1553" i="2"/>
  <c r="E1551" i="2"/>
  <c r="E1549" i="2"/>
  <c r="E1547" i="2"/>
  <c r="E1545" i="2"/>
  <c r="E1543" i="2"/>
  <c r="E1541" i="2"/>
  <c r="E1539" i="2"/>
  <c r="E1537" i="2"/>
  <c r="E1535" i="2"/>
  <c r="E1533" i="2"/>
  <c r="E1531" i="2"/>
  <c r="E1529" i="2"/>
  <c r="E1527" i="2"/>
  <c r="E1525" i="2"/>
  <c r="E1523" i="2"/>
  <c r="E1521" i="2"/>
  <c r="E1519" i="2"/>
  <c r="E1517" i="2"/>
  <c r="E1515" i="2"/>
  <c r="E1513" i="2"/>
  <c r="E1511" i="2"/>
  <c r="E1509" i="2"/>
  <c r="E1507" i="2"/>
  <c r="E1505" i="2"/>
  <c r="E1503" i="2"/>
  <c r="E1501" i="2"/>
  <c r="E1499" i="2"/>
  <c r="E1497" i="2"/>
  <c r="E1495" i="2"/>
  <c r="E1493" i="2"/>
  <c r="E1491" i="2"/>
  <c r="E1489" i="2"/>
  <c r="E1487" i="2"/>
  <c r="E1485" i="2"/>
  <c r="E1483" i="2"/>
  <c r="E1481" i="2"/>
  <c r="E1479" i="2"/>
  <c r="E1477" i="2"/>
  <c r="E1475" i="2"/>
  <c r="E1473" i="2"/>
  <c r="E1471" i="2"/>
  <c r="E1469" i="2"/>
  <c r="E1467" i="2"/>
  <c r="E1465" i="2"/>
  <c r="E1463" i="2"/>
  <c r="E1461" i="2"/>
  <c r="E1459" i="2"/>
  <c r="E1457" i="2"/>
  <c r="E1455" i="2"/>
  <c r="E1453" i="2"/>
  <c r="E1451" i="2"/>
  <c r="E1449" i="2"/>
  <c r="E1447" i="2"/>
  <c r="E1445" i="2"/>
  <c r="E1443" i="2"/>
  <c r="E1441" i="2"/>
  <c r="E1439" i="2"/>
  <c r="E1437" i="2"/>
  <c r="E1435" i="2"/>
  <c r="E1433" i="2"/>
  <c r="E1431" i="2"/>
  <c r="E1429" i="2"/>
  <c r="E1427" i="2"/>
  <c r="E1425" i="2"/>
  <c r="E1423" i="2"/>
  <c r="E1421" i="2"/>
  <c r="E1419" i="2"/>
  <c r="E1417" i="2"/>
  <c r="E1415" i="2"/>
  <c r="E1413" i="2"/>
  <c r="E1411" i="2"/>
  <c r="E1409" i="2"/>
  <c r="E1407" i="2"/>
  <c r="E1405" i="2"/>
  <c r="E1403" i="2"/>
  <c r="E1401" i="2"/>
  <c r="E1399" i="2"/>
  <c r="E1397" i="2"/>
  <c r="E1395" i="2"/>
  <c r="E1393" i="2"/>
  <c r="E1391" i="2"/>
  <c r="E1389" i="2"/>
  <c r="E1387" i="2"/>
  <c r="E1385" i="2"/>
  <c r="E1383" i="2"/>
  <c r="E1381" i="2"/>
  <c r="E1379" i="2"/>
  <c r="E1377" i="2"/>
  <c r="E1375" i="2"/>
  <c r="E1373" i="2"/>
  <c r="E1371" i="2"/>
  <c r="E1369" i="2"/>
  <c r="E1367" i="2"/>
  <c r="E1365" i="2"/>
  <c r="E1363" i="2"/>
  <c r="E1361" i="2"/>
  <c r="E1359" i="2"/>
  <c r="E1357" i="2"/>
  <c r="E1355" i="2"/>
  <c r="E1353" i="2"/>
  <c r="E1351" i="2"/>
  <c r="E1349" i="2"/>
  <c r="E1347" i="2"/>
  <c r="E1345" i="2"/>
  <c r="E1343" i="2"/>
  <c r="E1341" i="2"/>
  <c r="E1339" i="2"/>
  <c r="E1337" i="2"/>
  <c r="E1335" i="2"/>
  <c r="E1333" i="2"/>
  <c r="E1331" i="2"/>
  <c r="E1329" i="2"/>
  <c r="E1327" i="2"/>
  <c r="E1325" i="2"/>
  <c r="E1323" i="2"/>
  <c r="E2312" i="2"/>
  <c r="E2308" i="2"/>
  <c r="E2304" i="2"/>
  <c r="E2300" i="2"/>
  <c r="E2296" i="2"/>
  <c r="E2294" i="2"/>
  <c r="E2292" i="2"/>
  <c r="E2290" i="2"/>
  <c r="E2288" i="2"/>
  <c r="E2286" i="2"/>
  <c r="E2284" i="2"/>
  <c r="E2282" i="2"/>
  <c r="E2280" i="2"/>
  <c r="E2278" i="2"/>
  <c r="E2276" i="2"/>
  <c r="E2274" i="2"/>
  <c r="E2272" i="2"/>
  <c r="E2270" i="2"/>
  <c r="E2268" i="2"/>
  <c r="E2266" i="2"/>
  <c r="E2264" i="2"/>
  <c r="E2262" i="2"/>
  <c r="E2260" i="2"/>
  <c r="E2258" i="2"/>
  <c r="E2256" i="2"/>
  <c r="E2254" i="2"/>
  <c r="E2252" i="2"/>
  <c r="E2250" i="2"/>
  <c r="E2248" i="2"/>
  <c r="E2246" i="2"/>
  <c r="E2244" i="2"/>
  <c r="E2242" i="2"/>
  <c r="E2240" i="2"/>
  <c r="E2238" i="2"/>
  <c r="E2236" i="2"/>
  <c r="E2234" i="2"/>
  <c r="E2232" i="2"/>
  <c r="E2230" i="2"/>
  <c r="E2228" i="2"/>
  <c r="E2226" i="2"/>
  <c r="E2224" i="2"/>
  <c r="E2222" i="2"/>
  <c r="E2220" i="2"/>
  <c r="E2218" i="2"/>
  <c r="E2216" i="2"/>
  <c r="E2214" i="2"/>
  <c r="E2212" i="2"/>
  <c r="E2210" i="2"/>
  <c r="E2208" i="2"/>
  <c r="E2206" i="2"/>
  <c r="E2204" i="2"/>
  <c r="E2202" i="2"/>
  <c r="E2200" i="2"/>
  <c r="E2198" i="2"/>
  <c r="E2196" i="2"/>
  <c r="E2194" i="2"/>
  <c r="E2192" i="2"/>
  <c r="E2190" i="2"/>
  <c r="E2188" i="2"/>
  <c r="E2186" i="2"/>
  <c r="E2184" i="2"/>
  <c r="E2182" i="2"/>
  <c r="E2180" i="2"/>
  <c r="E2178" i="2"/>
  <c r="E2176" i="2"/>
  <c r="E2174" i="2"/>
  <c r="E2172" i="2"/>
  <c r="E2170" i="2"/>
  <c r="E2168" i="2"/>
  <c r="E2166" i="2"/>
  <c r="E2164" i="2"/>
  <c r="E2162" i="2"/>
  <c r="E2160" i="2"/>
  <c r="E2158" i="2"/>
  <c r="E2156" i="2"/>
  <c r="E2154" i="2"/>
  <c r="E2152" i="2"/>
  <c r="E2150" i="2"/>
  <c r="E2148" i="2"/>
  <c r="E2146" i="2"/>
  <c r="E2144" i="2"/>
  <c r="E2142" i="2"/>
  <c r="E2140" i="2"/>
  <c r="E2138" i="2"/>
  <c r="E2136" i="2"/>
  <c r="E2134" i="2"/>
  <c r="E2132" i="2"/>
  <c r="E2130" i="2"/>
  <c r="E2128" i="2"/>
  <c r="E2126" i="2"/>
  <c r="E2124" i="2"/>
  <c r="E2122" i="2"/>
  <c r="E2120" i="2"/>
  <c r="E2118" i="2"/>
  <c r="E2116" i="2"/>
  <c r="E2114" i="2"/>
  <c r="E2112" i="2"/>
  <c r="E2110" i="2"/>
  <c r="E2108" i="2"/>
  <c r="E2106" i="2"/>
  <c r="E2104" i="2"/>
  <c r="E2102" i="2"/>
  <c r="E2100" i="2"/>
  <c r="E2098" i="2"/>
  <c r="E2096" i="2"/>
  <c r="E2094" i="2"/>
  <c r="E2092" i="2"/>
  <c r="E2090" i="2"/>
  <c r="E2088" i="2"/>
  <c r="E2086" i="2"/>
  <c r="E2084" i="2"/>
  <c r="E2082" i="2"/>
  <c r="E2080" i="2"/>
  <c r="E2078" i="2"/>
  <c r="E2076" i="2"/>
  <c r="E2074" i="2"/>
  <c r="E2072" i="2"/>
  <c r="E2070" i="2"/>
  <c r="E2068" i="2"/>
  <c r="E2066" i="2"/>
  <c r="E2064" i="2"/>
  <c r="E2062" i="2"/>
  <c r="E2060" i="2"/>
  <c r="E2058" i="2"/>
  <c r="E2056" i="2"/>
  <c r="E2054" i="2"/>
  <c r="E2052" i="2"/>
  <c r="E2050" i="2"/>
  <c r="E2048" i="2"/>
  <c r="E2046" i="2"/>
  <c r="E2044" i="2"/>
  <c r="E2042" i="2"/>
  <c r="E2040" i="2"/>
  <c r="E2038" i="2"/>
  <c r="E2036" i="2"/>
  <c r="E2034" i="2"/>
  <c r="E2032" i="2"/>
  <c r="E2030" i="2"/>
  <c r="E2028" i="2"/>
  <c r="E2026" i="2"/>
  <c r="E2024" i="2"/>
  <c r="E2022" i="2"/>
  <c r="E2020" i="2"/>
  <c r="E2018" i="2"/>
  <c r="E2016" i="2"/>
  <c r="E2014" i="2"/>
  <c r="E2012" i="2"/>
  <c r="E2010" i="2"/>
  <c r="E2008" i="2"/>
  <c r="E2006" i="2"/>
  <c r="E2004" i="2"/>
  <c r="E2002" i="2"/>
  <c r="E2000" i="2"/>
  <c r="E1998" i="2"/>
  <c r="E1996" i="2"/>
  <c r="E1994" i="2"/>
  <c r="E1992" i="2"/>
  <c r="E1990" i="2"/>
  <c r="E1988" i="2"/>
  <c r="E1986" i="2"/>
  <c r="E1984" i="2"/>
  <c r="E1982" i="2"/>
  <c r="E1980" i="2"/>
  <c r="E1978" i="2"/>
  <c r="E1976" i="2"/>
  <c r="E1974" i="2"/>
  <c r="E1972" i="2"/>
  <c r="E1970" i="2"/>
  <c r="E1968" i="2"/>
  <c r="E1966" i="2"/>
  <c r="E1964" i="2"/>
  <c r="E1962" i="2"/>
  <c r="E1960" i="2"/>
  <c r="E1958" i="2"/>
  <c r="E1956" i="2"/>
  <c r="E1954" i="2"/>
  <c r="E1952" i="2"/>
  <c r="E1950" i="2"/>
  <c r="E1948" i="2"/>
  <c r="E1946" i="2"/>
  <c r="E1944" i="2"/>
  <c r="E1942" i="2"/>
  <c r="E1940" i="2"/>
  <c r="E1938" i="2"/>
  <c r="E1936" i="2"/>
  <c r="E1934" i="2"/>
  <c r="E1932" i="2"/>
  <c r="E1930" i="2"/>
  <c r="E1928" i="2"/>
  <c r="E1926" i="2"/>
  <c r="E1924" i="2"/>
  <c r="E1922" i="2"/>
  <c r="E1920" i="2"/>
  <c r="E1918" i="2"/>
  <c r="E1916" i="2"/>
  <c r="E1914" i="2"/>
  <c r="E1912" i="2"/>
  <c r="E1910" i="2"/>
  <c r="E1908" i="2"/>
  <c r="E1906" i="2"/>
  <c r="E1904" i="2"/>
  <c r="E1902" i="2"/>
  <c r="E1900" i="2"/>
  <c r="E1898" i="2"/>
  <c r="E1896" i="2"/>
  <c r="E1894" i="2"/>
  <c r="E1892" i="2"/>
  <c r="E1890" i="2"/>
  <c r="E1888" i="2"/>
  <c r="E1886" i="2"/>
  <c r="E1884" i="2"/>
  <c r="E1882" i="2"/>
  <c r="E1880" i="2"/>
  <c r="E1878" i="2"/>
  <c r="E1876" i="2"/>
  <c r="E1874" i="2"/>
  <c r="E1872" i="2"/>
  <c r="E1870" i="2"/>
  <c r="E1868" i="2"/>
  <c r="E1866" i="2"/>
  <c r="E1864" i="2"/>
  <c r="E1862" i="2"/>
  <c r="E1860" i="2"/>
  <c r="E1858" i="2"/>
  <c r="E1856" i="2"/>
  <c r="E1854" i="2"/>
  <c r="E1852" i="2"/>
  <c r="E1850" i="2"/>
  <c r="E1848" i="2"/>
  <c r="E1846" i="2"/>
  <c r="E1844" i="2"/>
  <c r="E1842" i="2"/>
  <c r="E1840" i="2"/>
  <c r="E1838" i="2"/>
  <c r="E1836" i="2"/>
  <c r="E1834" i="2"/>
  <c r="E1832" i="2"/>
  <c r="E1830" i="2"/>
  <c r="E1828" i="2"/>
  <c r="E1826" i="2"/>
  <c r="E1824" i="2"/>
  <c r="E1822" i="2"/>
  <c r="E1820" i="2"/>
  <c r="E1818" i="2"/>
  <c r="E1816" i="2"/>
  <c r="E1814" i="2"/>
  <c r="E1812" i="2"/>
  <c r="E1810" i="2"/>
  <c r="E1808" i="2"/>
  <c r="E1806" i="2"/>
  <c r="E1804" i="2"/>
  <c r="E1802" i="2"/>
  <c r="E1800" i="2"/>
  <c r="E1798" i="2"/>
  <c r="E1796" i="2"/>
  <c r="E1794" i="2"/>
  <c r="E1792" i="2"/>
  <c r="E1790" i="2"/>
  <c r="E1788" i="2"/>
  <c r="E1786" i="2"/>
  <c r="E1784" i="2"/>
  <c r="E1782" i="2"/>
  <c r="E1780" i="2"/>
  <c r="E1778" i="2"/>
  <c r="E1776" i="2"/>
  <c r="E1774" i="2"/>
  <c r="E1772" i="2"/>
  <c r="E1770" i="2"/>
  <c r="E1768" i="2"/>
  <c r="E1766" i="2"/>
  <c r="E1764" i="2"/>
  <c r="E1762" i="2"/>
  <c r="E1760" i="2"/>
  <c r="E1758" i="2"/>
  <c r="E1756" i="2"/>
  <c r="E1754" i="2"/>
  <c r="E1752" i="2"/>
  <c r="E1750" i="2"/>
  <c r="E1748" i="2"/>
  <c r="E1746" i="2"/>
  <c r="E1744" i="2"/>
  <c r="E1742" i="2"/>
  <c r="E1740" i="2"/>
  <c r="E1738" i="2"/>
  <c r="E1736" i="2"/>
  <c r="E1734" i="2"/>
  <c r="E1732" i="2"/>
  <c r="E1730" i="2"/>
  <c r="E1728" i="2"/>
  <c r="E1726" i="2"/>
  <c r="E1724" i="2"/>
  <c r="E1722" i="2"/>
  <c r="E1720" i="2"/>
  <c r="E1718" i="2"/>
  <c r="E1716" i="2"/>
  <c r="E1714" i="2"/>
  <c r="E1712" i="2"/>
  <c r="E1710" i="2"/>
  <c r="E1708" i="2"/>
  <c r="E1706" i="2"/>
  <c r="E1704" i="2"/>
  <c r="E1702" i="2"/>
  <c r="E1700" i="2"/>
  <c r="E1698" i="2"/>
  <c r="E1696" i="2"/>
  <c r="E1694" i="2"/>
  <c r="E1692" i="2"/>
  <c r="E1690" i="2"/>
  <c r="E1688" i="2"/>
  <c r="E1686" i="2"/>
  <c r="E1684" i="2"/>
  <c r="E1682" i="2"/>
  <c r="E1680" i="2"/>
  <c r="E1678" i="2"/>
  <c r="E1676" i="2"/>
  <c r="E1674" i="2"/>
  <c r="E1672" i="2"/>
  <c r="E1670" i="2"/>
  <c r="E1668" i="2"/>
  <c r="E1666" i="2"/>
  <c r="E1664" i="2"/>
  <c r="E1662" i="2"/>
  <c r="E1660" i="2"/>
  <c r="E1658" i="2"/>
  <c r="E1656" i="2"/>
  <c r="E1654" i="2"/>
  <c r="E1652" i="2"/>
  <c r="E1650" i="2"/>
  <c r="E1648" i="2"/>
  <c r="E1646" i="2"/>
  <c r="E1644" i="2"/>
  <c r="E1642" i="2"/>
  <c r="E1640" i="2"/>
  <c r="E1638" i="2"/>
  <c r="E1636" i="2"/>
  <c r="E1634" i="2"/>
  <c r="E1632" i="2"/>
  <c r="E1630" i="2"/>
  <c r="E1628" i="2"/>
  <c r="E1626" i="2"/>
  <c r="E1624" i="2"/>
  <c r="E1622" i="2"/>
  <c r="E1620" i="2"/>
  <c r="E1618" i="2"/>
  <c r="E1616" i="2"/>
  <c r="E1614" i="2"/>
  <c r="E1612" i="2"/>
  <c r="E1610" i="2"/>
  <c r="E1608" i="2"/>
  <c r="E1606" i="2"/>
  <c r="E1604" i="2"/>
  <c r="E1602" i="2"/>
  <c r="E1600" i="2"/>
  <c r="E1598" i="2"/>
  <c r="E1596" i="2"/>
  <c r="E1594" i="2"/>
  <c r="E1592" i="2"/>
  <c r="E1590" i="2"/>
  <c r="E1588" i="2"/>
  <c r="E1586" i="2"/>
  <c r="E1584" i="2"/>
  <c r="E1582" i="2"/>
  <c r="E1580" i="2"/>
  <c r="E1578" i="2"/>
  <c r="E1576" i="2"/>
  <c r="E1574" i="2"/>
  <c r="E1572" i="2"/>
  <c r="E1570" i="2"/>
  <c r="E1568" i="2"/>
  <c r="E1566" i="2"/>
  <c r="E1564" i="2"/>
  <c r="E1562" i="2"/>
  <c r="E1560" i="2"/>
  <c r="E1558" i="2"/>
  <c r="E1556" i="2"/>
  <c r="E1554" i="2"/>
  <c r="E1552" i="2"/>
  <c r="E1550" i="2"/>
  <c r="E1548" i="2"/>
  <c r="E1546" i="2"/>
  <c r="E1544" i="2"/>
  <c r="E1542" i="2"/>
  <c r="E1540" i="2"/>
  <c r="E1538" i="2"/>
  <c r="E1536" i="2"/>
  <c r="E1534" i="2"/>
  <c r="E1532" i="2"/>
  <c r="E1530" i="2"/>
  <c r="E1528" i="2"/>
  <c r="E1526" i="2"/>
  <c r="E1524" i="2"/>
  <c r="E1522" i="2"/>
  <c r="E1520" i="2"/>
  <c r="E1518" i="2"/>
  <c r="E1516" i="2"/>
  <c r="E1514" i="2"/>
  <c r="E1512" i="2"/>
  <c r="E1510" i="2"/>
  <c r="E1508" i="2"/>
  <c r="E1506" i="2"/>
  <c r="E1504" i="2"/>
  <c r="E1502" i="2"/>
  <c r="E1500" i="2"/>
  <c r="E1498" i="2"/>
  <c r="E1496" i="2"/>
  <c r="E1494" i="2"/>
  <c r="E1492" i="2"/>
  <c r="E1490" i="2"/>
  <c r="E1488" i="2"/>
  <c r="E1486" i="2"/>
  <c r="E1484" i="2"/>
  <c r="E1482" i="2"/>
  <c r="E1480" i="2"/>
  <c r="E1478" i="2"/>
  <c r="E1476" i="2"/>
  <c r="E1474" i="2"/>
  <c r="E1472" i="2"/>
  <c r="E1470" i="2"/>
  <c r="E1468" i="2"/>
  <c r="E1466" i="2"/>
  <c r="E1464" i="2"/>
  <c r="E1462" i="2"/>
  <c r="E1460" i="2"/>
  <c r="E1458" i="2"/>
  <c r="E1456" i="2"/>
  <c r="E1454" i="2"/>
  <c r="E1452" i="2"/>
  <c r="E1450" i="2"/>
  <c r="E1448" i="2"/>
  <c r="E1446" i="2"/>
  <c r="E1444" i="2"/>
  <c r="E1442" i="2"/>
  <c r="E1440" i="2"/>
  <c r="E1438" i="2"/>
  <c r="E1436" i="2"/>
  <c r="E1434" i="2"/>
  <c r="E1432" i="2"/>
  <c r="E1430" i="2"/>
  <c r="E1428" i="2"/>
  <c r="E1426" i="2"/>
  <c r="E1424" i="2"/>
  <c r="E1422" i="2"/>
  <c r="E1420" i="2"/>
  <c r="E1418" i="2"/>
  <c r="E1416" i="2"/>
  <c r="E1414" i="2"/>
  <c r="E1412" i="2"/>
  <c r="E1410" i="2"/>
  <c r="E1408" i="2"/>
  <c r="E1406" i="2"/>
  <c r="E1404" i="2"/>
  <c r="E1402" i="2"/>
  <c r="E1400" i="2"/>
  <c r="E1398" i="2"/>
  <c r="E1396" i="2"/>
  <c r="E1394" i="2"/>
  <c r="E1392" i="2"/>
  <c r="E1390" i="2"/>
  <c r="E1388" i="2"/>
  <c r="E1386" i="2"/>
  <c r="E1384" i="2"/>
  <c r="E1382" i="2"/>
  <c r="E1380" i="2"/>
  <c r="E1378" i="2"/>
  <c r="E1376" i="2"/>
  <c r="E1374" i="2"/>
  <c r="E1372" i="2"/>
  <c r="E1370" i="2"/>
  <c r="E1368" i="2"/>
  <c r="E1366" i="2"/>
  <c r="E1364" i="2"/>
  <c r="E1362" i="2"/>
  <c r="E1360" i="2"/>
  <c r="E1358" i="2"/>
  <c r="E1356" i="2"/>
  <c r="E1354" i="2"/>
  <c r="E1352" i="2"/>
  <c r="E1350" i="2"/>
  <c r="E1348" i="2"/>
  <c r="E1346" i="2"/>
  <c r="E1344" i="2"/>
  <c r="E1342" i="2"/>
  <c r="E1340" i="2"/>
  <c r="E1338" i="2"/>
  <c r="E1336" i="2"/>
  <c r="E1334" i="2"/>
  <c r="E1332" i="2"/>
  <c r="E1330" i="2"/>
  <c r="E1328" i="2"/>
  <c r="E1326" i="2"/>
  <c r="E1324" i="2"/>
  <c r="E1322" i="2"/>
  <c r="E1320" i="2"/>
  <c r="E1318" i="2"/>
  <c r="E1316" i="2"/>
  <c r="E1314" i="2"/>
  <c r="E1312" i="2"/>
  <c r="E1310" i="2"/>
  <c r="E1308" i="2"/>
  <c r="E1321" i="2"/>
  <c r="E1317" i="2"/>
  <c r="E1313" i="2"/>
  <c r="E1309" i="2"/>
  <c r="E1306" i="2"/>
  <c r="E1304" i="2"/>
  <c r="E1302" i="2"/>
  <c r="E1300" i="2"/>
  <c r="E1298" i="2"/>
  <c r="E1296" i="2"/>
  <c r="E1294" i="2"/>
  <c r="E1292" i="2"/>
  <c r="E1290" i="2"/>
  <c r="E1288" i="2"/>
  <c r="E1286" i="2"/>
  <c r="E1284" i="2"/>
  <c r="E1282" i="2"/>
  <c r="E1280" i="2"/>
  <c r="E1278" i="2"/>
  <c r="E1276" i="2"/>
  <c r="E1274" i="2"/>
  <c r="E1272" i="2"/>
  <c r="E1270" i="2"/>
  <c r="E1268" i="2"/>
  <c r="E1266" i="2"/>
  <c r="E1264" i="2"/>
  <c r="E1262" i="2"/>
  <c r="E1260" i="2"/>
  <c r="E1258" i="2"/>
  <c r="E1256" i="2"/>
  <c r="E1254" i="2"/>
  <c r="E1252" i="2"/>
  <c r="E1250" i="2"/>
  <c r="E1248" i="2"/>
  <c r="E1246" i="2"/>
  <c r="E1244" i="2"/>
  <c r="E1242" i="2"/>
  <c r="E1240" i="2"/>
  <c r="E1238" i="2"/>
  <c r="E1236" i="2"/>
  <c r="E1234" i="2"/>
  <c r="E1232" i="2"/>
  <c r="E1230" i="2"/>
  <c r="E1228" i="2"/>
  <c r="E1226" i="2"/>
  <c r="E1224" i="2"/>
  <c r="E1222" i="2"/>
  <c r="E1220" i="2"/>
  <c r="E1218" i="2"/>
  <c r="E1216" i="2"/>
  <c r="E1214" i="2"/>
  <c r="E1212" i="2"/>
  <c r="E1210" i="2"/>
  <c r="E1208" i="2"/>
  <c r="E1206" i="2"/>
  <c r="E1204" i="2"/>
  <c r="E1202" i="2"/>
  <c r="E1200" i="2"/>
  <c r="E1198" i="2"/>
  <c r="E1196" i="2"/>
  <c r="E1194" i="2"/>
  <c r="E1192" i="2"/>
  <c r="E1190" i="2"/>
  <c r="E1188" i="2"/>
  <c r="E1186" i="2"/>
  <c r="E1184" i="2"/>
  <c r="E1182" i="2"/>
  <c r="E1180" i="2"/>
  <c r="E1178" i="2"/>
  <c r="E1176" i="2"/>
  <c r="E1174" i="2"/>
  <c r="E1172" i="2"/>
  <c r="E1170" i="2"/>
  <c r="E1168" i="2"/>
  <c r="E1166" i="2"/>
  <c r="E1164" i="2"/>
  <c r="E1162" i="2"/>
  <c r="E1160" i="2"/>
  <c r="E1158" i="2"/>
  <c r="E1156" i="2"/>
  <c r="E1154" i="2"/>
  <c r="E1152" i="2"/>
  <c r="E1150" i="2"/>
  <c r="E1148" i="2"/>
  <c r="E1146" i="2"/>
  <c r="E1144" i="2"/>
  <c r="E1142" i="2"/>
  <c r="E1140" i="2"/>
  <c r="E1138" i="2"/>
  <c r="E1136" i="2"/>
  <c r="E1134" i="2"/>
  <c r="E1132" i="2"/>
  <c r="E1130" i="2"/>
  <c r="E1128" i="2"/>
  <c r="E1126" i="2"/>
  <c r="E1124" i="2"/>
  <c r="E1122" i="2"/>
  <c r="E1120" i="2"/>
  <c r="E1118" i="2"/>
  <c r="E1116" i="2"/>
  <c r="E1114" i="2"/>
  <c r="E1112" i="2"/>
  <c r="E1110" i="2"/>
  <c r="E1108" i="2"/>
  <c r="E1106" i="2"/>
  <c r="E1104" i="2"/>
  <c r="E1102" i="2"/>
  <c r="E1100" i="2"/>
  <c r="E1098" i="2"/>
  <c r="E1096" i="2"/>
  <c r="E1094" i="2"/>
  <c r="E1092" i="2"/>
  <c r="E1090" i="2"/>
  <c r="E1088" i="2"/>
  <c r="E1086" i="2"/>
  <c r="E1084" i="2"/>
  <c r="E1082" i="2"/>
  <c r="E1080" i="2"/>
  <c r="E1078" i="2"/>
  <c r="E1076" i="2"/>
  <c r="E1074" i="2"/>
  <c r="E1072" i="2"/>
  <c r="E1070" i="2"/>
  <c r="E1068" i="2"/>
  <c r="E1066" i="2"/>
  <c r="E1064" i="2"/>
  <c r="E1062" i="2"/>
  <c r="E1060" i="2"/>
  <c r="E1058" i="2"/>
  <c r="E1056" i="2"/>
  <c r="E1054" i="2"/>
  <c r="E1052" i="2"/>
  <c r="E1050" i="2"/>
  <c r="E1048" i="2"/>
  <c r="E1046" i="2"/>
  <c r="E1044" i="2"/>
  <c r="E1042" i="2"/>
  <c r="E1040" i="2"/>
  <c r="E1038" i="2"/>
  <c r="E1036" i="2"/>
  <c r="E1034" i="2"/>
  <c r="E1032" i="2"/>
  <c r="E1030" i="2"/>
  <c r="E1028" i="2"/>
  <c r="E1026" i="2"/>
  <c r="E1024" i="2"/>
  <c r="E1022" i="2"/>
  <c r="E1020" i="2"/>
  <c r="E1018" i="2"/>
  <c r="E1016" i="2"/>
  <c r="E1014" i="2"/>
  <c r="E1012" i="2"/>
  <c r="E1010" i="2"/>
  <c r="E1008" i="2"/>
  <c r="E1006" i="2"/>
  <c r="E1004" i="2"/>
  <c r="E1002" i="2"/>
  <c r="E1000" i="2"/>
  <c r="E998" i="2"/>
  <c r="E996" i="2"/>
  <c r="E994" i="2"/>
  <c r="E992" i="2"/>
  <c r="E990" i="2"/>
  <c r="E988" i="2"/>
  <c r="E986" i="2"/>
  <c r="E984" i="2"/>
  <c r="E982" i="2"/>
  <c r="E980" i="2"/>
  <c r="E978" i="2"/>
  <c r="E976" i="2"/>
  <c r="E974" i="2"/>
  <c r="E972" i="2"/>
  <c r="E970" i="2"/>
  <c r="E968" i="2"/>
  <c r="E966" i="2"/>
  <c r="E964" i="2"/>
  <c r="E962" i="2"/>
  <c r="E960" i="2"/>
  <c r="E958" i="2"/>
  <c r="E956" i="2"/>
  <c r="E954" i="2"/>
  <c r="E952" i="2"/>
  <c r="E950" i="2"/>
  <c r="E948" i="2"/>
  <c r="E946" i="2"/>
  <c r="E944" i="2"/>
  <c r="E942" i="2"/>
  <c r="E940" i="2"/>
  <c r="E938" i="2"/>
  <c r="E936" i="2"/>
  <c r="E934" i="2"/>
  <c r="E932" i="2"/>
  <c r="E930" i="2"/>
  <c r="E928" i="2"/>
  <c r="E926" i="2"/>
  <c r="E924" i="2"/>
  <c r="E922" i="2"/>
  <c r="E920" i="2"/>
  <c r="E918" i="2"/>
  <c r="E916" i="2"/>
  <c r="E914" i="2"/>
  <c r="E912" i="2"/>
  <c r="E910" i="2"/>
  <c r="E908" i="2"/>
  <c r="E906" i="2"/>
  <c r="E904" i="2"/>
  <c r="E902" i="2"/>
  <c r="E900" i="2"/>
  <c r="E898" i="2"/>
  <c r="E896" i="2"/>
  <c r="E894" i="2"/>
  <c r="E892" i="2"/>
  <c r="E890" i="2"/>
  <c r="E888" i="2"/>
  <c r="E886" i="2"/>
  <c r="E884" i="2"/>
  <c r="E882" i="2"/>
  <c r="E880" i="2"/>
  <c r="E878" i="2"/>
  <c r="E876" i="2"/>
  <c r="E874" i="2"/>
  <c r="E872" i="2"/>
  <c r="E870" i="2"/>
  <c r="E868" i="2"/>
  <c r="E866" i="2"/>
  <c r="E864" i="2"/>
  <c r="E862" i="2"/>
  <c r="E860" i="2"/>
  <c r="E858" i="2"/>
  <c r="E856" i="2"/>
  <c r="E854" i="2"/>
  <c r="E852" i="2"/>
  <c r="E850" i="2"/>
  <c r="E848" i="2"/>
  <c r="E846" i="2"/>
  <c r="E844" i="2"/>
  <c r="E842" i="2"/>
  <c r="E840" i="2"/>
  <c r="E838" i="2"/>
  <c r="E836" i="2"/>
  <c r="E834" i="2"/>
  <c r="E832" i="2"/>
  <c r="E830" i="2"/>
  <c r="E828" i="2"/>
  <c r="E826" i="2"/>
  <c r="E824" i="2"/>
  <c r="E822" i="2"/>
  <c r="E820" i="2"/>
  <c r="E818" i="2"/>
  <c r="E816" i="2"/>
  <c r="E814" i="2"/>
  <c r="E812" i="2"/>
  <c r="E810" i="2"/>
  <c r="E808" i="2"/>
  <c r="E806" i="2"/>
  <c r="E804" i="2"/>
  <c r="E802" i="2"/>
  <c r="E800" i="2"/>
  <c r="E798" i="2"/>
  <c r="E796" i="2"/>
  <c r="E794" i="2"/>
  <c r="E792" i="2"/>
  <c r="E790" i="2"/>
  <c r="E788" i="2"/>
  <c r="E786" i="2"/>
  <c r="E784" i="2"/>
  <c r="E782" i="2"/>
  <c r="E780" i="2"/>
  <c r="E778" i="2"/>
  <c r="E776" i="2"/>
  <c r="E774" i="2"/>
  <c r="E772" i="2"/>
  <c r="E770" i="2"/>
  <c r="E768" i="2"/>
  <c r="E766" i="2"/>
  <c r="E764" i="2"/>
  <c r="E762" i="2"/>
  <c r="E760" i="2"/>
  <c r="E758" i="2"/>
  <c r="E756" i="2"/>
  <c r="E754" i="2"/>
  <c r="E752" i="2"/>
  <c r="E750" i="2"/>
  <c r="E748" i="2"/>
  <c r="E746" i="2"/>
  <c r="E744" i="2"/>
  <c r="E742" i="2"/>
  <c r="E740" i="2"/>
  <c r="E738" i="2"/>
  <c r="E736" i="2"/>
  <c r="E734" i="2"/>
  <c r="E732" i="2"/>
  <c r="E730" i="2"/>
  <c r="E728" i="2"/>
  <c r="E726" i="2"/>
  <c r="E724" i="2"/>
  <c r="E722" i="2"/>
  <c r="E720" i="2"/>
  <c r="E718" i="2"/>
  <c r="E716" i="2"/>
  <c r="E714" i="2"/>
  <c r="E712" i="2"/>
  <c r="E710" i="2"/>
  <c r="E708" i="2"/>
  <c r="E706" i="2"/>
  <c r="E704" i="2"/>
  <c r="E702" i="2"/>
  <c r="E700" i="2"/>
  <c r="E698" i="2"/>
  <c r="E696" i="2"/>
  <c r="E694" i="2"/>
  <c r="E692" i="2"/>
  <c r="E690" i="2"/>
  <c r="E688" i="2"/>
  <c r="E686" i="2"/>
  <c r="E684" i="2"/>
  <c r="E682" i="2"/>
  <c r="E680" i="2"/>
  <c r="E678" i="2"/>
  <c r="E676" i="2"/>
  <c r="E674" i="2"/>
  <c r="E672" i="2"/>
  <c r="E670" i="2"/>
  <c r="E668" i="2"/>
  <c r="E666" i="2"/>
  <c r="E664" i="2"/>
  <c r="E662" i="2"/>
  <c r="E660" i="2"/>
  <c r="E658" i="2"/>
  <c r="E656" i="2"/>
  <c r="E654" i="2"/>
  <c r="E652" i="2"/>
  <c r="E650" i="2"/>
  <c r="E648" i="2"/>
  <c r="E646" i="2"/>
  <c r="E644" i="2"/>
  <c r="E642" i="2"/>
  <c r="E640" i="2"/>
  <c r="E638" i="2"/>
  <c r="E636" i="2"/>
  <c r="E634" i="2"/>
  <c r="E632" i="2"/>
  <c r="E630" i="2"/>
  <c r="E628" i="2"/>
  <c r="E626" i="2"/>
  <c r="E624" i="2"/>
  <c r="E622" i="2"/>
  <c r="E620" i="2"/>
  <c r="E618" i="2"/>
  <c r="E616" i="2"/>
  <c r="E614" i="2"/>
  <c r="E612" i="2"/>
  <c r="E610" i="2"/>
  <c r="E608" i="2"/>
  <c r="E606" i="2"/>
  <c r="E604" i="2"/>
  <c r="E602" i="2"/>
  <c r="E600" i="2"/>
  <c r="E598" i="2"/>
  <c r="E596" i="2"/>
  <c r="E594" i="2"/>
  <c r="E592" i="2"/>
  <c r="E590" i="2"/>
  <c r="E588" i="2"/>
  <c r="E586" i="2"/>
  <c r="E584" i="2"/>
  <c r="E582" i="2"/>
  <c r="E580" i="2"/>
  <c r="E578" i="2"/>
  <c r="E576" i="2"/>
  <c r="E574" i="2"/>
  <c r="E572" i="2"/>
  <c r="E570" i="2"/>
  <c r="E568" i="2"/>
  <c r="E566" i="2"/>
  <c r="E564" i="2"/>
  <c r="E562" i="2"/>
  <c r="E560" i="2"/>
  <c r="E558" i="2"/>
  <c r="E556" i="2"/>
  <c r="E554" i="2"/>
  <c r="E552" i="2"/>
  <c r="E550" i="2"/>
  <c r="E548" i="2"/>
  <c r="E546" i="2"/>
  <c r="E544" i="2"/>
  <c r="E542" i="2"/>
  <c r="E540" i="2"/>
  <c r="E538" i="2"/>
  <c r="E536" i="2"/>
  <c r="E534" i="2"/>
  <c r="E532" i="2"/>
  <c r="E530" i="2"/>
  <c r="E528" i="2"/>
  <c r="E526" i="2"/>
  <c r="E524" i="2"/>
  <c r="E522" i="2"/>
  <c r="E520" i="2"/>
  <c r="E518" i="2"/>
  <c r="E516" i="2"/>
  <c r="E514" i="2"/>
  <c r="E512" i="2"/>
  <c r="E510" i="2"/>
  <c r="E508" i="2"/>
  <c r="E506" i="2"/>
  <c r="E504" i="2"/>
  <c r="E502" i="2"/>
  <c r="E500" i="2"/>
  <c r="E498" i="2"/>
  <c r="E496" i="2"/>
  <c r="E494" i="2"/>
  <c r="E492" i="2"/>
  <c r="E490" i="2"/>
  <c r="E488" i="2"/>
  <c r="E486" i="2"/>
  <c r="E484" i="2"/>
  <c r="E482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4" i="2"/>
  <c r="E232" i="2"/>
  <c r="E230" i="2"/>
  <c r="E228" i="2"/>
  <c r="E226" i="2"/>
  <c r="E224" i="2"/>
  <c r="E222" i="2"/>
  <c r="E220" i="2"/>
  <c r="E218" i="2"/>
  <c r="E216" i="2"/>
  <c r="E214" i="2"/>
  <c r="E212" i="2"/>
  <c r="E210" i="2"/>
  <c r="E208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E889" i="2"/>
  <c r="E869" i="2"/>
  <c r="E867" i="2"/>
  <c r="E863" i="2"/>
  <c r="E857" i="2"/>
  <c r="E855" i="2"/>
  <c r="E845" i="2"/>
  <c r="E843" i="2"/>
  <c r="E841" i="2"/>
  <c r="E839" i="2"/>
  <c r="E833" i="2"/>
  <c r="E831" i="2"/>
  <c r="E827" i="2"/>
  <c r="E811" i="2"/>
  <c r="E809" i="2"/>
  <c r="E805" i="2"/>
  <c r="E799" i="2"/>
  <c r="E797" i="2"/>
  <c r="E795" i="2"/>
  <c r="E783" i="2"/>
  <c r="E781" i="2"/>
  <c r="E779" i="2"/>
  <c r="E777" i="2"/>
  <c r="E773" i="2"/>
  <c r="E767" i="2"/>
  <c r="E763" i="2"/>
  <c r="E759" i="2"/>
  <c r="E757" i="2"/>
  <c r="E755" i="2"/>
  <c r="E751" i="2"/>
  <c r="E745" i="2"/>
  <c r="E741" i="2"/>
  <c r="E739" i="2"/>
  <c r="E737" i="2"/>
  <c r="E735" i="2"/>
  <c r="E733" i="2"/>
  <c r="E731" i="2"/>
  <c r="E729" i="2"/>
  <c r="E727" i="2"/>
  <c r="E725" i="2"/>
  <c r="E721" i="2"/>
  <c r="E717" i="2"/>
  <c r="E713" i="2"/>
  <c r="E707" i="2"/>
  <c r="E705" i="2"/>
  <c r="E699" i="2"/>
  <c r="E693" i="2"/>
  <c r="E691" i="2"/>
  <c r="E685" i="2"/>
  <c r="E677" i="2"/>
  <c r="E675" i="2"/>
  <c r="E667" i="2"/>
  <c r="E663" i="2"/>
  <c r="E661" i="2"/>
  <c r="E659" i="2"/>
  <c r="E657" i="2"/>
  <c r="E655" i="2"/>
  <c r="E651" i="2"/>
  <c r="E647" i="2"/>
  <c r="E645" i="2"/>
  <c r="E643" i="2"/>
  <c r="E639" i="2"/>
  <c r="E635" i="2"/>
  <c r="E631" i="2"/>
  <c r="E627" i="2"/>
  <c r="E621" i="2"/>
  <c r="E619" i="2"/>
  <c r="E615" i="2"/>
  <c r="E611" i="2"/>
  <c r="E605" i="2"/>
  <c r="E603" i="2"/>
  <c r="E601" i="2"/>
  <c r="E589" i="2"/>
  <c r="E587" i="2"/>
  <c r="E585" i="2"/>
  <c r="E583" i="2"/>
  <c r="E579" i="2"/>
  <c r="E575" i="2"/>
  <c r="E573" i="2"/>
  <c r="E571" i="2"/>
  <c r="E569" i="2"/>
  <c r="E565" i="2"/>
  <c r="E563" i="2"/>
  <c r="E561" i="2"/>
  <c r="E559" i="2"/>
  <c r="E557" i="2"/>
  <c r="E553" i="2"/>
  <c r="E551" i="2"/>
  <c r="E549" i="2"/>
  <c r="E547" i="2"/>
  <c r="E545" i="2"/>
  <c r="E543" i="2"/>
  <c r="E539" i="2"/>
  <c r="E537" i="2"/>
  <c r="E531" i="2"/>
  <c r="E527" i="2"/>
  <c r="E519" i="2"/>
  <c r="E517" i="2"/>
  <c r="E515" i="2"/>
  <c r="E511" i="2"/>
  <c r="E507" i="2"/>
  <c r="E503" i="2"/>
  <c r="E501" i="2"/>
  <c r="E499" i="2"/>
  <c r="E497" i="2"/>
  <c r="E495" i="2"/>
  <c r="E493" i="2"/>
  <c r="E489" i="2"/>
  <c r="E485" i="2"/>
  <c r="E483" i="2"/>
  <c r="E481" i="2"/>
  <c r="E479" i="2"/>
  <c r="E475" i="2"/>
  <c r="E473" i="2"/>
  <c r="E471" i="2"/>
  <c r="E467" i="2"/>
  <c r="E461" i="2"/>
  <c r="E459" i="2"/>
  <c r="E457" i="2"/>
  <c r="E453" i="2"/>
  <c r="E451" i="2"/>
  <c r="E447" i="2"/>
  <c r="E443" i="2"/>
  <c r="E439" i="2"/>
  <c r="E437" i="2"/>
  <c r="E433" i="2"/>
  <c r="E429" i="2"/>
  <c r="E423" i="2"/>
  <c r="E419" i="2"/>
  <c r="E417" i="2"/>
  <c r="E415" i="2"/>
  <c r="E413" i="2"/>
  <c r="E411" i="2"/>
  <c r="E409" i="2"/>
  <c r="E393" i="2"/>
  <c r="E389" i="2"/>
  <c r="E385" i="2"/>
  <c r="E381" i="2"/>
  <c r="E379" i="2"/>
  <c r="E377" i="2"/>
  <c r="E371" i="2"/>
  <c r="E369" i="2"/>
  <c r="E363" i="2"/>
  <c r="E361" i="2"/>
  <c r="E355" i="2"/>
  <c r="E351" i="2"/>
  <c r="E349" i="2"/>
  <c r="E345" i="2"/>
  <c r="E343" i="2"/>
  <c r="E341" i="2"/>
  <c r="E339" i="2"/>
  <c r="E337" i="2"/>
  <c r="E335" i="2"/>
  <c r="E333" i="2"/>
  <c r="E329" i="2"/>
  <c r="E327" i="2"/>
  <c r="E325" i="2"/>
  <c r="E319" i="2"/>
  <c r="E317" i="2"/>
  <c r="E315" i="2"/>
  <c r="E311" i="2"/>
  <c r="E307" i="2"/>
  <c r="E305" i="2"/>
  <c r="E303" i="2"/>
  <c r="E301" i="2"/>
  <c r="E295" i="2"/>
  <c r="E291" i="2"/>
  <c r="E289" i="2"/>
  <c r="E287" i="2"/>
  <c r="E279" i="2"/>
  <c r="E277" i="2"/>
  <c r="E275" i="2"/>
  <c r="E273" i="2"/>
  <c r="E271" i="2"/>
  <c r="E269" i="2"/>
  <c r="E267" i="2"/>
  <c r="E265" i="2"/>
  <c r="E261" i="2"/>
  <c r="E259" i="2"/>
  <c r="E257" i="2"/>
  <c r="E255" i="2"/>
  <c r="E253" i="2"/>
  <c r="E245" i="2"/>
  <c r="E243" i="2"/>
  <c r="E241" i="2"/>
  <c r="E237" i="2"/>
  <c r="E231" i="2"/>
  <c r="E229" i="2"/>
  <c r="E227" i="2"/>
  <c r="E223" i="2"/>
  <c r="E221" i="2"/>
  <c r="E219" i="2"/>
  <c r="E215" i="2"/>
  <c r="E213" i="2"/>
  <c r="E211" i="2"/>
  <c r="E207" i="2"/>
  <c r="E203" i="2"/>
  <c r="E199" i="2"/>
  <c r="E197" i="2"/>
  <c r="E195" i="2"/>
  <c r="E191" i="2"/>
  <c r="E189" i="2"/>
  <c r="E187" i="2"/>
  <c r="E185" i="2"/>
  <c r="E183" i="2"/>
  <c r="E181" i="2"/>
  <c r="E179" i="2"/>
  <c r="E177" i="2"/>
  <c r="E175" i="2"/>
  <c r="E173" i="2"/>
  <c r="E171" i="2"/>
  <c r="E169" i="2"/>
  <c r="E167" i="2"/>
  <c r="E165" i="2"/>
  <c r="E159" i="2"/>
  <c r="E155" i="2"/>
  <c r="E153" i="2"/>
  <c r="E151" i="2"/>
  <c r="E149" i="2"/>
  <c r="E143" i="2"/>
  <c r="E137" i="2"/>
  <c r="E131" i="2"/>
  <c r="E129" i="2"/>
  <c r="E127" i="2"/>
  <c r="E125" i="2"/>
  <c r="E123" i="2"/>
  <c r="E121" i="2"/>
  <c r="E117" i="2"/>
  <c r="E115" i="2"/>
  <c r="E113" i="2"/>
  <c r="E107" i="2"/>
  <c r="E103" i="2"/>
  <c r="E93" i="2"/>
  <c r="E91" i="2"/>
  <c r="E87" i="2"/>
  <c r="E79" i="2"/>
  <c r="E73" i="2"/>
  <c r="E71" i="2"/>
  <c r="E69" i="2"/>
  <c r="E67" i="2"/>
  <c r="E65" i="2"/>
  <c r="E61" i="2"/>
  <c r="E57" i="2"/>
  <c r="E55" i="2"/>
  <c r="E53" i="2"/>
  <c r="E51" i="2"/>
  <c r="E49" i="2"/>
  <c r="E45" i="2"/>
  <c r="E43" i="2"/>
  <c r="E37" i="2"/>
  <c r="E35" i="2"/>
  <c r="E33" i="2"/>
  <c r="E29" i="2"/>
  <c r="E25" i="2"/>
  <c r="E23" i="2"/>
  <c r="E21" i="2"/>
  <c r="E15" i="2"/>
  <c r="E13" i="2"/>
  <c r="E11" i="2"/>
  <c r="E9" i="2"/>
  <c r="E7" i="2"/>
  <c r="E5" i="2"/>
  <c r="E1319" i="2"/>
  <c r="E1315" i="2"/>
  <c r="E1311" i="2"/>
  <c r="E1307" i="2"/>
  <c r="E1305" i="2"/>
  <c r="E1303" i="2"/>
  <c r="E1301" i="2"/>
  <c r="E1299" i="2"/>
  <c r="E1297" i="2"/>
  <c r="E1295" i="2"/>
  <c r="E1293" i="2"/>
  <c r="E1291" i="2"/>
  <c r="E1289" i="2"/>
  <c r="E1287" i="2"/>
  <c r="E1285" i="2"/>
  <c r="E1283" i="2"/>
  <c r="E1281" i="2"/>
  <c r="E1279" i="2"/>
  <c r="E1277" i="2"/>
  <c r="E1275" i="2"/>
  <c r="E1273" i="2"/>
  <c r="E1271" i="2"/>
  <c r="E1269" i="2"/>
  <c r="E1267" i="2"/>
  <c r="E1265" i="2"/>
  <c r="E1263" i="2"/>
  <c r="E1261" i="2"/>
  <c r="E1259" i="2"/>
  <c r="E1257" i="2"/>
  <c r="E1255" i="2"/>
  <c r="E1253" i="2"/>
  <c r="E1251" i="2"/>
  <c r="E1249" i="2"/>
  <c r="E1247" i="2"/>
  <c r="E1245" i="2"/>
  <c r="E1243" i="2"/>
  <c r="E1241" i="2"/>
  <c r="E1239" i="2"/>
  <c r="E1237" i="2"/>
  <c r="E1235" i="2"/>
  <c r="E1233" i="2"/>
  <c r="E1231" i="2"/>
  <c r="E1229" i="2"/>
  <c r="E1227" i="2"/>
  <c r="E1225" i="2"/>
  <c r="E1223" i="2"/>
  <c r="E1221" i="2"/>
  <c r="E1219" i="2"/>
  <c r="E1217" i="2"/>
  <c r="E1215" i="2"/>
  <c r="E1213" i="2"/>
  <c r="E1211" i="2"/>
  <c r="E1209" i="2"/>
  <c r="E1207" i="2"/>
  <c r="E1205" i="2"/>
  <c r="E1203" i="2"/>
  <c r="E1201" i="2"/>
  <c r="E1199" i="2"/>
  <c r="E1197" i="2"/>
  <c r="E1195" i="2"/>
  <c r="E1193" i="2"/>
  <c r="E1191" i="2"/>
  <c r="E1189" i="2"/>
  <c r="E1187" i="2"/>
  <c r="E1185" i="2"/>
  <c r="E1183" i="2"/>
  <c r="E1181" i="2"/>
  <c r="E1179" i="2"/>
  <c r="E1177" i="2"/>
  <c r="E1175" i="2"/>
  <c r="E1173" i="2"/>
  <c r="E1171" i="2"/>
  <c r="E1169" i="2"/>
  <c r="E1167" i="2"/>
  <c r="E1165" i="2"/>
  <c r="E1163" i="2"/>
  <c r="E1161" i="2"/>
  <c r="E1159" i="2"/>
  <c r="E1157" i="2"/>
  <c r="E1155" i="2"/>
  <c r="E1153" i="2"/>
  <c r="E1151" i="2"/>
  <c r="E1149" i="2"/>
  <c r="E1147" i="2"/>
  <c r="E1145" i="2"/>
  <c r="E1143" i="2"/>
  <c r="E1141" i="2"/>
  <c r="E1139" i="2"/>
  <c r="E1137" i="2"/>
  <c r="E1135" i="2"/>
  <c r="E1133" i="2"/>
  <c r="E1131" i="2"/>
  <c r="E1129" i="2"/>
  <c r="E1127" i="2"/>
  <c r="E1125" i="2"/>
  <c r="E1123" i="2"/>
  <c r="E1121" i="2"/>
  <c r="E1119" i="2"/>
  <c r="E1117" i="2"/>
  <c r="E1115" i="2"/>
  <c r="E1113" i="2"/>
  <c r="E1111" i="2"/>
  <c r="E1109" i="2"/>
  <c r="E1107" i="2"/>
  <c r="E1105" i="2"/>
  <c r="E1103" i="2"/>
  <c r="E1101" i="2"/>
  <c r="E1099" i="2"/>
  <c r="E1097" i="2"/>
  <c r="E1095" i="2"/>
  <c r="E1093" i="2"/>
  <c r="E1091" i="2"/>
  <c r="E1089" i="2"/>
  <c r="E1087" i="2"/>
  <c r="E1085" i="2"/>
  <c r="E1083" i="2"/>
  <c r="E1081" i="2"/>
  <c r="E1079" i="2"/>
  <c r="E1077" i="2"/>
  <c r="E1075" i="2"/>
  <c r="E1073" i="2"/>
  <c r="E1071" i="2"/>
  <c r="E1069" i="2"/>
  <c r="E1067" i="2"/>
  <c r="E1065" i="2"/>
  <c r="E1063" i="2"/>
  <c r="E1061" i="2"/>
  <c r="E1059" i="2"/>
  <c r="E1057" i="2"/>
  <c r="E1055" i="2"/>
  <c r="E1053" i="2"/>
  <c r="E1051" i="2"/>
  <c r="E1049" i="2"/>
  <c r="E1047" i="2"/>
  <c r="E1045" i="2"/>
  <c r="E1043" i="2"/>
  <c r="E1041" i="2"/>
  <c r="E1039" i="2"/>
  <c r="E1037" i="2"/>
  <c r="E1035" i="2"/>
  <c r="E1033" i="2"/>
  <c r="E1031" i="2"/>
  <c r="E1029" i="2"/>
  <c r="E1027" i="2"/>
  <c r="E1025" i="2"/>
  <c r="E1023" i="2"/>
  <c r="E1021" i="2"/>
  <c r="E1019" i="2"/>
  <c r="E1017" i="2"/>
  <c r="E1015" i="2"/>
  <c r="E1013" i="2"/>
  <c r="E1011" i="2"/>
  <c r="E1009" i="2"/>
  <c r="E1007" i="2"/>
  <c r="E1005" i="2"/>
  <c r="E1003" i="2"/>
  <c r="E1001" i="2"/>
  <c r="E999" i="2"/>
  <c r="E997" i="2"/>
  <c r="E995" i="2"/>
  <c r="E993" i="2"/>
  <c r="E991" i="2"/>
  <c r="E989" i="2"/>
  <c r="E987" i="2"/>
  <c r="E985" i="2"/>
  <c r="E983" i="2"/>
  <c r="E981" i="2"/>
  <c r="E979" i="2"/>
  <c r="E977" i="2"/>
  <c r="E975" i="2"/>
  <c r="E973" i="2"/>
  <c r="E971" i="2"/>
  <c r="E969" i="2"/>
  <c r="E967" i="2"/>
  <c r="E965" i="2"/>
  <c r="E963" i="2"/>
  <c r="E961" i="2"/>
  <c r="E959" i="2"/>
  <c r="E957" i="2"/>
  <c r="E955" i="2"/>
  <c r="E953" i="2"/>
  <c r="E951" i="2"/>
  <c r="E949" i="2"/>
  <c r="E947" i="2"/>
  <c r="E945" i="2"/>
  <c r="E943" i="2"/>
  <c r="E941" i="2"/>
  <c r="E939" i="2"/>
  <c r="E937" i="2"/>
  <c r="E935" i="2"/>
  <c r="E933" i="2"/>
  <c r="E931" i="2"/>
  <c r="E929" i="2"/>
  <c r="E927" i="2"/>
  <c r="E925" i="2"/>
  <c r="E923" i="2"/>
  <c r="E921" i="2"/>
  <c r="E919" i="2"/>
  <c r="E917" i="2"/>
  <c r="E915" i="2"/>
  <c r="E913" i="2"/>
  <c r="E911" i="2"/>
  <c r="E909" i="2"/>
  <c r="E907" i="2"/>
  <c r="E905" i="2"/>
  <c r="E903" i="2"/>
  <c r="E901" i="2"/>
  <c r="E899" i="2"/>
  <c r="E897" i="2"/>
  <c r="E895" i="2"/>
  <c r="E893" i="2"/>
  <c r="E891" i="2"/>
  <c r="E887" i="2"/>
  <c r="E885" i="2"/>
  <c r="E883" i="2"/>
  <c r="E881" i="2"/>
  <c r="E879" i="2"/>
  <c r="E877" i="2"/>
  <c r="E875" i="2"/>
  <c r="E873" i="2"/>
  <c r="E871" i="2"/>
  <c r="E865" i="2"/>
  <c r="E861" i="2"/>
  <c r="E859" i="2"/>
  <c r="E853" i="2"/>
  <c r="E851" i="2"/>
  <c r="E849" i="2"/>
  <c r="E847" i="2"/>
  <c r="E837" i="2"/>
  <c r="E835" i="2"/>
  <c r="E829" i="2"/>
  <c r="E825" i="2"/>
  <c r="E823" i="2"/>
  <c r="E821" i="2"/>
  <c r="E819" i="2"/>
  <c r="E817" i="2"/>
  <c r="E815" i="2"/>
  <c r="E813" i="2"/>
  <c r="E807" i="2"/>
  <c r="E803" i="2"/>
  <c r="E801" i="2"/>
  <c r="E793" i="2"/>
  <c r="E791" i="2"/>
  <c r="E789" i="2"/>
  <c r="E787" i="2"/>
  <c r="E785" i="2"/>
  <c r="E775" i="2"/>
  <c r="E771" i="2"/>
  <c r="E769" i="2"/>
  <c r="E765" i="2"/>
  <c r="E761" i="2"/>
  <c r="E753" i="2"/>
  <c r="E749" i="2"/>
  <c r="E747" i="2"/>
  <c r="E743" i="2"/>
  <c r="E723" i="2"/>
  <c r="E719" i="2"/>
  <c r="E715" i="2"/>
  <c r="E711" i="2"/>
  <c r="E709" i="2"/>
  <c r="E703" i="2"/>
  <c r="E701" i="2"/>
  <c r="E697" i="2"/>
  <c r="E695" i="2"/>
  <c r="E689" i="2"/>
  <c r="E687" i="2"/>
  <c r="E683" i="2"/>
  <c r="E681" i="2"/>
  <c r="E679" i="2"/>
  <c r="E673" i="2"/>
  <c r="E671" i="2"/>
  <c r="E669" i="2"/>
  <c r="E665" i="2"/>
  <c r="E653" i="2"/>
  <c r="E649" i="2"/>
  <c r="E641" i="2"/>
  <c r="E637" i="2"/>
  <c r="E633" i="2"/>
  <c r="E629" i="2"/>
  <c r="E625" i="2"/>
  <c r="E623" i="2"/>
  <c r="E617" i="2"/>
  <c r="E613" i="2"/>
  <c r="E609" i="2"/>
  <c r="E607" i="2"/>
  <c r="E599" i="2"/>
  <c r="E597" i="2"/>
  <c r="E595" i="2"/>
  <c r="E593" i="2"/>
  <c r="E591" i="2"/>
  <c r="E581" i="2"/>
  <c r="E577" i="2"/>
  <c r="E567" i="2"/>
  <c r="E555" i="2"/>
  <c r="E541" i="2"/>
  <c r="E535" i="2"/>
  <c r="E533" i="2"/>
  <c r="E529" i="2"/>
  <c r="E525" i="2"/>
  <c r="E523" i="2"/>
  <c r="E521" i="2"/>
  <c r="E513" i="2"/>
  <c r="E509" i="2"/>
  <c r="E505" i="2"/>
  <c r="E491" i="2"/>
  <c r="E487" i="2"/>
  <c r="E477" i="2"/>
  <c r="E469" i="2"/>
  <c r="E465" i="2"/>
  <c r="E463" i="2"/>
  <c r="E455" i="2"/>
  <c r="E449" i="2"/>
  <c r="E445" i="2"/>
  <c r="E441" i="2"/>
  <c r="E435" i="2"/>
  <c r="E431" i="2"/>
  <c r="E427" i="2"/>
  <c r="E425" i="2"/>
  <c r="E421" i="2"/>
  <c r="E407" i="2"/>
  <c r="E405" i="2"/>
  <c r="E403" i="2"/>
  <c r="E401" i="2"/>
  <c r="E399" i="2"/>
  <c r="E397" i="2"/>
  <c r="E395" i="2"/>
  <c r="E391" i="2"/>
  <c r="E387" i="2"/>
  <c r="E383" i="2"/>
  <c r="E375" i="2"/>
  <c r="E373" i="2"/>
  <c r="E367" i="2"/>
  <c r="E365" i="2"/>
  <c r="E359" i="2"/>
  <c r="E357" i="2"/>
  <c r="E353" i="2"/>
  <c r="E347" i="2"/>
  <c r="E331" i="2"/>
  <c r="E323" i="2"/>
  <c r="E321" i="2"/>
  <c r="E313" i="2"/>
  <c r="E309" i="2"/>
  <c r="E299" i="2"/>
  <c r="E297" i="2"/>
  <c r="E293" i="2"/>
  <c r="E285" i="2"/>
  <c r="E283" i="2"/>
  <c r="E281" i="2"/>
  <c r="E263" i="2"/>
  <c r="E251" i="2"/>
  <c r="E249" i="2"/>
  <c r="E247" i="2"/>
  <c r="E239" i="2"/>
  <c r="E235" i="2"/>
  <c r="E233" i="2"/>
  <c r="E225" i="2"/>
  <c r="E217" i="2"/>
  <c r="E209" i="2"/>
  <c r="E205" i="2"/>
  <c r="E201" i="2"/>
  <c r="E193" i="2"/>
  <c r="E163" i="2"/>
  <c r="E161" i="2"/>
  <c r="E157" i="2"/>
  <c r="E147" i="2"/>
  <c r="E145" i="2"/>
  <c r="E141" i="2"/>
  <c r="E139" i="2"/>
  <c r="E135" i="2"/>
  <c r="E133" i="2"/>
  <c r="E119" i="2"/>
  <c r="E111" i="2"/>
  <c r="E109" i="2"/>
  <c r="E105" i="2"/>
  <c r="E101" i="2"/>
  <c r="E99" i="2"/>
  <c r="E97" i="2"/>
  <c r="E95" i="2"/>
  <c r="E89" i="2"/>
  <c r="E85" i="2"/>
  <c r="E83" i="2"/>
  <c r="E81" i="2"/>
  <c r="E77" i="2"/>
  <c r="E75" i="2"/>
  <c r="E63" i="2"/>
  <c r="E59" i="2"/>
  <c r="E47" i="2"/>
  <c r="E41" i="2"/>
  <c r="E39" i="2"/>
  <c r="E31" i="2"/>
  <c r="E27" i="2"/>
  <c r="E19" i="2"/>
  <c r="E17" i="2"/>
  <c r="E3" i="2"/>
  <c r="C4175" i="2"/>
  <c r="C4171" i="2"/>
  <c r="C4167" i="2"/>
  <c r="C4163" i="2"/>
  <c r="Q4154" i="2"/>
  <c r="Q4158" i="2"/>
  <c r="Q4161" i="2"/>
  <c r="Q4165" i="2"/>
  <c r="Q4169" i="2"/>
  <c r="Q4173" i="2"/>
  <c r="Q4177" i="2"/>
  <c r="Q4164" i="2"/>
  <c r="Q4168" i="2"/>
  <c r="Q4172" i="2"/>
  <c r="Q4176" i="2"/>
  <c r="M4152" i="2"/>
  <c r="M4156" i="2"/>
  <c r="M4160" i="2"/>
  <c r="M4164" i="2"/>
  <c r="M4168" i="2"/>
  <c r="M4172" i="2"/>
  <c r="M4176" i="2"/>
  <c r="I4152" i="2"/>
  <c r="I4156" i="2"/>
  <c r="I4160" i="2"/>
  <c r="I4163" i="2"/>
  <c r="I4167" i="2"/>
  <c r="I4171" i="2"/>
  <c r="I4175" i="2"/>
  <c r="I4162" i="2"/>
  <c r="I4166" i="2"/>
  <c r="I4170" i="2"/>
  <c r="I4174" i="2"/>
  <c r="I4178" i="2"/>
  <c r="E4156" i="2"/>
  <c r="E4160" i="2"/>
  <c r="E4164" i="2"/>
  <c r="E4168" i="2"/>
  <c r="E4172" i="2"/>
  <c r="E4176" i="2"/>
  <c r="C4161" i="2"/>
  <c r="C4157" i="2"/>
  <c r="C4153" i="2"/>
  <c r="C4147" i="2"/>
  <c r="C4139" i="2"/>
  <c r="C4131" i="2"/>
  <c r="C4123" i="2"/>
  <c r="C4115" i="2"/>
  <c r="C4107" i="2"/>
  <c r="C4099" i="2"/>
  <c r="C4145" i="2"/>
  <c r="C4129" i="2"/>
  <c r="C4113" i="2"/>
  <c r="C4097" i="2"/>
  <c r="C4088" i="2"/>
  <c r="C4080" i="2"/>
  <c r="C4072" i="2"/>
  <c r="C4064" i="2"/>
  <c r="C4141" i="2"/>
  <c r="C4125" i="2"/>
  <c r="C4109" i="2"/>
  <c r="C4094" i="2"/>
  <c r="C4086" i="2"/>
  <c r="C4078" i="2"/>
  <c r="C4070" i="2"/>
  <c r="C4063" i="2"/>
  <c r="C4059" i="2"/>
  <c r="C4055" i="2"/>
  <c r="C4051" i="2"/>
  <c r="C4047" i="2"/>
  <c r="C4043" i="2"/>
  <c r="C4039" i="2"/>
  <c r="C4035" i="2"/>
  <c r="C4031" i="2"/>
  <c r="C4027" i="2"/>
  <c r="C4023" i="2"/>
  <c r="C4019" i="2"/>
  <c r="C4015" i="2"/>
  <c r="C4009" i="2"/>
  <c r="C4001" i="2"/>
  <c r="C3993" i="2"/>
  <c r="C3985" i="2"/>
  <c r="C3977" i="2"/>
  <c r="C3969" i="2"/>
  <c r="C4011" i="2"/>
  <c r="C4003" i="2"/>
  <c r="C3995" i="2"/>
  <c r="C3987" i="2"/>
  <c r="C3979" i="2"/>
  <c r="C3971" i="2"/>
  <c r="C3964" i="2"/>
  <c r="C3960" i="2"/>
  <c r="C3956" i="2"/>
  <c r="C3952" i="2"/>
  <c r="C3948" i="2"/>
  <c r="C3944" i="2"/>
  <c r="C3940" i="2"/>
  <c r="C3936" i="2"/>
  <c r="C3932" i="2"/>
  <c r="C3928" i="2"/>
  <c r="C3924" i="2"/>
  <c r="C3920" i="2"/>
  <c r="C3916" i="2"/>
  <c r="C3912" i="2"/>
  <c r="C3908" i="2"/>
  <c r="C3904" i="2"/>
  <c r="C3900" i="2"/>
  <c r="C3896" i="2"/>
  <c r="C3892" i="2"/>
  <c r="C3888" i="2"/>
  <c r="C3884" i="2"/>
  <c r="C3880" i="2"/>
  <c r="C3876" i="2"/>
  <c r="C3872" i="2"/>
  <c r="C3868" i="2"/>
  <c r="C3864" i="2"/>
  <c r="C3858" i="2"/>
  <c r="C3857" i="2"/>
  <c r="C3853" i="2"/>
  <c r="C3849" i="2"/>
  <c r="C3845" i="2"/>
  <c r="C3841" i="2"/>
  <c r="C3837" i="2"/>
  <c r="C3833" i="2"/>
  <c r="C3829" i="2"/>
  <c r="C3825" i="2"/>
  <c r="C3821" i="2"/>
  <c r="C3817" i="2"/>
  <c r="C3813" i="2"/>
  <c r="C3809" i="2"/>
  <c r="C3805" i="2"/>
  <c r="C3801" i="2"/>
  <c r="C3797" i="2"/>
  <c r="C3793" i="2"/>
  <c r="C3789" i="2"/>
  <c r="C3785" i="2"/>
  <c r="C3781" i="2"/>
  <c r="C3777" i="2"/>
  <c r="C3773" i="2"/>
  <c r="C3769" i="2"/>
  <c r="C3765" i="2"/>
  <c r="C3761" i="2"/>
  <c r="C3757" i="2"/>
  <c r="C3753" i="2"/>
  <c r="C3749" i="2"/>
  <c r="C3745" i="2"/>
  <c r="C3741" i="2"/>
  <c r="C3737" i="2"/>
  <c r="C3733" i="2"/>
  <c r="C3729" i="2"/>
  <c r="C3725" i="2"/>
  <c r="C3721" i="2"/>
  <c r="C3717" i="2"/>
  <c r="C3713" i="2"/>
  <c r="C3709" i="2"/>
  <c r="C3705" i="2"/>
  <c r="C3701" i="2"/>
  <c r="C3697" i="2"/>
  <c r="C3693" i="2"/>
  <c r="C3689" i="2"/>
  <c r="C3685" i="2"/>
  <c r="C3681" i="2"/>
  <c r="C3677" i="2"/>
  <c r="C3673" i="2"/>
  <c r="C3669" i="2"/>
  <c r="C3665" i="2"/>
  <c r="C3661" i="2"/>
  <c r="C3657" i="2"/>
  <c r="C3653" i="2"/>
  <c r="C3649" i="2"/>
  <c r="C3645" i="2"/>
  <c r="C3641" i="2"/>
  <c r="C3637" i="2"/>
  <c r="C3633" i="2"/>
  <c r="C3629" i="2"/>
  <c r="C3625" i="2"/>
  <c r="C3621" i="2"/>
  <c r="C3617" i="2"/>
  <c r="C3613" i="2"/>
  <c r="C3609" i="2"/>
  <c r="C3605" i="2"/>
  <c r="C3602" i="2"/>
  <c r="C3598" i="2"/>
  <c r="C3594" i="2"/>
  <c r="C3590" i="2"/>
  <c r="C3586" i="2"/>
  <c r="C3582" i="2"/>
  <c r="C3578" i="2"/>
  <c r="C3574" i="2"/>
  <c r="C3570" i="2"/>
  <c r="C3566" i="2"/>
  <c r="C3562" i="2"/>
  <c r="C3558" i="2"/>
  <c r="C3554" i="2"/>
  <c r="C3550" i="2"/>
  <c r="C3546" i="2"/>
  <c r="C3542" i="2"/>
  <c r="C3538" i="2"/>
  <c r="C3534" i="2"/>
  <c r="C3530" i="2"/>
  <c r="C3526" i="2"/>
  <c r="C3522" i="2"/>
  <c r="C3518" i="2"/>
  <c r="C3514" i="2"/>
  <c r="C3510" i="2"/>
  <c r="C3506" i="2"/>
  <c r="C3502" i="2"/>
  <c r="C3498" i="2"/>
  <c r="C3494" i="2"/>
  <c r="C3490" i="2"/>
  <c r="C3486" i="2"/>
  <c r="C3482" i="2"/>
  <c r="C3478" i="2"/>
  <c r="C3474" i="2"/>
  <c r="C3470" i="2"/>
  <c r="C3466" i="2"/>
  <c r="C3462" i="2"/>
  <c r="C3458" i="2"/>
  <c r="C3454" i="2"/>
  <c r="C3450" i="2"/>
  <c r="C3446" i="2"/>
  <c r="C3442" i="2"/>
  <c r="C3438" i="2"/>
  <c r="C3434" i="2"/>
  <c r="C3430" i="2"/>
  <c r="C3426" i="2"/>
  <c r="C3422" i="2"/>
  <c r="C3418" i="2"/>
  <c r="C3414" i="2"/>
  <c r="C3410" i="2"/>
  <c r="C3406" i="2"/>
  <c r="C3402" i="2"/>
  <c r="C3398" i="2"/>
  <c r="C3394" i="2"/>
  <c r="C3390" i="2"/>
  <c r="C3386" i="2"/>
  <c r="C3382" i="2"/>
  <c r="C3378" i="2"/>
  <c r="C3374" i="2"/>
  <c r="C3370" i="2"/>
  <c r="C3366" i="2"/>
  <c r="C3362" i="2"/>
  <c r="C3358" i="2"/>
  <c r="C3354" i="2"/>
  <c r="C3350" i="2"/>
  <c r="C3346" i="2"/>
  <c r="C3340" i="2"/>
  <c r="C3342" i="2"/>
  <c r="C3334" i="2"/>
  <c r="C3330" i="2"/>
  <c r="C3326" i="2"/>
  <c r="C3322" i="2"/>
  <c r="C3318" i="2"/>
  <c r="C3314" i="2"/>
  <c r="C3310" i="2"/>
  <c r="C3306" i="2"/>
  <c r="C3302" i="2"/>
  <c r="C3298" i="2"/>
  <c r="C3294" i="2"/>
  <c r="C3290" i="2"/>
  <c r="C3286" i="2"/>
  <c r="C3282" i="2"/>
  <c r="C3278" i="2"/>
  <c r="C3274" i="2"/>
  <c r="C3270" i="2"/>
  <c r="C3266" i="2"/>
  <c r="C3262" i="2"/>
  <c r="C3258" i="2"/>
  <c r="C3254" i="2"/>
  <c r="C3250" i="2"/>
  <c r="C3246" i="2"/>
  <c r="C3242" i="2"/>
  <c r="C3238" i="2"/>
  <c r="C3234" i="2"/>
  <c r="C3230" i="2"/>
  <c r="C3226" i="2"/>
  <c r="C3222" i="2"/>
  <c r="C3218" i="2"/>
  <c r="C3214" i="2"/>
  <c r="C3210" i="2"/>
  <c r="C3206" i="2"/>
  <c r="C3202" i="2"/>
  <c r="C3198" i="2"/>
  <c r="C3194" i="2"/>
  <c r="C3190" i="2"/>
  <c r="C3186" i="2"/>
  <c r="C3182" i="2"/>
  <c r="C3178" i="2"/>
  <c r="C3174" i="2"/>
  <c r="C3170" i="2"/>
  <c r="C3166" i="2"/>
  <c r="C3162" i="2"/>
  <c r="C3158" i="2"/>
  <c r="C3154" i="2"/>
  <c r="C3150" i="2"/>
  <c r="C3146" i="2"/>
  <c r="C3142" i="2"/>
  <c r="C3138" i="2"/>
  <c r="C3134" i="2"/>
  <c r="C3130" i="2"/>
  <c r="C3126" i="2"/>
  <c r="C3122" i="2"/>
  <c r="C3118" i="2"/>
  <c r="C3114" i="2"/>
  <c r="C3110" i="2"/>
  <c r="C3106" i="2"/>
  <c r="C3102" i="2"/>
  <c r="C3098" i="2"/>
  <c r="C3094" i="2"/>
  <c r="C3090" i="2"/>
  <c r="C3086" i="2"/>
  <c r="C3082" i="2"/>
  <c r="C3078" i="2"/>
  <c r="C3074" i="2"/>
  <c r="C3070" i="2"/>
  <c r="C3066" i="2"/>
  <c r="C3062" i="2"/>
  <c r="C3058" i="2"/>
  <c r="C3054" i="2"/>
  <c r="C3050" i="2"/>
  <c r="C3046" i="2"/>
  <c r="C3042" i="2"/>
  <c r="C3038" i="2"/>
  <c r="C3034" i="2"/>
  <c r="C3030" i="2"/>
  <c r="C3026" i="2"/>
  <c r="C3022" i="2"/>
  <c r="C3018" i="2"/>
  <c r="C3014" i="2"/>
  <c r="C3010" i="2"/>
  <c r="C3006" i="2"/>
  <c r="C3002" i="2"/>
  <c r="C2998" i="2"/>
  <c r="C2994" i="2"/>
  <c r="C2990" i="2"/>
  <c r="C2986" i="2"/>
  <c r="C2982" i="2"/>
  <c r="C2978" i="2"/>
  <c r="C2974" i="2"/>
  <c r="C2970" i="2"/>
  <c r="C2966" i="2"/>
  <c r="C2962" i="2"/>
  <c r="C2958" i="2"/>
  <c r="C2954" i="2"/>
  <c r="C2950" i="2"/>
  <c r="C2946" i="2"/>
  <c r="C2942" i="2"/>
  <c r="C2938" i="2"/>
  <c r="C2934" i="2"/>
  <c r="C2930" i="2"/>
  <c r="C2926" i="2"/>
  <c r="C2922" i="2"/>
  <c r="C2918" i="2"/>
  <c r="C2914" i="2"/>
  <c r="C2910" i="2"/>
  <c r="C2906" i="2"/>
  <c r="C2902" i="2"/>
  <c r="C2898" i="2"/>
  <c r="C2894" i="2"/>
  <c r="C2890" i="2"/>
  <c r="C2886" i="2"/>
  <c r="C2882" i="2"/>
  <c r="C2878" i="2"/>
  <c r="C2874" i="2"/>
  <c r="C2870" i="2"/>
  <c r="C2866" i="2"/>
  <c r="C2862" i="2"/>
  <c r="C2858" i="2"/>
  <c r="C2854" i="2"/>
  <c r="C2850" i="2"/>
  <c r="C2844" i="2"/>
  <c r="C2846" i="2"/>
  <c r="C2838" i="2"/>
  <c r="C2834" i="2"/>
  <c r="C2830" i="2"/>
  <c r="C2826" i="2"/>
  <c r="C2822" i="2"/>
  <c r="C2818" i="2"/>
  <c r="C2814" i="2"/>
  <c r="C2810" i="2"/>
  <c r="C2806" i="2"/>
  <c r="C2802" i="2"/>
  <c r="C2798" i="2"/>
  <c r="C2794" i="2"/>
  <c r="C2790" i="2"/>
  <c r="C2786" i="2"/>
  <c r="C2782" i="2"/>
  <c r="C2778" i="2"/>
  <c r="C2774" i="2"/>
  <c r="C2770" i="2"/>
  <c r="C2766" i="2"/>
  <c r="C2762" i="2"/>
  <c r="C2758" i="2"/>
  <c r="C2754" i="2"/>
  <c r="C2750" i="2"/>
  <c r="C2746" i="2"/>
  <c r="C2742" i="2"/>
  <c r="C2738" i="2"/>
  <c r="C2734" i="2"/>
  <c r="C2730" i="2"/>
  <c r="C2726" i="2"/>
  <c r="C2722" i="2"/>
  <c r="C2718" i="2"/>
  <c r="C2714" i="2"/>
  <c r="C2710" i="2"/>
  <c r="C2706" i="2"/>
  <c r="C2702" i="2"/>
  <c r="C2698" i="2"/>
  <c r="C2694" i="2"/>
  <c r="C2690" i="2"/>
  <c r="C2686" i="2"/>
  <c r="C2682" i="2"/>
  <c r="C2678" i="2"/>
  <c r="C2674" i="2"/>
  <c r="C2670" i="2"/>
  <c r="C2666" i="2"/>
  <c r="C2662" i="2"/>
  <c r="C2658" i="2"/>
  <c r="C2654" i="2"/>
  <c r="C2650" i="2"/>
  <c r="C2646" i="2"/>
  <c r="C2642" i="2"/>
  <c r="C2638" i="2"/>
  <c r="C2634" i="2"/>
  <c r="C2630" i="2"/>
  <c r="C2626" i="2"/>
  <c r="C2622" i="2"/>
  <c r="C2618" i="2"/>
  <c r="C2614" i="2"/>
  <c r="C2610" i="2"/>
  <c r="C2606" i="2"/>
  <c r="C2602" i="2"/>
  <c r="C2598" i="2"/>
  <c r="C2594" i="2"/>
  <c r="C2590" i="2"/>
  <c r="C2586" i="2"/>
  <c r="C2582" i="2"/>
  <c r="C2578" i="2"/>
  <c r="C2574" i="2"/>
  <c r="C2570" i="2"/>
  <c r="C2566" i="2"/>
  <c r="C2562" i="2"/>
  <c r="C2558" i="2"/>
  <c r="C2554" i="2"/>
  <c r="C2550" i="2"/>
  <c r="C2546" i="2"/>
  <c r="C2542" i="2"/>
  <c r="C2538" i="2"/>
  <c r="C2534" i="2"/>
  <c r="C2530" i="2"/>
  <c r="C2526" i="2"/>
  <c r="C2522" i="2"/>
  <c r="C2518" i="2"/>
  <c r="C2514" i="2"/>
  <c r="C2510" i="2"/>
  <c r="C2506" i="2"/>
  <c r="C2502" i="2"/>
  <c r="C2498" i="2"/>
  <c r="C2494" i="2"/>
  <c r="C2490" i="2"/>
  <c r="C2486" i="2"/>
  <c r="C2482" i="2"/>
  <c r="C2478" i="2"/>
  <c r="C2474" i="2"/>
  <c r="C2470" i="2"/>
  <c r="C2466" i="2"/>
  <c r="C2462" i="2"/>
  <c r="C2458" i="2"/>
  <c r="C2454" i="2"/>
  <c r="C2450" i="2"/>
  <c r="C2446" i="2"/>
  <c r="C2442" i="2"/>
  <c r="C2438" i="2"/>
  <c r="C2434" i="2"/>
  <c r="C2430" i="2"/>
  <c r="C2426" i="2"/>
  <c r="C2422" i="2"/>
  <c r="C2418" i="2"/>
  <c r="C2414" i="2"/>
  <c r="C2410" i="2"/>
  <c r="C2406" i="2"/>
  <c r="C2402" i="2"/>
  <c r="C2398" i="2"/>
  <c r="C2394" i="2"/>
  <c r="C2390" i="2"/>
  <c r="C2386" i="2"/>
  <c r="C2382" i="2"/>
  <c r="C2378" i="2"/>
  <c r="C2374" i="2"/>
  <c r="C2370" i="2"/>
  <c r="C2366" i="2"/>
  <c r="C2362" i="2"/>
  <c r="C2358" i="2"/>
  <c r="C2354" i="2"/>
  <c r="C2350" i="2"/>
  <c r="C2346" i="2"/>
  <c r="C2342" i="2"/>
  <c r="C2338" i="2"/>
  <c r="C2334" i="2"/>
  <c r="C2330" i="2"/>
  <c r="C2326" i="2"/>
  <c r="C2322" i="2"/>
  <c r="C2318" i="2"/>
  <c r="C2312" i="2"/>
  <c r="C2304" i="2"/>
  <c r="C2314" i="2"/>
  <c r="C2306" i="2"/>
  <c r="C2298" i="2"/>
  <c r="C2295" i="2"/>
  <c r="C2291" i="2"/>
  <c r="C2287" i="2"/>
  <c r="C2283" i="2"/>
  <c r="C2279" i="2"/>
  <c r="C2275" i="2"/>
  <c r="C2271" i="2"/>
  <c r="C2267" i="2"/>
  <c r="C2263" i="2"/>
  <c r="C2259" i="2"/>
  <c r="C2255" i="2"/>
  <c r="C2251" i="2"/>
  <c r="C2247" i="2"/>
  <c r="C2243" i="2"/>
  <c r="C2239" i="2"/>
  <c r="C2235" i="2"/>
  <c r="C2231" i="2"/>
  <c r="C2227" i="2"/>
  <c r="C2223" i="2"/>
  <c r="C2219" i="2"/>
  <c r="C2215" i="2"/>
  <c r="C2211" i="2"/>
  <c r="C2207" i="2"/>
  <c r="C2203" i="2"/>
  <c r="C2199" i="2"/>
  <c r="C2195" i="2"/>
  <c r="C2191" i="2"/>
  <c r="C2187" i="2"/>
  <c r="C2183" i="2"/>
  <c r="C2179" i="2"/>
  <c r="C2175" i="2"/>
  <c r="C2171" i="2"/>
  <c r="C2167" i="2"/>
  <c r="C2163" i="2"/>
  <c r="C2159" i="2"/>
  <c r="C2155" i="2"/>
  <c r="C2151" i="2"/>
  <c r="C2147" i="2"/>
  <c r="C2143" i="2"/>
  <c r="C2139" i="2"/>
  <c r="C2135" i="2"/>
  <c r="C2131" i="2"/>
  <c r="C2127" i="2"/>
  <c r="C2123" i="2"/>
  <c r="C2119" i="2"/>
  <c r="C2115" i="2"/>
  <c r="C2111" i="2"/>
  <c r="C2107" i="2"/>
  <c r="C2103" i="2"/>
  <c r="C2099" i="2"/>
  <c r="C2095" i="2"/>
  <c r="C2091" i="2"/>
  <c r="C2087" i="2"/>
  <c r="C2083" i="2"/>
  <c r="C2079" i="2"/>
  <c r="C2075" i="2"/>
  <c r="C2071" i="2"/>
  <c r="C2067" i="2"/>
  <c r="C2063" i="2"/>
  <c r="C2059" i="2"/>
  <c r="C2055" i="2"/>
  <c r="C2051" i="2"/>
  <c r="C2047" i="2"/>
  <c r="C2043" i="2"/>
  <c r="C2039" i="2"/>
  <c r="C2035" i="2"/>
  <c r="C2031" i="2"/>
  <c r="C2027" i="2"/>
  <c r="C2023" i="2"/>
  <c r="C2019" i="2"/>
  <c r="C2015" i="2"/>
  <c r="C2011" i="2"/>
  <c r="C2007" i="2"/>
  <c r="C2003" i="2"/>
  <c r="C1999" i="2"/>
  <c r="C1995" i="2"/>
  <c r="C1991" i="2"/>
  <c r="C1987" i="2"/>
  <c r="C1983" i="2"/>
  <c r="C1979" i="2"/>
  <c r="C1975" i="2"/>
  <c r="C1971" i="2"/>
  <c r="C1967" i="2"/>
  <c r="C1963" i="2"/>
  <c r="C1959" i="2"/>
  <c r="C1955" i="2"/>
  <c r="C1951" i="2"/>
  <c r="C1947" i="2"/>
  <c r="C1943" i="2"/>
  <c r="C1939" i="2"/>
  <c r="C1935" i="2"/>
  <c r="C1931" i="2"/>
  <c r="C1927" i="2"/>
  <c r="C1923" i="2"/>
  <c r="C1919" i="2"/>
  <c r="C1915" i="2"/>
  <c r="C1911" i="2"/>
  <c r="C1907" i="2"/>
  <c r="C1903" i="2"/>
  <c r="C1899" i="2"/>
  <c r="C1895" i="2"/>
  <c r="C1891" i="2"/>
  <c r="C1887" i="2"/>
  <c r="C1883" i="2"/>
  <c r="C1879" i="2"/>
  <c r="C1875" i="2"/>
  <c r="C1871" i="2"/>
  <c r="C1867" i="2"/>
  <c r="C1863" i="2"/>
  <c r="C1859" i="2"/>
  <c r="C1855" i="2"/>
  <c r="C1851" i="2"/>
  <c r="C1847" i="2"/>
  <c r="C1843" i="2"/>
  <c r="C1839" i="2"/>
  <c r="C1835" i="2"/>
  <c r="C1831" i="2"/>
  <c r="C1827" i="2"/>
  <c r="C1823" i="2"/>
  <c r="C1819" i="2"/>
  <c r="C1815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1655" i="2"/>
  <c r="C1651" i="2"/>
  <c r="C1647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467" i="2"/>
  <c r="C1463" i="2"/>
  <c r="C1459" i="2"/>
  <c r="C1455" i="2"/>
  <c r="C1451" i="2"/>
  <c r="C1447" i="2"/>
  <c r="C1443" i="2"/>
  <c r="C1439" i="2"/>
  <c r="C1435" i="2"/>
  <c r="C1431" i="2"/>
  <c r="C1427" i="2"/>
  <c r="C1423" i="2"/>
  <c r="C1419" i="2"/>
  <c r="C1415" i="2"/>
  <c r="C1411" i="2"/>
  <c r="C1407" i="2"/>
  <c r="C1403" i="2"/>
  <c r="C1399" i="2"/>
  <c r="C1395" i="2"/>
  <c r="C1391" i="2"/>
  <c r="C1387" i="2"/>
  <c r="C1383" i="2"/>
  <c r="C1379" i="2"/>
  <c r="C1375" i="2"/>
  <c r="C1371" i="2"/>
  <c r="C1367" i="2"/>
  <c r="C1363" i="2"/>
  <c r="C1359" i="2"/>
  <c r="C1355" i="2"/>
  <c r="C1351" i="2"/>
  <c r="C1347" i="2"/>
  <c r="C1343" i="2"/>
  <c r="C1339" i="2"/>
  <c r="C1335" i="2"/>
  <c r="C1331" i="2"/>
  <c r="C1327" i="2"/>
  <c r="C1323" i="2"/>
  <c r="C4178" i="2"/>
  <c r="C4176" i="2"/>
  <c r="C4174" i="2"/>
  <c r="C4172" i="2"/>
  <c r="C4170" i="2"/>
  <c r="C4168" i="2"/>
  <c r="C4166" i="2"/>
  <c r="C4164" i="2"/>
  <c r="C4162" i="2"/>
  <c r="C4160" i="2"/>
  <c r="C4158" i="2"/>
  <c r="C4156" i="2"/>
  <c r="C4154" i="2"/>
  <c r="C4150" i="2"/>
  <c r="C4146" i="2"/>
  <c r="C4142" i="2"/>
  <c r="C4138" i="2"/>
  <c r="C4134" i="2"/>
  <c r="C4130" i="2"/>
  <c r="C4126" i="2"/>
  <c r="C4122" i="2"/>
  <c r="C4118" i="2"/>
  <c r="C4114" i="2"/>
  <c r="C4110" i="2"/>
  <c r="C4106" i="2"/>
  <c r="C4102" i="2"/>
  <c r="C4098" i="2"/>
  <c r="C4152" i="2"/>
  <c r="C4144" i="2"/>
  <c r="C4136" i="2"/>
  <c r="C4128" i="2"/>
  <c r="C4120" i="2"/>
  <c r="C4112" i="2"/>
  <c r="C4104" i="2"/>
  <c r="C4096" i="2"/>
  <c r="C4091" i="2"/>
  <c r="C4087" i="2"/>
  <c r="C4083" i="2"/>
  <c r="C4079" i="2"/>
  <c r="C4075" i="2"/>
  <c r="C4071" i="2"/>
  <c r="C4067" i="2"/>
  <c r="C4148" i="2"/>
  <c r="C4140" i="2"/>
  <c r="C4132" i="2"/>
  <c r="C4124" i="2"/>
  <c r="C4116" i="2"/>
  <c r="C4108" i="2"/>
  <c r="C4100" i="2"/>
  <c r="C4093" i="2"/>
  <c r="C4089" i="2"/>
  <c r="C4085" i="2"/>
  <c r="C4081" i="2"/>
  <c r="C4077" i="2"/>
  <c r="C4073" i="2"/>
  <c r="C4069" i="2"/>
  <c r="C4065" i="2"/>
  <c r="C4062" i="2"/>
  <c r="C4060" i="2"/>
  <c r="C4058" i="2"/>
  <c r="C4056" i="2"/>
  <c r="C4054" i="2"/>
  <c r="C4052" i="2"/>
  <c r="C4050" i="2"/>
  <c r="C4048" i="2"/>
  <c r="C4046" i="2"/>
  <c r="C4044" i="2"/>
  <c r="C4042" i="2"/>
  <c r="C4040" i="2"/>
  <c r="C4038" i="2"/>
  <c r="C4036" i="2"/>
  <c r="C4034" i="2"/>
  <c r="C4032" i="2"/>
  <c r="C4030" i="2"/>
  <c r="C4028" i="2"/>
  <c r="C4026" i="2"/>
  <c r="C4024" i="2"/>
  <c r="C4022" i="2"/>
  <c r="C4020" i="2"/>
  <c r="C4018" i="2"/>
  <c r="C4016" i="2"/>
  <c r="C4014" i="2"/>
  <c r="C4012" i="2"/>
  <c r="C4008" i="2"/>
  <c r="C4004" i="2"/>
  <c r="C4000" i="2"/>
  <c r="C3996" i="2"/>
  <c r="C3992" i="2"/>
  <c r="C3988" i="2"/>
  <c r="C3984" i="2"/>
  <c r="C3980" i="2"/>
  <c r="C3976" i="2"/>
  <c r="C3972" i="2"/>
  <c r="C3968" i="2"/>
  <c r="C3963" i="2"/>
  <c r="C3961" i="2"/>
  <c r="C3959" i="2"/>
  <c r="C3957" i="2"/>
  <c r="C3955" i="2"/>
  <c r="C3953" i="2"/>
  <c r="C3951" i="2"/>
  <c r="C3949" i="2"/>
  <c r="C3947" i="2"/>
  <c r="C3945" i="2"/>
  <c r="C3943" i="2"/>
  <c r="C3941" i="2"/>
  <c r="C3939" i="2"/>
  <c r="C3937" i="2"/>
  <c r="C3935" i="2"/>
  <c r="C3933" i="2"/>
  <c r="C3931" i="2"/>
  <c r="C3929" i="2"/>
  <c r="C3927" i="2"/>
  <c r="C3925" i="2"/>
  <c r="C3923" i="2"/>
  <c r="C3921" i="2"/>
  <c r="C3919" i="2"/>
  <c r="C3917" i="2"/>
  <c r="C3915" i="2"/>
  <c r="C3913" i="2"/>
  <c r="C3911" i="2"/>
  <c r="C3909" i="2"/>
  <c r="C3907" i="2"/>
  <c r="C3905" i="2"/>
  <c r="C3903" i="2"/>
  <c r="C3901" i="2"/>
  <c r="C3899" i="2"/>
  <c r="C3897" i="2"/>
  <c r="C3895" i="2"/>
  <c r="C3893" i="2"/>
  <c r="C3891" i="2"/>
  <c r="C3889" i="2"/>
  <c r="C3887" i="2"/>
  <c r="C3885" i="2"/>
  <c r="C3883" i="2"/>
  <c r="C3881" i="2"/>
  <c r="C3879" i="2"/>
  <c r="C3877" i="2"/>
  <c r="C3875" i="2"/>
  <c r="C3873" i="2"/>
  <c r="C3871" i="2"/>
  <c r="C3869" i="2"/>
  <c r="C3867" i="2"/>
  <c r="C3865" i="2"/>
  <c r="C3863" i="2"/>
  <c r="C4010" i="2"/>
  <c r="C4006" i="2"/>
  <c r="C4002" i="2"/>
  <c r="C3998" i="2"/>
  <c r="C3994" i="2"/>
  <c r="C3990" i="2"/>
  <c r="C3986" i="2"/>
  <c r="C3982" i="2"/>
  <c r="C3978" i="2"/>
  <c r="C3974" i="2"/>
  <c r="C3970" i="2"/>
  <c r="C3966" i="2"/>
  <c r="C3861" i="2"/>
  <c r="C3856" i="2"/>
  <c r="C3854" i="2"/>
  <c r="C3852" i="2"/>
  <c r="C3850" i="2"/>
  <c r="C3848" i="2"/>
  <c r="C3846" i="2"/>
  <c r="C3844" i="2"/>
  <c r="C3842" i="2"/>
  <c r="C3840" i="2"/>
  <c r="C3838" i="2"/>
  <c r="C3836" i="2"/>
  <c r="C3834" i="2"/>
  <c r="C3832" i="2"/>
  <c r="C3830" i="2"/>
  <c r="C3828" i="2"/>
  <c r="C3826" i="2"/>
  <c r="C3824" i="2"/>
  <c r="C3822" i="2"/>
  <c r="C3820" i="2"/>
  <c r="C3818" i="2"/>
  <c r="C3816" i="2"/>
  <c r="C3814" i="2"/>
  <c r="C3812" i="2"/>
  <c r="C3810" i="2"/>
  <c r="C3808" i="2"/>
  <c r="C3806" i="2"/>
  <c r="C3804" i="2"/>
  <c r="C3802" i="2"/>
  <c r="C3800" i="2"/>
  <c r="C3798" i="2"/>
  <c r="C3796" i="2"/>
  <c r="C3794" i="2"/>
  <c r="C3792" i="2"/>
  <c r="C3790" i="2"/>
  <c r="C3788" i="2"/>
  <c r="C3786" i="2"/>
  <c r="C3784" i="2"/>
  <c r="C3782" i="2"/>
  <c r="C3780" i="2"/>
  <c r="C3778" i="2"/>
  <c r="C3776" i="2"/>
  <c r="C3774" i="2"/>
  <c r="C3772" i="2"/>
  <c r="C3770" i="2"/>
  <c r="C3768" i="2"/>
  <c r="C3766" i="2"/>
  <c r="C3764" i="2"/>
  <c r="C3762" i="2"/>
  <c r="C3760" i="2"/>
  <c r="C3758" i="2"/>
  <c r="C3756" i="2"/>
  <c r="C3754" i="2"/>
  <c r="C3752" i="2"/>
  <c r="C3750" i="2"/>
  <c r="C3748" i="2"/>
  <c r="C3746" i="2"/>
  <c r="C3744" i="2"/>
  <c r="C3742" i="2"/>
  <c r="C3740" i="2"/>
  <c r="C3738" i="2"/>
  <c r="C3736" i="2"/>
  <c r="C3734" i="2"/>
  <c r="C3732" i="2"/>
  <c r="C3730" i="2"/>
  <c r="C3728" i="2"/>
  <c r="C3726" i="2"/>
  <c r="C3724" i="2"/>
  <c r="C3722" i="2"/>
  <c r="C3720" i="2"/>
  <c r="C3718" i="2"/>
  <c r="C3716" i="2"/>
  <c r="C3714" i="2"/>
  <c r="C3712" i="2"/>
  <c r="C3710" i="2"/>
  <c r="C3708" i="2"/>
  <c r="C3706" i="2"/>
  <c r="C3704" i="2"/>
  <c r="C3702" i="2"/>
  <c r="C3700" i="2"/>
  <c r="C3698" i="2"/>
  <c r="C3696" i="2"/>
  <c r="C3694" i="2"/>
  <c r="C3692" i="2"/>
  <c r="C3690" i="2"/>
  <c r="C3688" i="2"/>
  <c r="C3686" i="2"/>
  <c r="C3684" i="2"/>
  <c r="C3682" i="2"/>
  <c r="C3680" i="2"/>
  <c r="C3678" i="2"/>
  <c r="C3676" i="2"/>
  <c r="C3674" i="2"/>
  <c r="C3672" i="2"/>
  <c r="C3670" i="2"/>
  <c r="C3668" i="2"/>
  <c r="C3666" i="2"/>
  <c r="C3664" i="2"/>
  <c r="C3662" i="2"/>
  <c r="C3660" i="2"/>
  <c r="C3658" i="2"/>
  <c r="C3656" i="2"/>
  <c r="C3654" i="2"/>
  <c r="C3652" i="2"/>
  <c r="C3650" i="2"/>
  <c r="C3648" i="2"/>
  <c r="C3646" i="2"/>
  <c r="C3644" i="2"/>
  <c r="C3642" i="2"/>
  <c r="C3640" i="2"/>
  <c r="C3638" i="2"/>
  <c r="C3636" i="2"/>
  <c r="C3634" i="2"/>
  <c r="C3632" i="2"/>
  <c r="C3630" i="2"/>
  <c r="C3628" i="2"/>
  <c r="C3626" i="2"/>
  <c r="C3624" i="2"/>
  <c r="C3622" i="2"/>
  <c r="C3620" i="2"/>
  <c r="C3618" i="2"/>
  <c r="C3616" i="2"/>
  <c r="C3614" i="2"/>
  <c r="C3612" i="2"/>
  <c r="C3610" i="2"/>
  <c r="C3608" i="2"/>
  <c r="C3859" i="2"/>
  <c r="C3606" i="2"/>
  <c r="C3603" i="2"/>
  <c r="C3601" i="2"/>
  <c r="C3599" i="2"/>
  <c r="C3597" i="2"/>
  <c r="C3595" i="2"/>
  <c r="C3593" i="2"/>
  <c r="C3591" i="2"/>
  <c r="C3589" i="2"/>
  <c r="C3587" i="2"/>
  <c r="C3585" i="2"/>
  <c r="C3583" i="2"/>
  <c r="C3581" i="2"/>
  <c r="C3579" i="2"/>
  <c r="C3577" i="2"/>
  <c r="C3575" i="2"/>
  <c r="C3573" i="2"/>
  <c r="C3571" i="2"/>
  <c r="C3569" i="2"/>
  <c r="C3567" i="2"/>
  <c r="C3565" i="2"/>
  <c r="C3563" i="2"/>
  <c r="C3561" i="2"/>
  <c r="C3559" i="2"/>
  <c r="C3557" i="2"/>
  <c r="C3555" i="2"/>
  <c r="C3553" i="2"/>
  <c r="C3551" i="2"/>
  <c r="C3549" i="2"/>
  <c r="C3547" i="2"/>
  <c r="C3545" i="2"/>
  <c r="C3543" i="2"/>
  <c r="C3541" i="2"/>
  <c r="C3539" i="2"/>
  <c r="C3537" i="2"/>
  <c r="C3535" i="2"/>
  <c r="C3533" i="2"/>
  <c r="C3531" i="2"/>
  <c r="C3529" i="2"/>
  <c r="C3527" i="2"/>
  <c r="C3525" i="2"/>
  <c r="C3523" i="2"/>
  <c r="C3521" i="2"/>
  <c r="C3519" i="2"/>
  <c r="C3517" i="2"/>
  <c r="C3515" i="2"/>
  <c r="C3513" i="2"/>
  <c r="C3511" i="2"/>
  <c r="C3509" i="2"/>
  <c r="C3507" i="2"/>
  <c r="C3505" i="2"/>
  <c r="C3503" i="2"/>
  <c r="C3501" i="2"/>
  <c r="C3499" i="2"/>
  <c r="C3497" i="2"/>
  <c r="C3495" i="2"/>
  <c r="C3493" i="2"/>
  <c r="C3491" i="2"/>
  <c r="C3489" i="2"/>
  <c r="C3487" i="2"/>
  <c r="C3485" i="2"/>
  <c r="C3483" i="2"/>
  <c r="C3481" i="2"/>
  <c r="C3479" i="2"/>
  <c r="C3477" i="2"/>
  <c r="C3475" i="2"/>
  <c r="C3473" i="2"/>
  <c r="C3471" i="2"/>
  <c r="C3469" i="2"/>
  <c r="C3467" i="2"/>
  <c r="C3465" i="2"/>
  <c r="C3463" i="2"/>
  <c r="C3461" i="2"/>
  <c r="C3459" i="2"/>
  <c r="C3457" i="2"/>
  <c r="C3455" i="2"/>
  <c r="C3453" i="2"/>
  <c r="C3451" i="2"/>
  <c r="C3449" i="2"/>
  <c r="C3447" i="2"/>
  <c r="C3445" i="2"/>
  <c r="C3443" i="2"/>
  <c r="C3441" i="2"/>
  <c r="C3439" i="2"/>
  <c r="C3437" i="2"/>
  <c r="C3435" i="2"/>
  <c r="C3433" i="2"/>
  <c r="C3431" i="2"/>
  <c r="C3429" i="2"/>
  <c r="C3427" i="2"/>
  <c r="C3425" i="2"/>
  <c r="C3423" i="2"/>
  <c r="C3421" i="2"/>
  <c r="C3419" i="2"/>
  <c r="C3417" i="2"/>
  <c r="C3415" i="2"/>
  <c r="C3413" i="2"/>
  <c r="C3411" i="2"/>
  <c r="C3409" i="2"/>
  <c r="C3407" i="2"/>
  <c r="C3405" i="2"/>
  <c r="C3403" i="2"/>
  <c r="C3401" i="2"/>
  <c r="C3399" i="2"/>
  <c r="C3397" i="2"/>
  <c r="C3395" i="2"/>
  <c r="C3393" i="2"/>
  <c r="C3391" i="2"/>
  <c r="C3389" i="2"/>
  <c r="C3387" i="2"/>
  <c r="C3385" i="2"/>
  <c r="C3383" i="2"/>
  <c r="C3381" i="2"/>
  <c r="C3379" i="2"/>
  <c r="C3377" i="2"/>
  <c r="C3375" i="2"/>
  <c r="C3373" i="2"/>
  <c r="C3371" i="2"/>
  <c r="C3369" i="2"/>
  <c r="C3367" i="2"/>
  <c r="C3365" i="2"/>
  <c r="C3363" i="2"/>
  <c r="C3361" i="2"/>
  <c r="C3359" i="2"/>
  <c r="C3357" i="2"/>
  <c r="C3355" i="2"/>
  <c r="C3353" i="2"/>
  <c r="C3351" i="2"/>
  <c r="C3349" i="2"/>
  <c r="C3347" i="2"/>
  <c r="C3345" i="2"/>
  <c r="C3343" i="2"/>
  <c r="C3339" i="2"/>
  <c r="C3335" i="2"/>
  <c r="C3333" i="2"/>
  <c r="C3331" i="2"/>
  <c r="C3329" i="2"/>
  <c r="C3327" i="2"/>
  <c r="C3325" i="2"/>
  <c r="C3323" i="2"/>
  <c r="C3321" i="2"/>
  <c r="C3319" i="2"/>
  <c r="C3317" i="2"/>
  <c r="C3315" i="2"/>
  <c r="C3313" i="2"/>
  <c r="C3311" i="2"/>
  <c r="C3309" i="2"/>
  <c r="C3307" i="2"/>
  <c r="C3305" i="2"/>
  <c r="C3303" i="2"/>
  <c r="C3301" i="2"/>
  <c r="C3299" i="2"/>
  <c r="C3297" i="2"/>
  <c r="C3295" i="2"/>
  <c r="C3293" i="2"/>
  <c r="C3291" i="2"/>
  <c r="C3289" i="2"/>
  <c r="C3287" i="2"/>
  <c r="C3285" i="2"/>
  <c r="C3283" i="2"/>
  <c r="C3281" i="2"/>
  <c r="C3279" i="2"/>
  <c r="C3277" i="2"/>
  <c r="C3275" i="2"/>
  <c r="C3273" i="2"/>
  <c r="C3271" i="2"/>
  <c r="C3269" i="2"/>
  <c r="C3267" i="2"/>
  <c r="C3265" i="2"/>
  <c r="C3263" i="2"/>
  <c r="C3261" i="2"/>
  <c r="C3259" i="2"/>
  <c r="C3257" i="2"/>
  <c r="C3255" i="2"/>
  <c r="C3253" i="2"/>
  <c r="C3251" i="2"/>
  <c r="C3249" i="2"/>
  <c r="C3247" i="2"/>
  <c r="C3245" i="2"/>
  <c r="C3243" i="2"/>
  <c r="C3241" i="2"/>
  <c r="C3239" i="2"/>
  <c r="C3237" i="2"/>
  <c r="C3235" i="2"/>
  <c r="C3233" i="2"/>
  <c r="C3231" i="2"/>
  <c r="C3229" i="2"/>
  <c r="C3227" i="2"/>
  <c r="C3225" i="2"/>
  <c r="C3223" i="2"/>
  <c r="C3221" i="2"/>
  <c r="C3219" i="2"/>
  <c r="C3217" i="2"/>
  <c r="C3215" i="2"/>
  <c r="C3213" i="2"/>
  <c r="C3211" i="2"/>
  <c r="C3209" i="2"/>
  <c r="C3207" i="2"/>
  <c r="C3205" i="2"/>
  <c r="C3203" i="2"/>
  <c r="C3201" i="2"/>
  <c r="C3199" i="2"/>
  <c r="C3197" i="2"/>
  <c r="C3195" i="2"/>
  <c r="C3193" i="2"/>
  <c r="C3191" i="2"/>
  <c r="C3189" i="2"/>
  <c r="C3187" i="2"/>
  <c r="C3185" i="2"/>
  <c r="C3183" i="2"/>
  <c r="C3181" i="2"/>
  <c r="C3179" i="2"/>
  <c r="C3177" i="2"/>
  <c r="C3175" i="2"/>
  <c r="C3173" i="2"/>
  <c r="C3171" i="2"/>
  <c r="C3169" i="2"/>
  <c r="C3167" i="2"/>
  <c r="C3165" i="2"/>
  <c r="C3163" i="2"/>
  <c r="C3161" i="2"/>
  <c r="C3159" i="2"/>
  <c r="C3157" i="2"/>
  <c r="C3155" i="2"/>
  <c r="C3153" i="2"/>
  <c r="C3151" i="2"/>
  <c r="C3149" i="2"/>
  <c r="C3147" i="2"/>
  <c r="C3145" i="2"/>
  <c r="C3143" i="2"/>
  <c r="C3141" i="2"/>
  <c r="C3139" i="2"/>
  <c r="C3137" i="2"/>
  <c r="C3135" i="2"/>
  <c r="C3133" i="2"/>
  <c r="C3131" i="2"/>
  <c r="C3129" i="2"/>
  <c r="C3127" i="2"/>
  <c r="C3125" i="2"/>
  <c r="C3123" i="2"/>
  <c r="C3121" i="2"/>
  <c r="C3119" i="2"/>
  <c r="C3117" i="2"/>
  <c r="C3115" i="2"/>
  <c r="C3113" i="2"/>
  <c r="C3111" i="2"/>
  <c r="C3109" i="2"/>
  <c r="C3107" i="2"/>
  <c r="C3105" i="2"/>
  <c r="C3103" i="2"/>
  <c r="C3101" i="2"/>
  <c r="C3099" i="2"/>
  <c r="C3097" i="2"/>
  <c r="C3095" i="2"/>
  <c r="C3093" i="2"/>
  <c r="C3091" i="2"/>
  <c r="C3089" i="2"/>
  <c r="C3087" i="2"/>
  <c r="C3085" i="2"/>
  <c r="C3083" i="2"/>
  <c r="C3081" i="2"/>
  <c r="C3079" i="2"/>
  <c r="C3077" i="2"/>
  <c r="C3075" i="2"/>
  <c r="C3073" i="2"/>
  <c r="C3071" i="2"/>
  <c r="C3069" i="2"/>
  <c r="C3067" i="2"/>
  <c r="C3065" i="2"/>
  <c r="C3063" i="2"/>
  <c r="C3061" i="2"/>
  <c r="C3059" i="2"/>
  <c r="C3057" i="2"/>
  <c r="C3055" i="2"/>
  <c r="C3053" i="2"/>
  <c r="C3051" i="2"/>
  <c r="C3049" i="2"/>
  <c r="C3047" i="2"/>
  <c r="C3045" i="2"/>
  <c r="C3043" i="2"/>
  <c r="C3041" i="2"/>
  <c r="C3039" i="2"/>
  <c r="C3037" i="2"/>
  <c r="C3035" i="2"/>
  <c r="C3033" i="2"/>
  <c r="C3031" i="2"/>
  <c r="C3029" i="2"/>
  <c r="C3027" i="2"/>
  <c r="C3025" i="2"/>
  <c r="C3023" i="2"/>
  <c r="C3021" i="2"/>
  <c r="C3019" i="2"/>
  <c r="C3017" i="2"/>
  <c r="C3015" i="2"/>
  <c r="C3013" i="2"/>
  <c r="C3011" i="2"/>
  <c r="C3009" i="2"/>
  <c r="C3007" i="2"/>
  <c r="C3005" i="2"/>
  <c r="C3003" i="2"/>
  <c r="C3001" i="2"/>
  <c r="C2999" i="2"/>
  <c r="C2997" i="2"/>
  <c r="C2995" i="2"/>
  <c r="C2993" i="2"/>
  <c r="C2991" i="2"/>
  <c r="C2989" i="2"/>
  <c r="C2987" i="2"/>
  <c r="C2985" i="2"/>
  <c r="C2983" i="2"/>
  <c r="C2981" i="2"/>
  <c r="C2979" i="2"/>
  <c r="C2977" i="2"/>
  <c r="C2975" i="2"/>
  <c r="C2973" i="2"/>
  <c r="C2971" i="2"/>
  <c r="C2969" i="2"/>
  <c r="C2967" i="2"/>
  <c r="C2965" i="2"/>
  <c r="C2963" i="2"/>
  <c r="C2961" i="2"/>
  <c r="C2959" i="2"/>
  <c r="C2957" i="2"/>
  <c r="C2955" i="2"/>
  <c r="C2953" i="2"/>
  <c r="C2951" i="2"/>
  <c r="C2949" i="2"/>
  <c r="C2947" i="2"/>
  <c r="C2945" i="2"/>
  <c r="C2943" i="2"/>
  <c r="C2941" i="2"/>
  <c r="C2939" i="2"/>
  <c r="C2937" i="2"/>
  <c r="C2935" i="2"/>
  <c r="C2933" i="2"/>
  <c r="C2931" i="2"/>
  <c r="C2929" i="2"/>
  <c r="C2927" i="2"/>
  <c r="C2925" i="2"/>
  <c r="C2923" i="2"/>
  <c r="C2921" i="2"/>
  <c r="C2919" i="2"/>
  <c r="C2917" i="2"/>
  <c r="C2915" i="2"/>
  <c r="C2913" i="2"/>
  <c r="C2911" i="2"/>
  <c r="C2909" i="2"/>
  <c r="C2907" i="2"/>
  <c r="C2905" i="2"/>
  <c r="C2903" i="2"/>
  <c r="C2901" i="2"/>
  <c r="C2899" i="2"/>
  <c r="C2897" i="2"/>
  <c r="C2895" i="2"/>
  <c r="C2893" i="2"/>
  <c r="C2891" i="2"/>
  <c r="C2889" i="2"/>
  <c r="C2887" i="2"/>
  <c r="C2885" i="2"/>
  <c r="C2883" i="2"/>
  <c r="C2881" i="2"/>
  <c r="C2879" i="2"/>
  <c r="C2877" i="2"/>
  <c r="C2875" i="2"/>
  <c r="C2873" i="2"/>
  <c r="C2871" i="2"/>
  <c r="C2869" i="2"/>
  <c r="C2867" i="2"/>
  <c r="C2865" i="2"/>
  <c r="C2863" i="2"/>
  <c r="C2861" i="2"/>
  <c r="C2859" i="2"/>
  <c r="C2857" i="2"/>
  <c r="C2855" i="2"/>
  <c r="C2853" i="2"/>
  <c r="C2851" i="2"/>
  <c r="C2849" i="2"/>
  <c r="C2847" i="2"/>
  <c r="C3341" i="2"/>
  <c r="C3337" i="2"/>
  <c r="C2843" i="2"/>
  <c r="C2839" i="2"/>
  <c r="C2837" i="2"/>
  <c r="C2835" i="2"/>
  <c r="C2833" i="2"/>
  <c r="C2831" i="2"/>
  <c r="C2829" i="2"/>
  <c r="C2827" i="2"/>
  <c r="C2825" i="2"/>
  <c r="C2823" i="2"/>
  <c r="C2821" i="2"/>
  <c r="C2819" i="2"/>
  <c r="C2817" i="2"/>
  <c r="C2815" i="2"/>
  <c r="C2813" i="2"/>
  <c r="C2811" i="2"/>
  <c r="C2809" i="2"/>
  <c r="C2807" i="2"/>
  <c r="C2805" i="2"/>
  <c r="C2803" i="2"/>
  <c r="C2801" i="2"/>
  <c r="C2799" i="2"/>
  <c r="C2797" i="2"/>
  <c r="C2795" i="2"/>
  <c r="C2793" i="2"/>
  <c r="C2791" i="2"/>
  <c r="C2789" i="2"/>
  <c r="C2787" i="2"/>
  <c r="C2785" i="2"/>
  <c r="C2783" i="2"/>
  <c r="C2781" i="2"/>
  <c r="C2779" i="2"/>
  <c r="C2777" i="2"/>
  <c r="C2775" i="2"/>
  <c r="C2773" i="2"/>
  <c r="C2771" i="2"/>
  <c r="C2769" i="2"/>
  <c r="C2767" i="2"/>
  <c r="C2765" i="2"/>
  <c r="C2763" i="2"/>
  <c r="C2761" i="2"/>
  <c r="C2759" i="2"/>
  <c r="C2757" i="2"/>
  <c r="C2755" i="2"/>
  <c r="C2753" i="2"/>
  <c r="C2751" i="2"/>
  <c r="C2749" i="2"/>
  <c r="C2747" i="2"/>
  <c r="C2745" i="2"/>
  <c r="C2743" i="2"/>
  <c r="C2741" i="2"/>
  <c r="C2739" i="2"/>
  <c r="C2737" i="2"/>
  <c r="C2735" i="2"/>
  <c r="C2733" i="2"/>
  <c r="C2731" i="2"/>
  <c r="C2729" i="2"/>
  <c r="C2727" i="2"/>
  <c r="C2725" i="2"/>
  <c r="C2723" i="2"/>
  <c r="C2721" i="2"/>
  <c r="C2719" i="2"/>
  <c r="C2717" i="2"/>
  <c r="C2715" i="2"/>
  <c r="C2713" i="2"/>
  <c r="C2711" i="2"/>
  <c r="C2709" i="2"/>
  <c r="C2707" i="2"/>
  <c r="C2705" i="2"/>
  <c r="C2703" i="2"/>
  <c r="C2701" i="2"/>
  <c r="C2699" i="2"/>
  <c r="C2697" i="2"/>
  <c r="C2695" i="2"/>
  <c r="C2693" i="2"/>
  <c r="C2691" i="2"/>
  <c r="C2689" i="2"/>
  <c r="C2687" i="2"/>
  <c r="C2685" i="2"/>
  <c r="C2683" i="2"/>
  <c r="C2681" i="2"/>
  <c r="C2679" i="2"/>
  <c r="C2677" i="2"/>
  <c r="C2675" i="2"/>
  <c r="C2673" i="2"/>
  <c r="C2671" i="2"/>
  <c r="C2669" i="2"/>
  <c r="C2667" i="2"/>
  <c r="C2665" i="2"/>
  <c r="C2663" i="2"/>
  <c r="C2661" i="2"/>
  <c r="C2659" i="2"/>
  <c r="C2657" i="2"/>
  <c r="C2655" i="2"/>
  <c r="C2653" i="2"/>
  <c r="C2651" i="2"/>
  <c r="C2649" i="2"/>
  <c r="C2647" i="2"/>
  <c r="C2645" i="2"/>
  <c r="C2643" i="2"/>
  <c r="C2641" i="2"/>
  <c r="C2639" i="2"/>
  <c r="C2637" i="2"/>
  <c r="C2635" i="2"/>
  <c r="C2633" i="2"/>
  <c r="C2631" i="2"/>
  <c r="C2629" i="2"/>
  <c r="C2627" i="2"/>
  <c r="C2625" i="2"/>
  <c r="C2623" i="2"/>
  <c r="C2621" i="2"/>
  <c r="C2619" i="2"/>
  <c r="C2617" i="2"/>
  <c r="C2615" i="2"/>
  <c r="C2613" i="2"/>
  <c r="C2611" i="2"/>
  <c r="C2609" i="2"/>
  <c r="C2607" i="2"/>
  <c r="C2605" i="2"/>
  <c r="C2603" i="2"/>
  <c r="C2601" i="2"/>
  <c r="C2599" i="2"/>
  <c r="C2597" i="2"/>
  <c r="C2595" i="2"/>
  <c r="C2593" i="2"/>
  <c r="C2591" i="2"/>
  <c r="C2589" i="2"/>
  <c r="C2587" i="2"/>
  <c r="C2585" i="2"/>
  <c r="C2583" i="2"/>
  <c r="C2581" i="2"/>
  <c r="C2579" i="2"/>
  <c r="C2577" i="2"/>
  <c r="C2575" i="2"/>
  <c r="C2573" i="2"/>
  <c r="C2571" i="2"/>
  <c r="C2569" i="2"/>
  <c r="C2567" i="2"/>
  <c r="C2565" i="2"/>
  <c r="C2563" i="2"/>
  <c r="C2561" i="2"/>
  <c r="C2559" i="2"/>
  <c r="C2557" i="2"/>
  <c r="C2555" i="2"/>
  <c r="C2553" i="2"/>
  <c r="C2551" i="2"/>
  <c r="C2549" i="2"/>
  <c r="C2547" i="2"/>
  <c r="C2545" i="2"/>
  <c r="C2543" i="2"/>
  <c r="C2541" i="2"/>
  <c r="C2539" i="2"/>
  <c r="C2537" i="2"/>
  <c r="C2535" i="2"/>
  <c r="C2533" i="2"/>
  <c r="C2531" i="2"/>
  <c r="C2529" i="2"/>
  <c r="C2527" i="2"/>
  <c r="C2525" i="2"/>
  <c r="C2523" i="2"/>
  <c r="C2521" i="2"/>
  <c r="C2519" i="2"/>
  <c r="C2517" i="2"/>
  <c r="C2515" i="2"/>
  <c r="C2513" i="2"/>
  <c r="C2511" i="2"/>
  <c r="C2509" i="2"/>
  <c r="C2507" i="2"/>
  <c r="C2505" i="2"/>
  <c r="C2503" i="2"/>
  <c r="C2501" i="2"/>
  <c r="C2499" i="2"/>
  <c r="C2497" i="2"/>
  <c r="C2495" i="2"/>
  <c r="C2493" i="2"/>
  <c r="C2491" i="2"/>
  <c r="C2489" i="2"/>
  <c r="C2487" i="2"/>
  <c r="C2485" i="2"/>
  <c r="C2483" i="2"/>
  <c r="C2481" i="2"/>
  <c r="C2479" i="2"/>
  <c r="C2477" i="2"/>
  <c r="C2475" i="2"/>
  <c r="C2473" i="2"/>
  <c r="C2471" i="2"/>
  <c r="C2469" i="2"/>
  <c r="C2467" i="2"/>
  <c r="C2465" i="2"/>
  <c r="C2463" i="2"/>
  <c r="C2461" i="2"/>
  <c r="C2459" i="2"/>
  <c r="C2457" i="2"/>
  <c r="C2455" i="2"/>
  <c r="C2453" i="2"/>
  <c r="C2451" i="2"/>
  <c r="C2449" i="2"/>
  <c r="C2447" i="2"/>
  <c r="C2445" i="2"/>
  <c r="C2443" i="2"/>
  <c r="C2441" i="2"/>
  <c r="C2439" i="2"/>
  <c r="C2437" i="2"/>
  <c r="C2435" i="2"/>
  <c r="C2433" i="2"/>
  <c r="C2431" i="2"/>
  <c r="C2429" i="2"/>
  <c r="C2427" i="2"/>
  <c r="C2425" i="2"/>
  <c r="C2423" i="2"/>
  <c r="C2421" i="2"/>
  <c r="C2419" i="2"/>
  <c r="C2417" i="2"/>
  <c r="C2415" i="2"/>
  <c r="C2413" i="2"/>
  <c r="C2411" i="2"/>
  <c r="C2409" i="2"/>
  <c r="C2407" i="2"/>
  <c r="C2405" i="2"/>
  <c r="C2403" i="2"/>
  <c r="C2401" i="2"/>
  <c r="C2399" i="2"/>
  <c r="C2397" i="2"/>
  <c r="C2395" i="2"/>
  <c r="C2393" i="2"/>
  <c r="C2391" i="2"/>
  <c r="C2389" i="2"/>
  <c r="C2387" i="2"/>
  <c r="C2385" i="2"/>
  <c r="C2383" i="2"/>
  <c r="C2381" i="2"/>
  <c r="C2379" i="2"/>
  <c r="C2377" i="2"/>
  <c r="C2375" i="2"/>
  <c r="C2373" i="2"/>
  <c r="C2371" i="2"/>
  <c r="C2369" i="2"/>
  <c r="C2367" i="2"/>
  <c r="C2365" i="2"/>
  <c r="C2363" i="2"/>
  <c r="C2361" i="2"/>
  <c r="C2359" i="2"/>
  <c r="C2357" i="2"/>
  <c r="C2355" i="2"/>
  <c r="C2353" i="2"/>
  <c r="C2351" i="2"/>
  <c r="C2349" i="2"/>
  <c r="C2347" i="2"/>
  <c r="C2345" i="2"/>
  <c r="C2343" i="2"/>
  <c r="C2341" i="2"/>
  <c r="C2339" i="2"/>
  <c r="C2337" i="2"/>
  <c r="C2335" i="2"/>
  <c r="C2333" i="2"/>
  <c r="C2331" i="2"/>
  <c r="C2329" i="2"/>
  <c r="C2327" i="2"/>
  <c r="C2325" i="2"/>
  <c r="C2323" i="2"/>
  <c r="C2321" i="2"/>
  <c r="C2319" i="2"/>
  <c r="C2317" i="2"/>
  <c r="C2845" i="2"/>
  <c r="C2841" i="2"/>
  <c r="C2315" i="2"/>
  <c r="C2311" i="2"/>
  <c r="C2307" i="2"/>
  <c r="C2303" i="2"/>
  <c r="C2299" i="2"/>
  <c r="C2296" i="2"/>
  <c r="C2294" i="2"/>
  <c r="C2292" i="2"/>
  <c r="C2290" i="2"/>
  <c r="C2288" i="2"/>
  <c r="C2286" i="2"/>
  <c r="C2284" i="2"/>
  <c r="C2282" i="2"/>
  <c r="C2280" i="2"/>
  <c r="C2278" i="2"/>
  <c r="C2276" i="2"/>
  <c r="C2274" i="2"/>
  <c r="C2272" i="2"/>
  <c r="C2270" i="2"/>
  <c r="C2268" i="2"/>
  <c r="C2266" i="2"/>
  <c r="C2264" i="2"/>
  <c r="C2262" i="2"/>
  <c r="C2260" i="2"/>
  <c r="C2258" i="2"/>
  <c r="C2256" i="2"/>
  <c r="C2254" i="2"/>
  <c r="C2252" i="2"/>
  <c r="C2250" i="2"/>
  <c r="C2248" i="2"/>
  <c r="C2246" i="2"/>
  <c r="C2244" i="2"/>
  <c r="C2242" i="2"/>
  <c r="C2240" i="2"/>
  <c r="C2238" i="2"/>
  <c r="C2236" i="2"/>
  <c r="C2234" i="2"/>
  <c r="C2232" i="2"/>
  <c r="C2230" i="2"/>
  <c r="C2228" i="2"/>
  <c r="C2226" i="2"/>
  <c r="C2224" i="2"/>
  <c r="C2222" i="2"/>
  <c r="C2220" i="2"/>
  <c r="C2218" i="2"/>
  <c r="C2216" i="2"/>
  <c r="C2214" i="2"/>
  <c r="C2212" i="2"/>
  <c r="C2210" i="2"/>
  <c r="C2208" i="2"/>
  <c r="C2206" i="2"/>
  <c r="C2204" i="2"/>
  <c r="C2202" i="2"/>
  <c r="C2200" i="2"/>
  <c r="C2198" i="2"/>
  <c r="C2196" i="2"/>
  <c r="C2194" i="2"/>
  <c r="C2192" i="2"/>
  <c r="C2190" i="2"/>
  <c r="C2188" i="2"/>
  <c r="C2186" i="2"/>
  <c r="C2184" i="2"/>
  <c r="C2182" i="2"/>
  <c r="C2180" i="2"/>
  <c r="C2178" i="2"/>
  <c r="C2176" i="2"/>
  <c r="C2174" i="2"/>
  <c r="C2172" i="2"/>
  <c r="C2170" i="2"/>
  <c r="C2168" i="2"/>
  <c r="C2166" i="2"/>
  <c r="C2164" i="2"/>
  <c r="C2162" i="2"/>
  <c r="C2160" i="2"/>
  <c r="C2158" i="2"/>
  <c r="C2156" i="2"/>
  <c r="C2154" i="2"/>
  <c r="C2152" i="2"/>
  <c r="C2150" i="2"/>
  <c r="C2148" i="2"/>
  <c r="C2146" i="2"/>
  <c r="C2144" i="2"/>
  <c r="C2142" i="2"/>
  <c r="C2140" i="2"/>
  <c r="C2138" i="2"/>
  <c r="C2136" i="2"/>
  <c r="C2134" i="2"/>
  <c r="C2132" i="2"/>
  <c r="C2130" i="2"/>
  <c r="C2128" i="2"/>
  <c r="C2126" i="2"/>
  <c r="C2124" i="2"/>
  <c r="C2122" i="2"/>
  <c r="C2120" i="2"/>
  <c r="C2118" i="2"/>
  <c r="C2116" i="2"/>
  <c r="C2114" i="2"/>
  <c r="C2112" i="2"/>
  <c r="C2110" i="2"/>
  <c r="C2108" i="2"/>
  <c r="C2106" i="2"/>
  <c r="C2104" i="2"/>
  <c r="C2102" i="2"/>
  <c r="C2100" i="2"/>
  <c r="C2098" i="2"/>
  <c r="C2096" i="2"/>
  <c r="C2094" i="2"/>
  <c r="C2092" i="2"/>
  <c r="C2090" i="2"/>
  <c r="C2088" i="2"/>
  <c r="C2086" i="2"/>
  <c r="C2084" i="2"/>
  <c r="C2082" i="2"/>
  <c r="C2080" i="2"/>
  <c r="C2078" i="2"/>
  <c r="C2076" i="2"/>
  <c r="C2074" i="2"/>
  <c r="C2072" i="2"/>
  <c r="C2070" i="2"/>
  <c r="C2068" i="2"/>
  <c r="C2066" i="2"/>
  <c r="C2064" i="2"/>
  <c r="C2062" i="2"/>
  <c r="C2060" i="2"/>
  <c r="C2058" i="2"/>
  <c r="C2056" i="2"/>
  <c r="C2054" i="2"/>
  <c r="C2052" i="2"/>
  <c r="C2050" i="2"/>
  <c r="C2048" i="2"/>
  <c r="C2046" i="2"/>
  <c r="C2044" i="2"/>
  <c r="C2042" i="2"/>
  <c r="C2040" i="2"/>
  <c r="C2038" i="2"/>
  <c r="C2036" i="2"/>
  <c r="C2034" i="2"/>
  <c r="C2032" i="2"/>
  <c r="C2030" i="2"/>
  <c r="C2028" i="2"/>
  <c r="C2026" i="2"/>
  <c r="C2024" i="2"/>
  <c r="C2022" i="2"/>
  <c r="C2020" i="2"/>
  <c r="C2018" i="2"/>
  <c r="C2016" i="2"/>
  <c r="C2014" i="2"/>
  <c r="C2012" i="2"/>
  <c r="C2010" i="2"/>
  <c r="C2008" i="2"/>
  <c r="C2006" i="2"/>
  <c r="C2004" i="2"/>
  <c r="C2002" i="2"/>
  <c r="C2000" i="2"/>
  <c r="C1998" i="2"/>
  <c r="C1996" i="2"/>
  <c r="C1994" i="2"/>
  <c r="C1992" i="2"/>
  <c r="C1990" i="2"/>
  <c r="C1988" i="2"/>
  <c r="C1986" i="2"/>
  <c r="C1984" i="2"/>
  <c r="C1982" i="2"/>
  <c r="C1980" i="2"/>
  <c r="C1978" i="2"/>
  <c r="C1976" i="2"/>
  <c r="C1974" i="2"/>
  <c r="C1972" i="2"/>
  <c r="C1970" i="2"/>
  <c r="C1968" i="2"/>
  <c r="C1966" i="2"/>
  <c r="C1964" i="2"/>
  <c r="C1962" i="2"/>
  <c r="C1960" i="2"/>
  <c r="C1958" i="2"/>
  <c r="C1956" i="2"/>
  <c r="C1954" i="2"/>
  <c r="C1952" i="2"/>
  <c r="C1950" i="2"/>
  <c r="C1948" i="2"/>
  <c r="C1946" i="2"/>
  <c r="C1944" i="2"/>
  <c r="C1942" i="2"/>
  <c r="C1940" i="2"/>
  <c r="C1938" i="2"/>
  <c r="C1936" i="2"/>
  <c r="C1934" i="2"/>
  <c r="C1932" i="2"/>
  <c r="C1930" i="2"/>
  <c r="C1928" i="2"/>
  <c r="C1926" i="2"/>
  <c r="C1924" i="2"/>
  <c r="C1922" i="2"/>
  <c r="C1920" i="2"/>
  <c r="C1918" i="2"/>
  <c r="C1916" i="2"/>
  <c r="C1914" i="2"/>
  <c r="C1912" i="2"/>
  <c r="C1910" i="2"/>
  <c r="C1908" i="2"/>
  <c r="C1906" i="2"/>
  <c r="C1904" i="2"/>
  <c r="C1902" i="2"/>
  <c r="C1900" i="2"/>
  <c r="C1898" i="2"/>
  <c r="C1896" i="2"/>
  <c r="C1894" i="2"/>
  <c r="C1892" i="2"/>
  <c r="C1890" i="2"/>
  <c r="C1888" i="2"/>
  <c r="C1886" i="2"/>
  <c r="C1884" i="2"/>
  <c r="C1882" i="2"/>
  <c r="C1880" i="2"/>
  <c r="C1878" i="2"/>
  <c r="C1876" i="2"/>
  <c r="C1874" i="2"/>
  <c r="C1872" i="2"/>
  <c r="C1870" i="2"/>
  <c r="C1868" i="2"/>
  <c r="C1866" i="2"/>
  <c r="C1864" i="2"/>
  <c r="C1862" i="2"/>
  <c r="C1860" i="2"/>
  <c r="C1858" i="2"/>
  <c r="C1856" i="2"/>
  <c r="C1854" i="2"/>
  <c r="C1852" i="2"/>
  <c r="C1850" i="2"/>
  <c r="C1848" i="2"/>
  <c r="C1846" i="2"/>
  <c r="C1844" i="2"/>
  <c r="C1842" i="2"/>
  <c r="C1840" i="2"/>
  <c r="C1838" i="2"/>
  <c r="C1836" i="2"/>
  <c r="C1834" i="2"/>
  <c r="C1832" i="2"/>
  <c r="C1830" i="2"/>
  <c r="C1828" i="2"/>
  <c r="C1826" i="2"/>
  <c r="C1824" i="2"/>
  <c r="C1822" i="2"/>
  <c r="C1820" i="2"/>
  <c r="C1818" i="2"/>
  <c r="C1816" i="2"/>
  <c r="C1814" i="2"/>
  <c r="C1812" i="2"/>
  <c r="C1810" i="2"/>
  <c r="C1808" i="2"/>
  <c r="C1806" i="2"/>
  <c r="C1804" i="2"/>
  <c r="C1802" i="2"/>
  <c r="C1800" i="2"/>
  <c r="C1798" i="2"/>
  <c r="C1796" i="2"/>
  <c r="C1794" i="2"/>
  <c r="C1792" i="2"/>
  <c r="C1790" i="2"/>
  <c r="C1788" i="2"/>
  <c r="C1786" i="2"/>
  <c r="C1784" i="2"/>
  <c r="C1782" i="2"/>
  <c r="C1780" i="2"/>
  <c r="C1778" i="2"/>
  <c r="C1776" i="2"/>
  <c r="C1774" i="2"/>
  <c r="C1772" i="2"/>
  <c r="C1770" i="2"/>
  <c r="C1768" i="2"/>
  <c r="C1766" i="2"/>
  <c r="C1764" i="2"/>
  <c r="C1762" i="2"/>
  <c r="C1760" i="2"/>
  <c r="C1758" i="2"/>
  <c r="C1756" i="2"/>
  <c r="C1754" i="2"/>
  <c r="C1752" i="2"/>
  <c r="C1750" i="2"/>
  <c r="C1748" i="2"/>
  <c r="C1746" i="2"/>
  <c r="C1744" i="2"/>
  <c r="C1742" i="2"/>
  <c r="C1740" i="2"/>
  <c r="C1738" i="2"/>
  <c r="C1736" i="2"/>
  <c r="C1734" i="2"/>
  <c r="C1732" i="2"/>
  <c r="C1730" i="2"/>
  <c r="C1728" i="2"/>
  <c r="C1726" i="2"/>
  <c r="C1724" i="2"/>
  <c r="C1722" i="2"/>
  <c r="C1720" i="2"/>
  <c r="C1718" i="2"/>
  <c r="C1716" i="2"/>
  <c r="C1714" i="2"/>
  <c r="C1712" i="2"/>
  <c r="C1710" i="2"/>
  <c r="C1708" i="2"/>
  <c r="C1706" i="2"/>
  <c r="C1704" i="2"/>
  <c r="C1702" i="2"/>
  <c r="C1700" i="2"/>
  <c r="C1698" i="2"/>
  <c r="C1696" i="2"/>
  <c r="C1694" i="2"/>
  <c r="C1692" i="2"/>
  <c r="C1690" i="2"/>
  <c r="C1688" i="2"/>
  <c r="C1686" i="2"/>
  <c r="C1684" i="2"/>
  <c r="C1682" i="2"/>
  <c r="C1680" i="2"/>
  <c r="C1678" i="2"/>
  <c r="C1676" i="2"/>
  <c r="C1674" i="2"/>
  <c r="C1672" i="2"/>
  <c r="C1670" i="2"/>
  <c r="C1668" i="2"/>
  <c r="C1666" i="2"/>
  <c r="C1664" i="2"/>
  <c r="C1662" i="2"/>
  <c r="C1660" i="2"/>
  <c r="C1658" i="2"/>
  <c r="C1656" i="2"/>
  <c r="C1654" i="2"/>
  <c r="C1652" i="2"/>
  <c r="C1650" i="2"/>
  <c r="C1648" i="2"/>
  <c r="C1646" i="2"/>
  <c r="C1644" i="2"/>
  <c r="C1642" i="2"/>
  <c r="C1640" i="2"/>
  <c r="C1638" i="2"/>
  <c r="C1636" i="2"/>
  <c r="C1634" i="2"/>
  <c r="C1632" i="2"/>
  <c r="C1630" i="2"/>
  <c r="C1628" i="2"/>
  <c r="C1626" i="2"/>
  <c r="C1624" i="2"/>
  <c r="C1622" i="2"/>
  <c r="C1620" i="2"/>
  <c r="C1618" i="2"/>
  <c r="C1616" i="2"/>
  <c r="C1614" i="2"/>
  <c r="C1612" i="2"/>
  <c r="C1610" i="2"/>
  <c r="C1608" i="2"/>
  <c r="C1606" i="2"/>
  <c r="C1604" i="2"/>
  <c r="C1602" i="2"/>
  <c r="C1600" i="2"/>
  <c r="C1598" i="2"/>
  <c r="C1596" i="2"/>
  <c r="C1594" i="2"/>
  <c r="C1592" i="2"/>
  <c r="C1590" i="2"/>
  <c r="C1588" i="2"/>
  <c r="C1586" i="2"/>
  <c r="C1584" i="2"/>
  <c r="C1582" i="2"/>
  <c r="C1580" i="2"/>
  <c r="C1578" i="2"/>
  <c r="C1576" i="2"/>
  <c r="C1574" i="2"/>
  <c r="C1572" i="2"/>
  <c r="C1570" i="2"/>
  <c r="C1568" i="2"/>
  <c r="C1566" i="2"/>
  <c r="C1564" i="2"/>
  <c r="C1562" i="2"/>
  <c r="C1560" i="2"/>
  <c r="C1558" i="2"/>
  <c r="C1556" i="2"/>
  <c r="C1554" i="2"/>
  <c r="C1552" i="2"/>
  <c r="C1550" i="2"/>
  <c r="C1548" i="2"/>
  <c r="C1546" i="2"/>
  <c r="C1544" i="2"/>
  <c r="C1542" i="2"/>
  <c r="C1540" i="2"/>
  <c r="C1538" i="2"/>
  <c r="C1536" i="2"/>
  <c r="C1534" i="2"/>
  <c r="C1532" i="2"/>
  <c r="C1530" i="2"/>
  <c r="C1528" i="2"/>
  <c r="C1526" i="2"/>
  <c r="C1524" i="2"/>
  <c r="C1522" i="2"/>
  <c r="C1520" i="2"/>
  <c r="C1518" i="2"/>
  <c r="C1516" i="2"/>
  <c r="C1514" i="2"/>
  <c r="C1512" i="2"/>
  <c r="C1510" i="2"/>
  <c r="C1508" i="2"/>
  <c r="C1506" i="2"/>
  <c r="C1504" i="2"/>
  <c r="C1502" i="2"/>
  <c r="C1500" i="2"/>
  <c r="C1498" i="2"/>
  <c r="C1496" i="2"/>
  <c r="C1494" i="2"/>
  <c r="C1492" i="2"/>
  <c r="C1490" i="2"/>
  <c r="C1488" i="2"/>
  <c r="C1486" i="2"/>
  <c r="C1484" i="2"/>
  <c r="C1482" i="2"/>
  <c r="C1480" i="2"/>
  <c r="C1478" i="2"/>
  <c r="C1476" i="2"/>
  <c r="C1474" i="2"/>
  <c r="C1472" i="2"/>
  <c r="C1470" i="2"/>
  <c r="C1468" i="2"/>
  <c r="C1466" i="2"/>
  <c r="C1464" i="2"/>
  <c r="C1462" i="2"/>
  <c r="C1460" i="2"/>
  <c r="C1458" i="2"/>
  <c r="C1456" i="2"/>
  <c r="C1454" i="2"/>
  <c r="C1452" i="2"/>
  <c r="C1450" i="2"/>
  <c r="C1448" i="2"/>
  <c r="C1446" i="2"/>
  <c r="C1444" i="2"/>
  <c r="C1442" i="2"/>
  <c r="C1440" i="2"/>
  <c r="C1438" i="2"/>
  <c r="C1436" i="2"/>
  <c r="C1434" i="2"/>
  <c r="C1432" i="2"/>
  <c r="C1430" i="2"/>
  <c r="C1428" i="2"/>
  <c r="C1426" i="2"/>
  <c r="C1424" i="2"/>
  <c r="C1422" i="2"/>
  <c r="C1420" i="2"/>
  <c r="C1418" i="2"/>
  <c r="C1416" i="2"/>
  <c r="C1414" i="2"/>
  <c r="C1412" i="2"/>
  <c r="C1410" i="2"/>
  <c r="C1408" i="2"/>
  <c r="C1406" i="2"/>
  <c r="C1404" i="2"/>
  <c r="C1402" i="2"/>
  <c r="C1400" i="2"/>
  <c r="C1398" i="2"/>
  <c r="C1396" i="2"/>
  <c r="C1394" i="2"/>
  <c r="C1392" i="2"/>
  <c r="C1390" i="2"/>
  <c r="C1388" i="2"/>
  <c r="C1386" i="2"/>
  <c r="C1384" i="2"/>
  <c r="C1382" i="2"/>
  <c r="C1380" i="2"/>
  <c r="C1378" i="2"/>
  <c r="C1376" i="2"/>
  <c r="C1374" i="2"/>
  <c r="C1372" i="2"/>
  <c r="C1370" i="2"/>
  <c r="C1368" i="2"/>
  <c r="C1366" i="2"/>
  <c r="C1364" i="2"/>
  <c r="C1362" i="2"/>
  <c r="C1360" i="2"/>
  <c r="C1358" i="2"/>
  <c r="C1356" i="2"/>
  <c r="C1354" i="2"/>
  <c r="C1352" i="2"/>
  <c r="C1350" i="2"/>
  <c r="C1348" i="2"/>
  <c r="C1346" i="2"/>
  <c r="C1344" i="2"/>
  <c r="C1342" i="2"/>
  <c r="C1340" i="2"/>
  <c r="C1338" i="2"/>
  <c r="C1336" i="2"/>
  <c r="C1334" i="2"/>
  <c r="C1332" i="2"/>
  <c r="C1330" i="2"/>
  <c r="C1328" i="2"/>
  <c r="C1326" i="2"/>
  <c r="C1324" i="2"/>
  <c r="C1322" i="2"/>
  <c r="C2313" i="2"/>
  <c r="C2309" i="2"/>
  <c r="C2305" i="2"/>
  <c r="C2301" i="2"/>
  <c r="C1318" i="2"/>
  <c r="C1314" i="2"/>
  <c r="C1310" i="2"/>
  <c r="C870" i="2"/>
  <c r="C868" i="2"/>
  <c r="C866" i="2"/>
  <c r="C856" i="2"/>
  <c r="C854" i="2"/>
  <c r="C844" i="2"/>
  <c r="C842" i="2"/>
  <c r="C840" i="2"/>
  <c r="C834" i="2"/>
  <c r="C832" i="2"/>
  <c r="C826" i="2"/>
  <c r="C816" i="2"/>
  <c r="C812" i="2"/>
  <c r="C810" i="2"/>
  <c r="C806" i="2"/>
  <c r="C798" i="2"/>
  <c r="C796" i="2"/>
  <c r="C782" i="2"/>
  <c r="C780" i="2"/>
  <c r="C778" i="2"/>
  <c r="C772" i="2"/>
  <c r="C766" i="2"/>
  <c r="C762" i="2"/>
  <c r="C758" i="2"/>
  <c r="C754" i="2"/>
  <c r="C744" i="2"/>
  <c r="C740" i="2"/>
  <c r="C738" i="2"/>
  <c r="C736" i="2"/>
  <c r="C734" i="2"/>
  <c r="C732" i="2"/>
  <c r="C730" i="2"/>
  <c r="C728" i="2"/>
  <c r="C726" i="2"/>
  <c r="C720" i="2"/>
  <c r="C716" i="2"/>
  <c r="C712" i="2"/>
  <c r="C706" i="2"/>
  <c r="C696" i="2"/>
  <c r="C694" i="2"/>
  <c r="C692" i="2"/>
  <c r="C680" i="2"/>
  <c r="C676" i="2"/>
  <c r="C674" i="2"/>
  <c r="C672" i="2"/>
  <c r="C666" i="2"/>
  <c r="C662" i="2"/>
  <c r="C660" i="2"/>
  <c r="C658" i="2"/>
  <c r="C656" i="2"/>
  <c r="C650" i="2"/>
  <c r="C646" i="2"/>
  <c r="C644" i="2"/>
  <c r="C642" i="2"/>
  <c r="C638" i="2"/>
  <c r="C636" i="2"/>
  <c r="C626" i="2"/>
  <c r="C622" i="2"/>
  <c r="C620" i="2"/>
  <c r="C616" i="2"/>
  <c r="C612" i="2"/>
  <c r="C606" i="2"/>
  <c r="C604" i="2"/>
  <c r="C602" i="2"/>
  <c r="C600" i="2"/>
  <c r="C588" i="2"/>
  <c r="C586" i="2"/>
  <c r="C584" i="2"/>
  <c r="C574" i="2"/>
  <c r="C572" i="2"/>
  <c r="C570" i="2"/>
  <c r="C564" i="2"/>
  <c r="C562" i="2"/>
  <c r="C560" i="2"/>
  <c r="C558" i="2"/>
  <c r="C552" i="2"/>
  <c r="C550" i="2"/>
  <c r="C546" i="2"/>
  <c r="C544" i="2"/>
  <c r="C542" i="2"/>
  <c r="C538" i="2"/>
  <c r="C522" i="2"/>
  <c r="C518" i="2"/>
  <c r="C516" i="2"/>
  <c r="C510" i="2"/>
  <c r="C504" i="2"/>
  <c r="C502" i="2"/>
  <c r="C500" i="2"/>
  <c r="C498" i="2"/>
  <c r="C496" i="2"/>
  <c r="C494" i="2"/>
  <c r="C488" i="2"/>
  <c r="C484" i="2"/>
  <c r="C482" i="2"/>
  <c r="C480" i="2"/>
  <c r="C476" i="2"/>
  <c r="C474" i="2"/>
  <c r="C472" i="2"/>
  <c r="C470" i="2"/>
  <c r="C460" i="2"/>
  <c r="C458" i="2"/>
  <c r="C456" i="2"/>
  <c r="C452" i="2"/>
  <c r="C450" i="2"/>
  <c r="C446" i="2"/>
  <c r="C440" i="2"/>
  <c r="C438" i="2"/>
  <c r="C436" i="2"/>
  <c r="C422" i="2"/>
  <c r="C418" i="2"/>
  <c r="C416" i="2"/>
  <c r="C414" i="2"/>
  <c r="C412" i="2"/>
  <c r="C410" i="2"/>
  <c r="C404" i="2"/>
  <c r="C392" i="2"/>
  <c r="C390" i="2"/>
  <c r="C388" i="2"/>
  <c r="C382" i="2"/>
  <c r="C380" i="2"/>
  <c r="C378" i="2"/>
  <c r="C376" i="2"/>
  <c r="C370" i="2"/>
  <c r="C368" i="2"/>
  <c r="C366" i="2"/>
  <c r="C362" i="2"/>
  <c r="C358" i="2"/>
  <c r="C354" i="2"/>
  <c r="C350" i="2"/>
  <c r="C348" i="2"/>
  <c r="C346" i="2"/>
  <c r="C344" i="2"/>
  <c r="C342" i="2"/>
  <c r="C340" i="2"/>
  <c r="C338" i="2"/>
  <c r="C336" i="2"/>
  <c r="C334" i="2"/>
  <c r="C332" i="2"/>
  <c r="C328" i="2"/>
  <c r="C326" i="2"/>
  <c r="C324" i="2"/>
  <c r="C318" i="2"/>
  <c r="C316" i="2"/>
  <c r="C314" i="2"/>
  <c r="C312" i="2"/>
  <c r="C306" i="2"/>
  <c r="C304" i="2"/>
  <c r="C302" i="2"/>
  <c r="C296" i="2"/>
  <c r="C290" i="2"/>
  <c r="C288" i="2"/>
  <c r="C286" i="2"/>
  <c r="C278" i="2"/>
  <c r="C276" i="2"/>
  <c r="C274" i="2"/>
  <c r="C270" i="2"/>
  <c r="C268" i="2"/>
  <c r="C266" i="2"/>
  <c r="C264" i="2"/>
  <c r="C260" i="2"/>
  <c r="C258" i="2"/>
  <c r="C244" i="2"/>
  <c r="C242" i="2"/>
  <c r="C236" i="2"/>
  <c r="C232" i="2"/>
  <c r="C230" i="2"/>
  <c r="C228" i="2"/>
  <c r="C226" i="2"/>
  <c r="C222" i="2"/>
  <c r="C214" i="2"/>
  <c r="C212" i="2"/>
  <c r="C208" i="2"/>
  <c r="C206" i="2"/>
  <c r="C198" i="2"/>
  <c r="C196" i="2"/>
  <c r="C194" i="2"/>
  <c r="C190" i="2"/>
  <c r="C186" i="2"/>
  <c r="C184" i="2"/>
  <c r="C182" i="2"/>
  <c r="C180" i="2"/>
  <c r="C178" i="2"/>
  <c r="C176" i="2"/>
  <c r="C174" i="2"/>
  <c r="C172" i="2"/>
  <c r="C170" i="2"/>
  <c r="C168" i="2"/>
  <c r="C166" i="2"/>
  <c r="C160" i="2"/>
  <c r="C154" i="2"/>
  <c r="C152" i="2"/>
  <c r="C150" i="2"/>
  <c r="C148" i="2"/>
  <c r="C142" i="2"/>
  <c r="C130" i="2"/>
  <c r="C128" i="2"/>
  <c r="C126" i="2"/>
  <c r="C124" i="2"/>
  <c r="C122" i="2"/>
  <c r="C116" i="2"/>
  <c r="C114" i="2"/>
  <c r="C106" i="2"/>
  <c r="C102" i="2"/>
  <c r="C92" i="2"/>
  <c r="C90" i="2"/>
  <c r="C86" i="2"/>
  <c r="C80" i="2"/>
  <c r="C78" i="2"/>
  <c r="C74" i="2"/>
  <c r="C72" i="2"/>
  <c r="C70" i="2"/>
  <c r="C68" i="2"/>
  <c r="C66" i="2"/>
  <c r="C64" i="2"/>
  <c r="C60" i="2"/>
  <c r="C56" i="2"/>
  <c r="C54" i="2"/>
  <c r="C52" i="2"/>
  <c r="C50" i="2"/>
  <c r="C48" i="2"/>
  <c r="C44" i="2"/>
  <c r="C42" i="2"/>
  <c r="C34" i="2"/>
  <c r="C32" i="2"/>
  <c r="C24" i="2"/>
  <c r="C22" i="2"/>
  <c r="C14" i="2"/>
  <c r="C12" i="2"/>
  <c r="C10" i="2"/>
  <c r="C8" i="2"/>
  <c r="C6" i="2"/>
  <c r="C1320" i="2"/>
  <c r="C1316" i="2"/>
  <c r="C1312" i="2"/>
  <c r="C1308" i="2"/>
  <c r="C1306" i="2"/>
  <c r="C1304" i="2"/>
  <c r="C1302" i="2"/>
  <c r="C1300" i="2"/>
  <c r="C1298" i="2"/>
  <c r="C1296" i="2"/>
  <c r="C1294" i="2"/>
  <c r="C1292" i="2"/>
  <c r="C1290" i="2"/>
  <c r="C1288" i="2"/>
  <c r="C1286" i="2"/>
  <c r="C1284" i="2"/>
  <c r="C1282" i="2"/>
  <c r="C1280" i="2"/>
  <c r="C1278" i="2"/>
  <c r="C1276" i="2"/>
  <c r="C1274" i="2"/>
  <c r="C1272" i="2"/>
  <c r="C1270" i="2"/>
  <c r="C1268" i="2"/>
  <c r="C1266" i="2"/>
  <c r="C1264" i="2"/>
  <c r="C1262" i="2"/>
  <c r="C1260" i="2"/>
  <c r="C1258" i="2"/>
  <c r="C1256" i="2"/>
  <c r="C1254" i="2"/>
  <c r="C1252" i="2"/>
  <c r="C1250" i="2"/>
  <c r="C1248" i="2"/>
  <c r="C1246" i="2"/>
  <c r="C1244" i="2"/>
  <c r="C1242" i="2"/>
  <c r="C1240" i="2"/>
  <c r="C1238" i="2"/>
  <c r="C1236" i="2"/>
  <c r="C1234" i="2"/>
  <c r="C1232" i="2"/>
  <c r="C1230" i="2"/>
  <c r="C1228" i="2"/>
  <c r="C1226" i="2"/>
  <c r="C1224" i="2"/>
  <c r="C1222" i="2"/>
  <c r="C1220" i="2"/>
  <c r="C1218" i="2"/>
  <c r="C1216" i="2"/>
  <c r="C1214" i="2"/>
  <c r="C1212" i="2"/>
  <c r="C1210" i="2"/>
  <c r="C1208" i="2"/>
  <c r="C1206" i="2"/>
  <c r="C1204" i="2"/>
  <c r="C1202" i="2"/>
  <c r="C1200" i="2"/>
  <c r="C1198" i="2"/>
  <c r="C1196" i="2"/>
  <c r="C1194" i="2"/>
  <c r="C1192" i="2"/>
  <c r="C1190" i="2"/>
  <c r="C1188" i="2"/>
  <c r="C1186" i="2"/>
  <c r="C1184" i="2"/>
  <c r="C1182" i="2"/>
  <c r="C1180" i="2"/>
  <c r="C1178" i="2"/>
  <c r="C1176" i="2"/>
  <c r="C1174" i="2"/>
  <c r="C1172" i="2"/>
  <c r="C1170" i="2"/>
  <c r="C1168" i="2"/>
  <c r="C1166" i="2"/>
  <c r="C1164" i="2"/>
  <c r="C1162" i="2"/>
  <c r="C1160" i="2"/>
  <c r="C1158" i="2"/>
  <c r="C1156" i="2"/>
  <c r="C1154" i="2"/>
  <c r="C1152" i="2"/>
  <c r="C1150" i="2"/>
  <c r="C1148" i="2"/>
  <c r="C1146" i="2"/>
  <c r="C1144" i="2"/>
  <c r="C1142" i="2"/>
  <c r="C1140" i="2"/>
  <c r="C1138" i="2"/>
  <c r="C1136" i="2"/>
  <c r="C1134" i="2"/>
  <c r="C1132" i="2"/>
  <c r="C1130" i="2"/>
  <c r="C1128" i="2"/>
  <c r="C1126" i="2"/>
  <c r="C1124" i="2"/>
  <c r="C1122" i="2"/>
  <c r="C1120" i="2"/>
  <c r="C1118" i="2"/>
  <c r="C1116" i="2"/>
  <c r="C1114" i="2"/>
  <c r="C1112" i="2"/>
  <c r="C1110" i="2"/>
  <c r="C1108" i="2"/>
  <c r="C1106" i="2"/>
  <c r="C1104" i="2"/>
  <c r="C1102" i="2"/>
  <c r="C1100" i="2"/>
  <c r="C1098" i="2"/>
  <c r="C1096" i="2"/>
  <c r="C1094" i="2"/>
  <c r="C1092" i="2"/>
  <c r="C1090" i="2"/>
  <c r="C1088" i="2"/>
  <c r="C1086" i="2"/>
  <c r="C1084" i="2"/>
  <c r="C1082" i="2"/>
  <c r="C1080" i="2"/>
  <c r="C1078" i="2"/>
  <c r="C1076" i="2"/>
  <c r="C1074" i="2"/>
  <c r="C1072" i="2"/>
  <c r="C1070" i="2"/>
  <c r="C1068" i="2"/>
  <c r="C1066" i="2"/>
  <c r="C1064" i="2"/>
  <c r="C1062" i="2"/>
  <c r="C1060" i="2"/>
  <c r="C1058" i="2"/>
  <c r="C1056" i="2"/>
  <c r="C1054" i="2"/>
  <c r="C1052" i="2"/>
  <c r="C1050" i="2"/>
  <c r="C1048" i="2"/>
  <c r="C1046" i="2"/>
  <c r="C1044" i="2"/>
  <c r="C1042" i="2"/>
  <c r="C1040" i="2"/>
  <c r="C1038" i="2"/>
  <c r="C1036" i="2"/>
  <c r="C1034" i="2"/>
  <c r="C1032" i="2"/>
  <c r="C1030" i="2"/>
  <c r="C1028" i="2"/>
  <c r="C1026" i="2"/>
  <c r="C1024" i="2"/>
  <c r="C1022" i="2"/>
  <c r="C1020" i="2"/>
  <c r="C1018" i="2"/>
  <c r="C1016" i="2"/>
  <c r="C1014" i="2"/>
  <c r="C1012" i="2"/>
  <c r="C1010" i="2"/>
  <c r="C1008" i="2"/>
  <c r="C1006" i="2"/>
  <c r="C1004" i="2"/>
  <c r="C1002" i="2"/>
  <c r="C1000" i="2"/>
  <c r="C998" i="2"/>
  <c r="C996" i="2"/>
  <c r="C994" i="2"/>
  <c r="C992" i="2"/>
  <c r="C990" i="2"/>
  <c r="C988" i="2"/>
  <c r="C986" i="2"/>
  <c r="C984" i="2"/>
  <c r="C982" i="2"/>
  <c r="C980" i="2"/>
  <c r="C978" i="2"/>
  <c r="C976" i="2"/>
  <c r="C974" i="2"/>
  <c r="C972" i="2"/>
  <c r="C970" i="2"/>
  <c r="C968" i="2"/>
  <c r="C966" i="2"/>
  <c r="C964" i="2"/>
  <c r="C962" i="2"/>
  <c r="C960" i="2"/>
  <c r="C958" i="2"/>
  <c r="C956" i="2"/>
  <c r="C954" i="2"/>
  <c r="C952" i="2"/>
  <c r="C950" i="2"/>
  <c r="C948" i="2"/>
  <c r="C946" i="2"/>
  <c r="C944" i="2"/>
  <c r="C942" i="2"/>
  <c r="C940" i="2"/>
  <c r="C938" i="2"/>
  <c r="C936" i="2"/>
  <c r="C934" i="2"/>
  <c r="C932" i="2"/>
  <c r="C930" i="2"/>
  <c r="C928" i="2"/>
  <c r="C926" i="2"/>
  <c r="C924" i="2"/>
  <c r="C922" i="2"/>
  <c r="C920" i="2"/>
  <c r="C918" i="2"/>
  <c r="C916" i="2"/>
  <c r="C914" i="2"/>
  <c r="C912" i="2"/>
  <c r="C910" i="2"/>
  <c r="C908" i="2"/>
  <c r="C906" i="2"/>
  <c r="C904" i="2"/>
  <c r="C902" i="2"/>
  <c r="C900" i="2"/>
  <c r="C898" i="2"/>
  <c r="C896" i="2"/>
  <c r="C894" i="2"/>
  <c r="C892" i="2"/>
  <c r="C890" i="2"/>
  <c r="C888" i="2"/>
  <c r="C886" i="2"/>
  <c r="C884" i="2"/>
  <c r="C882" i="2"/>
  <c r="C880" i="2"/>
  <c r="C878" i="2"/>
  <c r="C876" i="2"/>
  <c r="C874" i="2"/>
  <c r="C872" i="2"/>
  <c r="C864" i="2"/>
  <c r="C862" i="2"/>
  <c r="C860" i="2"/>
  <c r="C858" i="2"/>
  <c r="C852" i="2"/>
  <c r="C850" i="2"/>
  <c r="C848" i="2"/>
  <c r="C846" i="2"/>
  <c r="C838" i="2"/>
  <c r="C836" i="2"/>
  <c r="C830" i="2"/>
  <c r="C828" i="2"/>
  <c r="C824" i="2"/>
  <c r="C822" i="2"/>
  <c r="C820" i="2"/>
  <c r="C818" i="2"/>
  <c r="C814" i="2"/>
  <c r="C808" i="2"/>
  <c r="C804" i="2"/>
  <c r="C802" i="2"/>
  <c r="C800" i="2"/>
  <c r="C794" i="2"/>
  <c r="C792" i="2"/>
  <c r="C790" i="2"/>
  <c r="C788" i="2"/>
  <c r="C786" i="2"/>
  <c r="C784" i="2"/>
  <c r="C776" i="2"/>
  <c r="C774" i="2"/>
  <c r="C770" i="2"/>
  <c r="C768" i="2"/>
  <c r="C764" i="2"/>
  <c r="C760" i="2"/>
  <c r="C756" i="2"/>
  <c r="C752" i="2"/>
  <c r="C750" i="2"/>
  <c r="C748" i="2"/>
  <c r="C746" i="2"/>
  <c r="C742" i="2"/>
  <c r="C724" i="2"/>
  <c r="C722" i="2"/>
  <c r="C718" i="2"/>
  <c r="C714" i="2"/>
  <c r="C710" i="2"/>
  <c r="C708" i="2"/>
  <c r="C704" i="2"/>
  <c r="C702" i="2"/>
  <c r="C700" i="2"/>
  <c r="C698" i="2"/>
  <c r="C690" i="2"/>
  <c r="C688" i="2"/>
  <c r="C686" i="2"/>
  <c r="C684" i="2"/>
  <c r="C682" i="2"/>
  <c r="C678" i="2"/>
  <c r="C670" i="2"/>
  <c r="C668" i="2"/>
  <c r="C664" i="2"/>
  <c r="C654" i="2"/>
  <c r="C652" i="2"/>
  <c r="C648" i="2"/>
  <c r="C640" i="2"/>
  <c r="C634" i="2"/>
  <c r="C632" i="2"/>
  <c r="C630" i="2"/>
  <c r="C628" i="2"/>
  <c r="C624" i="2"/>
  <c r="C618" i="2"/>
  <c r="C614" i="2"/>
  <c r="C610" i="2"/>
  <c r="C608" i="2"/>
  <c r="C598" i="2"/>
  <c r="C596" i="2"/>
  <c r="C594" i="2"/>
  <c r="C592" i="2"/>
  <c r="C590" i="2"/>
  <c r="C582" i="2"/>
  <c r="C580" i="2"/>
  <c r="C578" i="2"/>
  <c r="C576" i="2"/>
  <c r="C568" i="2"/>
  <c r="C566" i="2"/>
  <c r="C556" i="2"/>
  <c r="C554" i="2"/>
  <c r="C548" i="2"/>
  <c r="C540" i="2"/>
  <c r="C536" i="2"/>
  <c r="C534" i="2"/>
  <c r="C532" i="2"/>
  <c r="C530" i="2"/>
  <c r="C528" i="2"/>
  <c r="C526" i="2"/>
  <c r="C524" i="2"/>
  <c r="C520" i="2"/>
  <c r="C514" i="2"/>
  <c r="C512" i="2"/>
  <c r="C508" i="2"/>
  <c r="C506" i="2"/>
  <c r="C492" i="2"/>
  <c r="C490" i="2"/>
  <c r="C486" i="2"/>
  <c r="C478" i="2"/>
  <c r="C468" i="2"/>
  <c r="C466" i="2"/>
  <c r="C464" i="2"/>
  <c r="C462" i="2"/>
  <c r="C454" i="2"/>
  <c r="C448" i="2"/>
  <c r="C444" i="2"/>
  <c r="C442" i="2"/>
  <c r="C434" i="2"/>
  <c r="C432" i="2"/>
  <c r="C430" i="2"/>
  <c r="C428" i="2"/>
  <c r="C426" i="2"/>
  <c r="C424" i="2"/>
  <c r="C420" i="2"/>
  <c r="C408" i="2"/>
  <c r="C406" i="2"/>
  <c r="C402" i="2"/>
  <c r="C400" i="2"/>
  <c r="C398" i="2"/>
  <c r="C396" i="2"/>
  <c r="C394" i="2"/>
  <c r="C386" i="2"/>
  <c r="C384" i="2"/>
  <c r="C374" i="2"/>
  <c r="C372" i="2"/>
  <c r="C364" i="2"/>
  <c r="C360" i="2"/>
  <c r="C356" i="2"/>
  <c r="C352" i="2"/>
  <c r="C330" i="2"/>
  <c r="C322" i="2"/>
  <c r="C320" i="2"/>
  <c r="C310" i="2"/>
  <c r="C308" i="2"/>
  <c r="C300" i="2"/>
  <c r="C298" i="2"/>
  <c r="C294" i="2"/>
  <c r="C292" i="2"/>
  <c r="C284" i="2"/>
  <c r="C282" i="2"/>
  <c r="C280" i="2"/>
  <c r="C272" i="2"/>
  <c r="C262" i="2"/>
  <c r="C256" i="2"/>
  <c r="C254" i="2"/>
  <c r="C252" i="2"/>
  <c r="C250" i="2"/>
  <c r="C248" i="2"/>
  <c r="C246" i="2"/>
  <c r="C240" i="2"/>
  <c r="C238" i="2"/>
  <c r="C234" i="2"/>
  <c r="C224" i="2"/>
  <c r="C220" i="2"/>
  <c r="C218" i="2"/>
  <c r="C216" i="2"/>
  <c r="C210" i="2"/>
  <c r="C204" i="2"/>
  <c r="C202" i="2"/>
  <c r="C200" i="2"/>
  <c r="C192" i="2"/>
  <c r="C188" i="2"/>
  <c r="C164" i="2"/>
  <c r="C162" i="2"/>
  <c r="C158" i="2"/>
  <c r="C156" i="2"/>
  <c r="C146" i="2"/>
  <c r="C144" i="2"/>
  <c r="C140" i="2"/>
  <c r="C138" i="2"/>
  <c r="C136" i="2"/>
  <c r="C134" i="2"/>
  <c r="C132" i="2"/>
  <c r="C120" i="2"/>
  <c r="C118" i="2"/>
  <c r="C112" i="2"/>
  <c r="C110" i="2"/>
  <c r="C108" i="2"/>
  <c r="C104" i="2"/>
  <c r="C100" i="2"/>
  <c r="C98" i="2"/>
  <c r="C96" i="2"/>
  <c r="C94" i="2"/>
  <c r="C88" i="2"/>
  <c r="C84" i="2"/>
  <c r="C82" i="2"/>
  <c r="C76" i="2"/>
  <c r="C62" i="2"/>
  <c r="C58" i="2"/>
  <c r="C46" i="2"/>
  <c r="C40" i="2"/>
  <c r="C38" i="2"/>
  <c r="C36" i="2"/>
  <c r="C30" i="2"/>
  <c r="C28" i="2"/>
  <c r="C26" i="2"/>
  <c r="C20" i="2"/>
  <c r="C18" i="2"/>
  <c r="C16" i="2"/>
  <c r="C4" i="2"/>
  <c r="C2" i="2"/>
  <c r="C1317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5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5" i="2"/>
  <c r="C591" i="2"/>
  <c r="C581" i="2"/>
  <c r="C573" i="2"/>
  <c r="C565" i="2"/>
  <c r="C555" i="2"/>
  <c r="C545" i="2"/>
  <c r="C535" i="2"/>
  <c r="C527" i="2"/>
  <c r="C519" i="2"/>
  <c r="C509" i="2"/>
  <c r="C501" i="2"/>
  <c r="C493" i="2"/>
  <c r="C485" i="2"/>
  <c r="C477" i="2"/>
  <c r="C469" i="2"/>
  <c r="C461" i="2"/>
  <c r="C451" i="2"/>
  <c r="C443" i="2"/>
  <c r="C431" i="2"/>
  <c r="C423" i="2"/>
  <c r="C417" i="2"/>
  <c r="C407" i="2"/>
  <c r="C397" i="2"/>
  <c r="C389" i="2"/>
  <c r="C379" i="2"/>
  <c r="C371" i="2"/>
  <c r="C363" i="2"/>
  <c r="C353" i="2"/>
  <c r="C343" i="2"/>
  <c r="C335" i="2"/>
  <c r="C325" i="2"/>
  <c r="C317" i="2"/>
  <c r="C309" i="2"/>
  <c r="C301" i="2"/>
  <c r="C291" i="2"/>
  <c r="C283" i="2"/>
  <c r="C275" i="2"/>
  <c r="C267" i="2"/>
  <c r="C257" i="2"/>
  <c r="C247" i="2"/>
  <c r="C239" i="2"/>
  <c r="C231" i="2"/>
  <c r="C223" i="2"/>
  <c r="C213" i="2"/>
  <c r="C203" i="2"/>
  <c r="C195" i="2"/>
  <c r="C185" i="2"/>
  <c r="C177" i="2"/>
  <c r="C167" i="2"/>
  <c r="C157" i="2"/>
  <c r="C149" i="2"/>
  <c r="C141" i="2"/>
  <c r="C133" i="2"/>
  <c r="C123" i="2"/>
  <c r="C115" i="2"/>
  <c r="C103" i="2"/>
  <c r="C93" i="2"/>
  <c r="C83" i="2"/>
  <c r="C75" i="2"/>
  <c r="C65" i="2"/>
  <c r="C59" i="2"/>
  <c r="C51" i="2"/>
  <c r="C43" i="2"/>
  <c r="C33" i="2"/>
  <c r="C27" i="2"/>
  <c r="C19" i="2"/>
  <c r="C11" i="2"/>
  <c r="C3" i="2"/>
  <c r="C589" i="2"/>
  <c r="C583" i="2"/>
  <c r="C575" i="2"/>
  <c r="C567" i="2"/>
  <c r="C559" i="2"/>
  <c r="C553" i="2"/>
  <c r="C547" i="2"/>
  <c r="C539" i="2"/>
  <c r="C533" i="2"/>
  <c r="C525" i="2"/>
  <c r="C517" i="2"/>
  <c r="C511" i="2"/>
  <c r="C505" i="2"/>
  <c r="C495" i="2"/>
  <c r="C487" i="2"/>
  <c r="C479" i="2"/>
  <c r="C473" i="2"/>
  <c r="C463" i="2"/>
  <c r="C455" i="2"/>
  <c r="C449" i="2"/>
  <c r="C441" i="2"/>
  <c r="C435" i="2"/>
  <c r="C427" i="2"/>
  <c r="C419" i="2"/>
  <c r="C413" i="2"/>
  <c r="C405" i="2"/>
  <c r="C399" i="2"/>
  <c r="C391" i="2"/>
  <c r="C385" i="2"/>
  <c r="C375" i="2"/>
  <c r="C369" i="2"/>
  <c r="C361" i="2"/>
  <c r="C355" i="2"/>
  <c r="C347" i="2"/>
  <c r="C339" i="2"/>
  <c r="C333" i="2"/>
  <c r="C327" i="2"/>
  <c r="C319" i="2"/>
  <c r="C313" i="2"/>
  <c r="C305" i="2"/>
  <c r="C295" i="2"/>
  <c r="C289" i="2"/>
  <c r="C281" i="2"/>
  <c r="C273" i="2"/>
  <c r="C265" i="2"/>
  <c r="C259" i="2"/>
  <c r="C251" i="2"/>
  <c r="C245" i="2"/>
  <c r="C235" i="2"/>
  <c r="C229" i="2"/>
  <c r="C221" i="2"/>
  <c r="C215" i="2"/>
  <c r="C207" i="2"/>
  <c r="C201" i="2"/>
  <c r="C193" i="2"/>
  <c r="C187" i="2"/>
  <c r="C181" i="2"/>
  <c r="C173" i="2"/>
  <c r="C165" i="2"/>
  <c r="C159" i="2"/>
  <c r="C151" i="2"/>
  <c r="C143" i="2"/>
  <c r="C135" i="2"/>
  <c r="C129" i="2"/>
  <c r="C121" i="2"/>
  <c r="C113" i="2"/>
  <c r="C107" i="2"/>
  <c r="C101" i="2"/>
  <c r="C95" i="2"/>
  <c r="C87" i="2"/>
  <c r="C79" i="2"/>
  <c r="C73" i="2"/>
  <c r="C67" i="2"/>
  <c r="C57" i="2"/>
  <c r="C49" i="2"/>
  <c r="C41" i="2"/>
  <c r="C35" i="2"/>
  <c r="C25" i="2"/>
  <c r="C17" i="2"/>
  <c r="C9" i="2"/>
  <c r="C1321" i="2"/>
  <c r="C1313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167" i="2"/>
  <c r="C1163" i="2"/>
  <c r="C1159" i="2"/>
  <c r="C1155" i="2"/>
  <c r="C1151" i="2"/>
  <c r="C1147" i="2"/>
  <c r="C1143" i="2"/>
  <c r="C1139" i="2"/>
  <c r="C1135" i="2"/>
  <c r="C1131" i="2"/>
  <c r="C1127" i="2"/>
  <c r="C1123" i="2"/>
  <c r="C1119" i="2"/>
  <c r="C1115" i="2"/>
  <c r="C1111" i="2"/>
  <c r="C1107" i="2"/>
  <c r="C1103" i="2"/>
  <c r="C1099" i="2"/>
  <c r="C1095" i="2"/>
  <c r="C1091" i="2"/>
  <c r="C1087" i="2"/>
  <c r="C1083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3" i="2"/>
  <c r="C587" i="2"/>
  <c r="C579" i="2"/>
  <c r="C569" i="2"/>
  <c r="C561" i="2"/>
  <c r="C551" i="2"/>
  <c r="C541" i="2"/>
  <c r="C531" i="2"/>
  <c r="C521" i="2"/>
  <c r="C513" i="2"/>
  <c r="C503" i="2"/>
  <c r="C497" i="2"/>
  <c r="C489" i="2"/>
  <c r="C481" i="2"/>
  <c r="C471" i="2"/>
  <c r="C465" i="2"/>
  <c r="C457" i="2"/>
  <c r="C447" i="2"/>
  <c r="C437" i="2"/>
  <c r="C429" i="2"/>
  <c r="C421" i="2"/>
  <c r="C411" i="2"/>
  <c r="C403" i="2"/>
  <c r="C395" i="2"/>
  <c r="C383" i="2"/>
  <c r="C377" i="2"/>
  <c r="C365" i="2"/>
  <c r="C359" i="2"/>
  <c r="C349" i="2"/>
  <c r="C341" i="2"/>
  <c r="C331" i="2"/>
  <c r="C321" i="2"/>
  <c r="C311" i="2"/>
  <c r="C303" i="2"/>
  <c r="C297" i="2"/>
  <c r="C287" i="2"/>
  <c r="C279" i="2"/>
  <c r="C269" i="2"/>
  <c r="C263" i="2"/>
  <c r="C253" i="2"/>
  <c r="C243" i="2"/>
  <c r="C237" i="2"/>
  <c r="C225" i="2"/>
  <c r="C219" i="2"/>
  <c r="C209" i="2"/>
  <c r="C199" i="2"/>
  <c r="C191" i="2"/>
  <c r="C179" i="2"/>
  <c r="C171" i="2"/>
  <c r="C161" i="2"/>
  <c r="C153" i="2"/>
  <c r="C145" i="2"/>
  <c r="C137" i="2"/>
  <c r="C127" i="2"/>
  <c r="C119" i="2"/>
  <c r="C109" i="2"/>
  <c r="C99" i="2"/>
  <c r="C89" i="2"/>
  <c r="C81" i="2"/>
  <c r="C71" i="2"/>
  <c r="C61" i="2"/>
  <c r="C55" i="2"/>
  <c r="C47" i="2"/>
  <c r="C37" i="2"/>
  <c r="C29" i="2"/>
  <c r="C23" i="2"/>
  <c r="C15" i="2"/>
  <c r="C7" i="2"/>
  <c r="C597" i="2"/>
  <c r="C585" i="2"/>
  <c r="C577" i="2"/>
  <c r="C571" i="2"/>
  <c r="C563" i="2"/>
  <c r="C557" i="2"/>
  <c r="C549" i="2"/>
  <c r="C543" i="2"/>
  <c r="C537" i="2"/>
  <c r="C529" i="2"/>
  <c r="C523" i="2"/>
  <c r="C515" i="2"/>
  <c r="C507" i="2"/>
  <c r="C499" i="2"/>
  <c r="C491" i="2"/>
  <c r="C483" i="2"/>
  <c r="C475" i="2"/>
  <c r="C467" i="2"/>
  <c r="C459" i="2"/>
  <c r="C453" i="2"/>
  <c r="C445" i="2"/>
  <c r="C439" i="2"/>
  <c r="C433" i="2"/>
  <c r="C425" i="2"/>
  <c r="C415" i="2"/>
  <c r="C409" i="2"/>
  <c r="C401" i="2"/>
  <c r="C393" i="2"/>
  <c r="C387" i="2"/>
  <c r="C381" i="2"/>
  <c r="C373" i="2"/>
  <c r="C367" i="2"/>
  <c r="C357" i="2"/>
  <c r="C351" i="2"/>
  <c r="C345" i="2"/>
  <c r="C337" i="2"/>
  <c r="C329" i="2"/>
  <c r="C323" i="2"/>
  <c r="C315" i="2"/>
  <c r="C307" i="2"/>
  <c r="C299" i="2"/>
  <c r="C293" i="2"/>
  <c r="C285" i="2"/>
  <c r="C277" i="2"/>
  <c r="C271" i="2"/>
  <c r="C261" i="2"/>
  <c r="C255" i="2"/>
  <c r="C249" i="2"/>
  <c r="C241" i="2"/>
  <c r="C233" i="2"/>
  <c r="C227" i="2"/>
  <c r="C217" i="2"/>
  <c r="C211" i="2"/>
  <c r="C205" i="2"/>
  <c r="C197" i="2"/>
  <c r="C189" i="2"/>
  <c r="C183" i="2"/>
  <c r="C175" i="2"/>
  <c r="C169" i="2"/>
  <c r="C163" i="2"/>
  <c r="C155" i="2"/>
  <c r="C147" i="2"/>
  <c r="C139" i="2"/>
  <c r="C131" i="2"/>
  <c r="C125" i="2"/>
  <c r="C117" i="2"/>
  <c r="C111" i="2"/>
  <c r="C105" i="2"/>
  <c r="C97" i="2"/>
  <c r="C91" i="2"/>
  <c r="C85" i="2"/>
  <c r="C77" i="2"/>
  <c r="C69" i="2"/>
  <c r="C63" i="2"/>
  <c r="C53" i="2"/>
  <c r="C45" i="2"/>
  <c r="C39" i="2"/>
  <c r="C31" i="2"/>
  <c r="C21" i="2"/>
  <c r="C13" i="2"/>
  <c r="C5" i="2"/>
  <c r="F25" i="3" l="1"/>
  <c r="D24" i="3"/>
  <c r="D22" i="3"/>
  <c r="D20" i="3"/>
  <c r="D18" i="3"/>
  <c r="D23" i="3"/>
  <c r="D21" i="3"/>
  <c r="D19" i="3"/>
  <c r="D25" i="3" s="1"/>
  <c r="E18" i="3"/>
  <c r="E19" i="3"/>
  <c r="E20" i="3"/>
  <c r="E21" i="3"/>
  <c r="E22" i="3"/>
  <c r="E23" i="3"/>
  <c r="E24" i="3"/>
  <c r="I18" i="3"/>
  <c r="I20" i="3"/>
  <c r="I22" i="3"/>
  <c r="I24" i="3"/>
  <c r="I19" i="3"/>
  <c r="I25" i="3" s="1"/>
  <c r="I21" i="3"/>
  <c r="I23" i="3"/>
  <c r="G18" i="3"/>
  <c r="G19" i="3"/>
  <c r="G20" i="3"/>
  <c r="G21" i="3"/>
  <c r="G22" i="3"/>
  <c r="G23" i="3"/>
  <c r="G24" i="3"/>
  <c r="K18" i="3"/>
  <c r="K20" i="3"/>
  <c r="K22" i="3"/>
  <c r="K24" i="3"/>
  <c r="K19" i="3"/>
  <c r="K25" i="3" s="1"/>
  <c r="K21" i="3"/>
  <c r="K23" i="3"/>
  <c r="G25" i="3" l="1"/>
  <c r="E25" i="3"/>
</calcChain>
</file>

<file path=xl/sharedStrings.xml><?xml version="1.0" encoding="utf-8"?>
<sst xmlns="http://schemas.openxmlformats.org/spreadsheetml/2006/main" count="4262" uniqueCount="47">
  <si>
    <t>F</t>
  </si>
  <si>
    <t>I</t>
  </si>
  <si>
    <t>M</t>
  </si>
  <si>
    <t>Sex</t>
  </si>
  <si>
    <t>sex-val</t>
  </si>
  <si>
    <t>Length</t>
  </si>
  <si>
    <t>Diameter</t>
  </si>
  <si>
    <t>Height</t>
  </si>
  <si>
    <t>Whole weight</t>
  </si>
  <si>
    <t>Shucked weight</t>
  </si>
  <si>
    <t>Visera weight</t>
  </si>
  <si>
    <t>shell weight</t>
  </si>
  <si>
    <t>AGE</t>
  </si>
  <si>
    <t>min</t>
  </si>
  <si>
    <t>max</t>
  </si>
  <si>
    <t>ave</t>
  </si>
  <si>
    <t>total</t>
  </si>
  <si>
    <t>median</t>
  </si>
  <si>
    <t>sd</t>
  </si>
  <si>
    <t>correl</t>
  </si>
  <si>
    <t>mode</t>
  </si>
  <si>
    <t>range</t>
  </si>
  <si>
    <t>lin est1</t>
  </si>
  <si>
    <t>lin2</t>
  </si>
  <si>
    <t>log est</t>
  </si>
  <si>
    <t>log2</t>
  </si>
  <si>
    <t>Name</t>
  </si>
  <si>
    <t>Data Type</t>
  </si>
  <si>
    <t>Meas.</t>
  </si>
  <si>
    <t>Description</t>
  </si>
  <si>
    <t>nominal</t>
  </si>
  <si>
    <t>M, F, and I (infant)</t>
  </si>
  <si>
    <t>continuous</t>
  </si>
  <si>
    <t>mm</t>
  </si>
  <si>
    <t>Longest shell measurement</t>
  </si>
  <si>
    <t>perpendicular to length</t>
  </si>
  <si>
    <t>with meat in shell</t>
  </si>
  <si>
    <t>grams</t>
  </si>
  <si>
    <t>whole abalone</t>
  </si>
  <si>
    <t>weight of meat</t>
  </si>
  <si>
    <t>Viscera weight</t>
  </si>
  <si>
    <t>gut weight (after bleeding)</t>
  </si>
  <si>
    <t>Shell weight</t>
  </si>
  <si>
    <t>after being dried</t>
  </si>
  <si>
    <t>Rings</t>
  </si>
  <si>
    <t>integer</t>
  </si>
  <si>
    <t>+1.5 gives the age in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</si>
</sst>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1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B0F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165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0" fillId="0" borderId="1" xfId="0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5" fontId="0" fillId="0" borderId="0" xfId="0" applyNumberFormat="1" applyBorder="1"/>
    <xf numFmtId="2" fontId="0" fillId="0" borderId="5" xfId="0" applyNumberFormat="1" applyBorder="1"/>
    <xf numFmtId="0" fontId="3" fillId="0" borderId="4" xfId="0" applyFont="1" applyBorder="1"/>
    <xf numFmtId="165" fontId="3" fillId="0" borderId="0" xfId="0" applyNumberFormat="1" applyFont="1" applyBorder="1"/>
    <xf numFmtId="165" fontId="3" fillId="0" borderId="5" xfId="0" applyNumberFormat="1" applyFont="1" applyBorder="1"/>
    <xf numFmtId="0" fontId="0" fillId="0" borderId="6" xfId="0" applyFont="1" applyBorder="1"/>
    <xf numFmtId="165" fontId="0" fillId="0" borderId="7" xfId="0" applyNumberFormat="1" applyBorder="1"/>
    <xf numFmtId="2" fontId="0" fillId="0" borderId="8" xfId="0" applyNumberFormat="1" applyBorder="1"/>
    <xf numFmtId="0" fontId="0" fillId="0" borderId="9" xfId="0" applyFon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0" xfId="0" applyNumberFormat="1"/>
    <xf numFmtId="165" fontId="0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 applyBorder="1"/>
    <xf numFmtId="0" fontId="7" fillId="0" borderId="4" xfId="0" applyFont="1" applyBorder="1"/>
    <xf numFmtId="165" fontId="7" fillId="0" borderId="0" xfId="0" applyNumberFormat="1" applyFont="1" applyBorder="1"/>
    <xf numFmtId="165" fontId="8" fillId="0" borderId="0" xfId="0" applyNumberFormat="1" applyFont="1" applyBorder="1"/>
    <xf numFmtId="0" fontId="4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zoomScaleNormal="100" workbookViewId="0">
      <selection activeCell="B4" sqref="B4"/>
    </sheetView>
  </sheetViews>
  <sheetFormatPr defaultRowHeight="15" x14ac:dyDescent="0.25"/>
  <cols>
    <col min="1" max="1025" width="8.5703125"/>
  </cols>
  <sheetData>
    <row r="2" spans="1:2" x14ac:dyDescent="0.25">
      <c r="A2" t="s">
        <v>0</v>
      </c>
      <c r="B2">
        <v>10</v>
      </c>
    </row>
    <row r="3" spans="1:2" x14ac:dyDescent="0.25">
      <c r="A3" t="s">
        <v>1</v>
      </c>
      <c r="B3">
        <v>20</v>
      </c>
    </row>
    <row r="4" spans="1:2" x14ac:dyDescent="0.25">
      <c r="A4" t="s">
        <v>2</v>
      </c>
      <c r="B4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0"/>
  <sheetViews>
    <sheetView zoomScaleNormal="100" workbookViewId="0">
      <selection activeCell="Q2" sqref="Q2"/>
    </sheetView>
  </sheetViews>
  <sheetFormatPr defaultRowHeight="15" x14ac:dyDescent="0.25"/>
  <cols>
    <col min="1" max="1" width="8.5703125"/>
    <col min="2" max="2" width="5.28515625"/>
    <col min="3" max="3" width="7.42578125"/>
    <col min="4" max="4" width="7.28515625"/>
    <col min="5" max="5" width="6.28515625"/>
    <col min="6" max="6" width="6"/>
    <col min="7" max="9" width="6.28515625"/>
    <col min="10" max="10" width="6.5703125"/>
    <col min="11" max="11" width="6.28515625"/>
    <col min="12" max="12" width="7.140625"/>
    <col min="13" max="13" width="6.28515625"/>
    <col min="14" max="14" width="7.140625"/>
    <col min="15" max="15" width="6.28515625"/>
    <col min="16" max="16" width="5.140625"/>
    <col min="17" max="17" width="6.28515625"/>
    <col min="18" max="18" width="6.85546875"/>
    <col min="19" max="19" width="6.28515625"/>
    <col min="21" max="21" width="9.5703125"/>
    <col min="22" max="1025" width="8.5703125"/>
  </cols>
  <sheetData>
    <row r="1" spans="1:21" x14ac:dyDescent="0.25">
      <c r="A1" t="s">
        <v>3</v>
      </c>
      <c r="B1" s="2" t="s">
        <v>4</v>
      </c>
      <c r="C1" s="2"/>
      <c r="D1" s="2" t="s">
        <v>5</v>
      </c>
      <c r="E1" s="2"/>
      <c r="F1" s="2" t="s">
        <v>6</v>
      </c>
      <c r="G1" s="2"/>
      <c r="H1" s="2" t="s">
        <v>7</v>
      </c>
      <c r="I1" s="2"/>
      <c r="J1" s="2" t="s">
        <v>8</v>
      </c>
      <c r="K1" s="2"/>
      <c r="L1" s="2" t="s">
        <v>9</v>
      </c>
      <c r="M1" s="2"/>
      <c r="N1" s="2" t="s">
        <v>10</v>
      </c>
      <c r="O1" s="2"/>
      <c r="P1" s="2" t="s">
        <v>11</v>
      </c>
      <c r="Q1" s="2"/>
      <c r="R1" s="1" t="s">
        <v>12</v>
      </c>
      <c r="S1" s="1"/>
      <c r="T1" s="3"/>
      <c r="U1" s="3"/>
    </row>
    <row r="2" spans="1:21" x14ac:dyDescent="0.25">
      <c r="A2" t="s">
        <v>2</v>
      </c>
      <c r="B2">
        <f>VLOOKUP($A2,lookup!$A$2:$B$4,2)</f>
        <v>30</v>
      </c>
      <c r="C2" s="4">
        <f>(B2-Sheet1!$D$4)/Sheet1!$D$9</f>
        <v>0.47354560689490055</v>
      </c>
      <c r="D2">
        <v>0.45500000000000002</v>
      </c>
      <c r="E2" s="4">
        <f>(D2-Sheet1!$E$4)/Sheet1!$E$9</f>
        <v>-9.3232567017580856E-2</v>
      </c>
      <c r="F2">
        <v>0.36499999999999999</v>
      </c>
      <c r="G2" s="4">
        <f>(F2-Sheet1!$F$4)/Sheet1!$F$9</f>
        <v>-7.2069335275410151E-2</v>
      </c>
      <c r="H2">
        <v>9.5000000000000001E-2</v>
      </c>
      <c r="I2" s="4">
        <f>(H2-Sheet1!$G$4)/Sheet1!$G$9</f>
        <v>-3.9395043654567606E-2</v>
      </c>
      <c r="J2">
        <v>0.51400000000000001</v>
      </c>
      <c r="K2" s="4">
        <f>(J2-Sheet1!$H$4)/Sheet1!$H$9</f>
        <v>-0.11147234264019124</v>
      </c>
      <c r="L2">
        <v>0.22450000000000001</v>
      </c>
      <c r="M2" s="4">
        <f>(L2-Sheet1!$I$4)/Sheet1!$I$9</f>
        <v>-9.0697705869671186E-2</v>
      </c>
      <c r="N2">
        <v>0.10100000000000001</v>
      </c>
      <c r="O2" s="4">
        <f>(N2-Sheet1!$J$4)/Sheet1!$J$9</f>
        <v>-0.10479737702768403</v>
      </c>
      <c r="P2">
        <v>0.15</v>
      </c>
      <c r="Q2" s="4">
        <f>(P2-Sheet1!$K$4)/Sheet1!$K$9</f>
        <v>-8.8521035843067239E-2</v>
      </c>
      <c r="R2" s="5">
        <v>15</v>
      </c>
      <c r="S2" s="6"/>
    </row>
    <row r="3" spans="1:21" x14ac:dyDescent="0.25">
      <c r="A3" t="s">
        <v>2</v>
      </c>
      <c r="B3">
        <f>VLOOKUP($A3,lookup!$A$2:$B$4,2)</f>
        <v>30</v>
      </c>
      <c r="C3" s="4">
        <f>(B3-Sheet1!$D$4)/Sheet1!$D$9</f>
        <v>0.47354560689490055</v>
      </c>
      <c r="D3">
        <v>0.35</v>
      </c>
      <c r="E3" s="4">
        <f>(D3-Sheet1!$E$4)/Sheet1!$E$9</f>
        <v>-0.23512445890947281</v>
      </c>
      <c r="F3">
        <v>0.26500000000000001</v>
      </c>
      <c r="G3" s="4">
        <f>(F3-Sheet1!$F$4)/Sheet1!$F$9</f>
        <v>-0.24013656216616641</v>
      </c>
      <c r="H3">
        <v>0.09</v>
      </c>
      <c r="I3" s="4">
        <f>(H3-Sheet1!$G$4)/Sheet1!$G$9</f>
        <v>-4.381982241562956E-2</v>
      </c>
      <c r="J3">
        <v>0.22550000000000001</v>
      </c>
      <c r="K3" s="4">
        <f>(J3-Sheet1!$H$4)/Sheet1!$H$9</f>
        <v>-0.21365049032922964</v>
      </c>
      <c r="L3">
        <v>9.9500000000000005E-2</v>
      </c>
      <c r="M3" s="4">
        <f>(L3-Sheet1!$I$4)/Sheet1!$I$9</f>
        <v>-0.17475957540564968</v>
      </c>
      <c r="N3">
        <v>4.8500000000000001E-2</v>
      </c>
      <c r="O3" s="4">
        <f>(N3-Sheet1!$J$4)/Sheet1!$J$9</f>
        <v>-0.17392180099081769</v>
      </c>
      <c r="P3">
        <v>7.0000000000000007E-2</v>
      </c>
      <c r="Q3" s="4">
        <f>(P3-Sheet1!$K$4)/Sheet1!$K$9</f>
        <v>-0.16824201242503037</v>
      </c>
      <c r="R3" s="5">
        <v>7</v>
      </c>
      <c r="S3" s="6"/>
    </row>
    <row r="4" spans="1:21" x14ac:dyDescent="0.25">
      <c r="A4" t="s">
        <v>0</v>
      </c>
      <c r="B4">
        <f>VLOOKUP($A4,lookup!$A$2:$B$4,2)</f>
        <v>10</v>
      </c>
      <c r="C4" s="4">
        <f>(B4-Sheet1!$D$4)/Sheet1!$D$9</f>
        <v>-0.52645439310509945</v>
      </c>
      <c r="D4">
        <v>0.53</v>
      </c>
      <c r="E4" s="4">
        <f>(D4-Sheet1!$E$4)/Sheet1!$E$9</f>
        <v>8.1187843337705064E-3</v>
      </c>
      <c r="F4">
        <v>0.42</v>
      </c>
      <c r="G4" s="4">
        <f>(F4-Sheet1!$F$4)/Sheet1!$F$9</f>
        <v>2.0367639514505813E-2</v>
      </c>
      <c r="H4">
        <v>0.13500000000000001</v>
      </c>
      <c r="I4" s="4">
        <f>(H4-Sheet1!$G$4)/Sheet1!$G$9</f>
        <v>-3.9968135660720236E-3</v>
      </c>
      <c r="J4">
        <v>0.67700000000000005</v>
      </c>
      <c r="K4" s="4">
        <f>(J4-Sheet1!$H$4)/Sheet1!$H$9</f>
        <v>-5.3742574621774362E-2</v>
      </c>
      <c r="L4">
        <v>0.25650000000000001</v>
      </c>
      <c r="M4" s="4">
        <f>(L4-Sheet1!$I$4)/Sheet1!$I$9</f>
        <v>-6.9177867268460688E-2</v>
      </c>
      <c r="N4">
        <v>0.14149999999999999</v>
      </c>
      <c r="O4" s="4">
        <f>(N4-Sheet1!$J$4)/Sheet1!$J$9</f>
        <v>-5.1472821398980975E-2</v>
      </c>
      <c r="P4">
        <v>0.21</v>
      </c>
      <c r="Q4" s="4">
        <f>(P4-Sheet1!$K$4)/Sheet1!$K$9</f>
        <v>-2.8730303406594885E-2</v>
      </c>
      <c r="R4" s="5">
        <v>9</v>
      </c>
      <c r="S4" s="6"/>
    </row>
    <row r="5" spans="1:21" x14ac:dyDescent="0.25">
      <c r="A5" t="s">
        <v>2</v>
      </c>
      <c r="B5">
        <f>VLOOKUP($A5,lookup!$A$2:$B$4,2)</f>
        <v>30</v>
      </c>
      <c r="C5" s="4">
        <f>(B5-Sheet1!$D$4)/Sheet1!$D$9</f>
        <v>0.47354560689490055</v>
      </c>
      <c r="D5">
        <v>0.44</v>
      </c>
      <c r="E5" s="4">
        <f>(D5-Sheet1!$E$4)/Sheet1!$E$9</f>
        <v>-0.11350283728785115</v>
      </c>
      <c r="F5">
        <v>0.36499999999999999</v>
      </c>
      <c r="G5" s="4">
        <f>(F5-Sheet1!$F$4)/Sheet1!$F$9</f>
        <v>-7.2069335275410151E-2</v>
      </c>
      <c r="H5">
        <v>0.125</v>
      </c>
      <c r="I5" s="4">
        <f>(H5-Sheet1!$G$4)/Sheet1!$G$9</f>
        <v>-1.2846371088195925E-2</v>
      </c>
      <c r="J5">
        <v>0.51600000000000001</v>
      </c>
      <c r="K5" s="4">
        <f>(J5-Sheet1!$H$4)/Sheet1!$H$9</f>
        <v>-0.11076400192830882</v>
      </c>
      <c r="L5">
        <v>0.2155</v>
      </c>
      <c r="M5" s="4">
        <f>(L5-Sheet1!$I$4)/Sheet1!$I$9</f>
        <v>-9.6750160476261629E-2</v>
      </c>
      <c r="N5">
        <v>0.114</v>
      </c>
      <c r="O5" s="4">
        <f>(N5-Sheet1!$J$4)/Sheet1!$J$9</f>
        <v>-8.7680852998717612E-2</v>
      </c>
      <c r="P5">
        <v>0.155</v>
      </c>
      <c r="Q5" s="4">
        <f>(P5-Sheet1!$K$4)/Sheet1!$K$9</f>
        <v>-8.3538474806694532E-2</v>
      </c>
      <c r="R5" s="5">
        <v>10</v>
      </c>
      <c r="S5" s="6"/>
    </row>
    <row r="6" spans="1:21" x14ac:dyDescent="0.25">
      <c r="A6" t="s">
        <v>1</v>
      </c>
      <c r="B6">
        <f>VLOOKUP($A6,lookup!$A$2:$B$4,2)</f>
        <v>20</v>
      </c>
      <c r="C6" s="4">
        <f>(B6-Sheet1!$D$4)/Sheet1!$D$9</f>
        <v>-2.6454393105099429E-2</v>
      </c>
      <c r="D6">
        <v>0.33</v>
      </c>
      <c r="E6" s="4">
        <f>(D6-Sheet1!$E$4)/Sheet1!$E$9</f>
        <v>-0.26215148593649978</v>
      </c>
      <c r="F6">
        <v>0.255</v>
      </c>
      <c r="G6" s="4">
        <f>(F6-Sheet1!$F$4)/Sheet1!$F$9</f>
        <v>-0.25694328485524209</v>
      </c>
      <c r="H6">
        <v>0.08</v>
      </c>
      <c r="I6" s="4">
        <f>(H6-Sheet1!$G$4)/Sheet1!$G$9</f>
        <v>-5.2669379937753454E-2</v>
      </c>
      <c r="J6">
        <v>0.20499999999999999</v>
      </c>
      <c r="K6" s="4">
        <f>(J6-Sheet1!$H$4)/Sheet1!$H$9</f>
        <v>-0.22091098262602443</v>
      </c>
      <c r="L6">
        <v>8.9499999999999996E-2</v>
      </c>
      <c r="M6" s="4">
        <f>(L6-Sheet1!$I$4)/Sheet1!$I$9</f>
        <v>-0.18148452496852796</v>
      </c>
      <c r="N6">
        <v>3.95E-2</v>
      </c>
      <c r="O6" s="4">
        <f>(N6-Sheet1!$J$4)/Sheet1!$J$9</f>
        <v>-0.18577170224164058</v>
      </c>
      <c r="P6">
        <v>5.5E-2</v>
      </c>
      <c r="Q6" s="4">
        <f>(P6-Sheet1!$K$4)/Sheet1!$K$9</f>
        <v>-0.18318969553414846</v>
      </c>
      <c r="R6" s="5">
        <v>7</v>
      </c>
      <c r="S6" s="6"/>
    </row>
    <row r="7" spans="1:21" x14ac:dyDescent="0.25">
      <c r="A7" t="s">
        <v>1</v>
      </c>
      <c r="B7">
        <f>VLOOKUP($A7,lookup!$A$2:$B$4,2)</f>
        <v>20</v>
      </c>
      <c r="C7" s="4">
        <f>(B7-Sheet1!$D$4)/Sheet1!$D$9</f>
        <v>-2.6454393105099429E-2</v>
      </c>
      <c r="D7">
        <v>0.42499999999999999</v>
      </c>
      <c r="E7" s="4">
        <f>(D7-Sheet1!$E$4)/Sheet1!$E$9</f>
        <v>-0.13377310755812144</v>
      </c>
      <c r="F7">
        <v>0.3</v>
      </c>
      <c r="G7" s="4">
        <f>(F7-Sheet1!$F$4)/Sheet1!$F$9</f>
        <v>-0.18131303275440175</v>
      </c>
      <c r="H7">
        <v>9.5000000000000001E-2</v>
      </c>
      <c r="I7" s="4">
        <f>(H7-Sheet1!$G$4)/Sheet1!$G$9</f>
        <v>-3.9395043654567606E-2</v>
      </c>
      <c r="J7">
        <v>0.35149999999999998</v>
      </c>
      <c r="K7" s="4">
        <f>(J7-Sheet1!$H$4)/Sheet1!$H$9</f>
        <v>-0.1690250254806375</v>
      </c>
      <c r="L7">
        <v>0.14099999999999999</v>
      </c>
      <c r="M7" s="4">
        <f>(L7-Sheet1!$I$4)/Sheet1!$I$9</f>
        <v>-0.14685103471970481</v>
      </c>
      <c r="N7">
        <v>7.7499999999999999E-2</v>
      </c>
      <c r="O7" s="4">
        <f>(N7-Sheet1!$J$4)/Sheet1!$J$9</f>
        <v>-0.1357387858492772</v>
      </c>
      <c r="P7">
        <v>0.12</v>
      </c>
      <c r="Q7" s="4">
        <f>(P7-Sheet1!$K$4)/Sheet1!$K$9</f>
        <v>-0.11841640206130341</v>
      </c>
      <c r="R7" s="5">
        <v>8</v>
      </c>
      <c r="S7" s="6"/>
    </row>
    <row r="8" spans="1:21" x14ac:dyDescent="0.25">
      <c r="A8" t="s">
        <v>0</v>
      </c>
      <c r="B8">
        <f>VLOOKUP($A8,lookup!$A$2:$B$4,2)</f>
        <v>10</v>
      </c>
      <c r="C8" s="4">
        <f>(B8-Sheet1!$D$4)/Sheet1!$D$9</f>
        <v>-0.52645439310509945</v>
      </c>
      <c r="D8">
        <v>0.53</v>
      </c>
      <c r="E8" s="4">
        <f>(D8-Sheet1!$E$4)/Sheet1!$E$9</f>
        <v>8.1187843337705064E-3</v>
      </c>
      <c r="F8">
        <v>0.41499999999999998</v>
      </c>
      <c r="G8" s="4">
        <f>(F8-Sheet1!$F$4)/Sheet1!$F$9</f>
        <v>1.1964278169967988E-2</v>
      </c>
      <c r="H8">
        <v>0.15</v>
      </c>
      <c r="I8" s="4">
        <f>(H8-Sheet1!$G$4)/Sheet1!$G$9</f>
        <v>9.2775227171138057E-3</v>
      </c>
      <c r="J8">
        <v>0.77749999999999997</v>
      </c>
      <c r="K8" s="4">
        <f>(J8-Sheet1!$H$4)/Sheet1!$H$9</f>
        <v>-1.8148453849683013E-2</v>
      </c>
      <c r="L8">
        <v>0.23699999999999999</v>
      </c>
      <c r="M8" s="4">
        <f>(L8-Sheet1!$I$4)/Sheet1!$I$9</f>
        <v>-8.229151891607335E-2</v>
      </c>
      <c r="N8">
        <v>0.14149999999999999</v>
      </c>
      <c r="O8" s="4">
        <f>(N8-Sheet1!$J$4)/Sheet1!$J$9</f>
        <v>-5.1472821398980975E-2</v>
      </c>
      <c r="P8">
        <v>0.33</v>
      </c>
      <c r="Q8" s="4">
        <f>(P8-Sheet1!$K$4)/Sheet1!$K$9</f>
        <v>9.0851161466349847E-2</v>
      </c>
      <c r="R8" s="5">
        <v>20</v>
      </c>
      <c r="S8" s="6"/>
    </row>
    <row r="9" spans="1:21" x14ac:dyDescent="0.25">
      <c r="A9" t="s">
        <v>0</v>
      </c>
      <c r="B9">
        <f>VLOOKUP($A9,lookup!$A$2:$B$4,2)</f>
        <v>10</v>
      </c>
      <c r="C9" s="4">
        <f>(B9-Sheet1!$D$4)/Sheet1!$D$9</f>
        <v>-0.52645439310509945</v>
      </c>
      <c r="D9">
        <v>0.54500000000000004</v>
      </c>
      <c r="E9" s="4">
        <f>(D9-Sheet1!$E$4)/Sheet1!$E$9</f>
        <v>2.8389054604040793E-2</v>
      </c>
      <c r="F9">
        <v>0.42499999999999999</v>
      </c>
      <c r="G9" s="4">
        <f>(F9-Sheet1!$F$4)/Sheet1!$F$9</f>
        <v>2.8771000859043633E-2</v>
      </c>
      <c r="H9">
        <v>0.125</v>
      </c>
      <c r="I9" s="4">
        <f>(H9-Sheet1!$G$4)/Sheet1!$G$9</f>
        <v>-1.2846371088195925E-2</v>
      </c>
      <c r="J9">
        <v>0.76800000000000002</v>
      </c>
      <c r="K9" s="4">
        <f>(J9-Sheet1!$H$4)/Sheet1!$H$9</f>
        <v>-2.1513072231124471E-2</v>
      </c>
      <c r="L9">
        <v>0.29399999999999998</v>
      </c>
      <c r="M9" s="4">
        <f>(L9-Sheet1!$I$4)/Sheet1!$I$9</f>
        <v>-4.3959306407667161E-2</v>
      </c>
      <c r="N9">
        <v>0.14949999999999999</v>
      </c>
      <c r="O9" s="4">
        <f>(N9-Sheet1!$J$4)/Sheet1!$J$9</f>
        <v>-4.0939575842693934E-2</v>
      </c>
      <c r="P9">
        <v>0.26</v>
      </c>
      <c r="Q9" s="4">
        <f>(P9-Sheet1!$K$4)/Sheet1!$K$9</f>
        <v>2.1095306957132097E-2</v>
      </c>
      <c r="R9" s="5">
        <v>16</v>
      </c>
      <c r="S9" s="6"/>
    </row>
    <row r="10" spans="1:21" x14ac:dyDescent="0.25">
      <c r="A10" t="s">
        <v>2</v>
      </c>
      <c r="B10">
        <f>VLOOKUP($A10,lookup!$A$2:$B$4,2)</f>
        <v>30</v>
      </c>
      <c r="C10" s="4">
        <f>(B10-Sheet1!$D$4)/Sheet1!$D$9</f>
        <v>0.47354560689490055</v>
      </c>
      <c r="D10">
        <v>0.47499999999999998</v>
      </c>
      <c r="E10" s="4">
        <f>(D10-Sheet1!$E$4)/Sheet1!$E$9</f>
        <v>-6.6205539990553883E-2</v>
      </c>
      <c r="F10">
        <v>0.37</v>
      </c>
      <c r="G10" s="4">
        <f>(F10-Sheet1!$F$4)/Sheet1!$F$9</f>
        <v>-6.3665973930872324E-2</v>
      </c>
      <c r="H10">
        <v>0.125</v>
      </c>
      <c r="I10" s="4">
        <f>(H10-Sheet1!$G$4)/Sheet1!$G$9</f>
        <v>-1.2846371088195925E-2</v>
      </c>
      <c r="J10">
        <v>0.50949999999999995</v>
      </c>
      <c r="K10" s="4">
        <f>(J10-Sheet1!$H$4)/Sheet1!$H$9</f>
        <v>-0.11306610924192668</v>
      </c>
      <c r="L10">
        <v>0.2165</v>
      </c>
      <c r="M10" s="4">
        <f>(L10-Sheet1!$I$4)/Sheet1!$I$9</f>
        <v>-9.6077665519973807E-2</v>
      </c>
      <c r="N10">
        <v>0.1125</v>
      </c>
      <c r="O10" s="4">
        <f>(N10-Sheet1!$J$4)/Sheet1!$J$9</f>
        <v>-8.9655836540521436E-2</v>
      </c>
      <c r="P10">
        <v>0.16500000000000001</v>
      </c>
      <c r="Q10" s="4">
        <f>(P10-Sheet1!$K$4)/Sheet1!$K$9</f>
        <v>-7.3573352733949132E-2</v>
      </c>
      <c r="R10" s="5">
        <v>9</v>
      </c>
      <c r="S10" s="6"/>
    </row>
    <row r="11" spans="1:21" x14ac:dyDescent="0.25">
      <c r="A11" t="s">
        <v>0</v>
      </c>
      <c r="B11">
        <f>VLOOKUP($A11,lookup!$A$2:$B$4,2)</f>
        <v>10</v>
      </c>
      <c r="C11" s="4">
        <f>(B11-Sheet1!$D$4)/Sheet1!$D$9</f>
        <v>-0.52645439310509945</v>
      </c>
      <c r="D11">
        <v>0.55000000000000004</v>
      </c>
      <c r="E11" s="4">
        <f>(D11-Sheet1!$E$4)/Sheet1!$E$9</f>
        <v>3.5145811360797558E-2</v>
      </c>
      <c r="F11">
        <v>0.44</v>
      </c>
      <c r="G11" s="4">
        <f>(F11-Sheet1!$F$4)/Sheet1!$F$9</f>
        <v>5.3981084892657107E-2</v>
      </c>
      <c r="H11">
        <v>0.15</v>
      </c>
      <c r="I11" s="4">
        <f>(H11-Sheet1!$G$4)/Sheet1!$G$9</f>
        <v>9.2775227171138057E-3</v>
      </c>
      <c r="J11">
        <v>0.89449999999999996</v>
      </c>
      <c r="K11" s="4">
        <f>(J11-Sheet1!$H$4)/Sheet1!$H$9</f>
        <v>2.3289477795438284E-2</v>
      </c>
      <c r="L11">
        <v>0.3145</v>
      </c>
      <c r="M11" s="4">
        <f>(L11-Sheet1!$I$4)/Sheet1!$I$9</f>
        <v>-3.017315980376668E-2</v>
      </c>
      <c r="N11">
        <v>0.151</v>
      </c>
      <c r="O11" s="4">
        <f>(N11-Sheet1!$J$4)/Sheet1!$J$9</f>
        <v>-3.8964592300890111E-2</v>
      </c>
      <c r="P11">
        <v>0.32</v>
      </c>
      <c r="Q11" s="4">
        <f>(P11-Sheet1!$K$4)/Sheet1!$K$9</f>
        <v>8.0886039393604448E-2</v>
      </c>
      <c r="R11" s="5">
        <v>19</v>
      </c>
      <c r="S11" s="6"/>
    </row>
    <row r="12" spans="1:21" x14ac:dyDescent="0.25">
      <c r="A12" t="s">
        <v>0</v>
      </c>
      <c r="B12">
        <f>VLOOKUP($A12,lookup!$A$2:$B$4,2)</f>
        <v>10</v>
      </c>
      <c r="C12" s="4">
        <f>(B12-Sheet1!$D$4)/Sheet1!$D$9</f>
        <v>-0.52645439310509945</v>
      </c>
      <c r="D12">
        <v>0.52500000000000002</v>
      </c>
      <c r="E12" s="4">
        <f>(D12-Sheet1!$E$4)/Sheet1!$E$9</f>
        <v>1.362027577013743E-3</v>
      </c>
      <c r="F12">
        <v>0.38</v>
      </c>
      <c r="G12" s="4">
        <f>(F12-Sheet1!$F$4)/Sheet1!$F$9</f>
        <v>-4.6859251241796678E-2</v>
      </c>
      <c r="H12">
        <v>0.14000000000000001</v>
      </c>
      <c r="I12" s="4">
        <f>(H12-Sheet1!$G$4)/Sheet1!$G$9</f>
        <v>4.2796519498992805E-4</v>
      </c>
      <c r="J12">
        <v>0.60650000000000004</v>
      </c>
      <c r="K12" s="4">
        <f>(J12-Sheet1!$H$4)/Sheet1!$H$9</f>
        <v>-7.8711584715629501E-2</v>
      </c>
      <c r="L12">
        <v>0.19400000000000001</v>
      </c>
      <c r="M12" s="4">
        <f>(L12-Sheet1!$I$4)/Sheet1!$I$9</f>
        <v>-0.11120880203644992</v>
      </c>
      <c r="N12">
        <v>0.14749999999999999</v>
      </c>
      <c r="O12" s="4">
        <f>(N12-Sheet1!$J$4)/Sheet1!$J$9</f>
        <v>-4.3572887231765695E-2</v>
      </c>
      <c r="P12">
        <v>0.21</v>
      </c>
      <c r="Q12" s="4">
        <f>(P12-Sheet1!$K$4)/Sheet1!$K$9</f>
        <v>-2.8730303406594885E-2</v>
      </c>
      <c r="R12" s="5">
        <v>14</v>
      </c>
      <c r="S12" s="6"/>
    </row>
    <row r="13" spans="1:21" x14ac:dyDescent="0.25">
      <c r="A13" t="s">
        <v>2</v>
      </c>
      <c r="B13">
        <f>VLOOKUP($A13,lookup!$A$2:$B$4,2)</f>
        <v>30</v>
      </c>
      <c r="C13" s="4">
        <f>(B13-Sheet1!$D$4)/Sheet1!$D$9</f>
        <v>0.47354560689490055</v>
      </c>
      <c r="D13">
        <v>0.43</v>
      </c>
      <c r="E13" s="4">
        <f>(D13-Sheet1!$E$4)/Sheet1!$E$9</f>
        <v>-0.12701635080136467</v>
      </c>
      <c r="F13">
        <v>0.35</v>
      </c>
      <c r="G13" s="4">
        <f>(F13-Sheet1!$F$4)/Sheet1!$F$9</f>
        <v>-9.7279419309023618E-2</v>
      </c>
      <c r="H13">
        <v>0.11</v>
      </c>
      <c r="I13" s="4">
        <f>(H13-Sheet1!$G$4)/Sheet1!$G$9</f>
        <v>-2.6120707371381766E-2</v>
      </c>
      <c r="J13">
        <v>0.40600000000000003</v>
      </c>
      <c r="K13" s="4">
        <f>(J13-Sheet1!$H$4)/Sheet1!$H$9</f>
        <v>-0.14972274108184166</v>
      </c>
      <c r="L13">
        <v>0.16750000000000001</v>
      </c>
      <c r="M13" s="4">
        <f>(L13-Sheet1!$I$4)/Sheet1!$I$9</f>
        <v>-0.12902991837807737</v>
      </c>
      <c r="N13">
        <v>8.1000000000000003E-2</v>
      </c>
      <c r="O13" s="4">
        <f>(N13-Sheet1!$J$4)/Sheet1!$J$9</f>
        <v>-0.13113049091840162</v>
      </c>
      <c r="P13">
        <v>0.13500000000000001</v>
      </c>
      <c r="Q13" s="4">
        <f>(P13-Sheet1!$K$4)/Sheet1!$K$9</f>
        <v>-0.10346871895218532</v>
      </c>
      <c r="R13" s="5">
        <v>10</v>
      </c>
      <c r="S13" s="6"/>
    </row>
    <row r="14" spans="1:21" x14ac:dyDescent="0.25">
      <c r="A14" t="s">
        <v>2</v>
      </c>
      <c r="B14">
        <f>VLOOKUP($A14,lookup!$A$2:$B$4,2)</f>
        <v>30</v>
      </c>
      <c r="C14" s="4">
        <f>(B14-Sheet1!$D$4)/Sheet1!$D$9</f>
        <v>0.47354560689490055</v>
      </c>
      <c r="D14">
        <v>0.49</v>
      </c>
      <c r="E14" s="4">
        <f>(D14-Sheet1!$E$4)/Sheet1!$E$9</f>
        <v>-4.5935269720283597E-2</v>
      </c>
      <c r="F14">
        <v>0.38</v>
      </c>
      <c r="G14" s="4">
        <f>(F14-Sheet1!$F$4)/Sheet1!$F$9</f>
        <v>-4.6859251241796678E-2</v>
      </c>
      <c r="H14">
        <v>0.13500000000000001</v>
      </c>
      <c r="I14" s="4">
        <f>(H14-Sheet1!$G$4)/Sheet1!$G$9</f>
        <v>-3.9968135660720236E-3</v>
      </c>
      <c r="J14">
        <v>0.54149999999999998</v>
      </c>
      <c r="K14" s="4">
        <f>(J14-Sheet1!$H$4)/Sheet1!$H$9</f>
        <v>-0.10173265785180803</v>
      </c>
      <c r="L14">
        <v>0.2175</v>
      </c>
      <c r="M14" s="4">
        <f>(L14-Sheet1!$I$4)/Sheet1!$I$9</f>
        <v>-9.5405170563685984E-2</v>
      </c>
      <c r="N14">
        <v>9.5000000000000001E-2</v>
      </c>
      <c r="O14" s="4">
        <f>(N14-Sheet1!$J$4)/Sheet1!$J$9</f>
        <v>-0.11269731119489931</v>
      </c>
      <c r="P14">
        <v>0.19</v>
      </c>
      <c r="Q14" s="4">
        <f>(P14-Sheet1!$K$4)/Sheet1!$K$9</f>
        <v>-4.866054755208566E-2</v>
      </c>
      <c r="R14" s="5">
        <v>11</v>
      </c>
      <c r="S14" s="6"/>
    </row>
    <row r="15" spans="1:21" x14ac:dyDescent="0.25">
      <c r="A15" t="s">
        <v>0</v>
      </c>
      <c r="B15">
        <f>VLOOKUP($A15,lookup!$A$2:$B$4,2)</f>
        <v>10</v>
      </c>
      <c r="C15" s="4">
        <f>(B15-Sheet1!$D$4)/Sheet1!$D$9</f>
        <v>-0.52645439310509945</v>
      </c>
      <c r="D15">
        <v>0.53500000000000003</v>
      </c>
      <c r="E15" s="4">
        <f>(D15-Sheet1!$E$4)/Sheet1!$E$9</f>
        <v>1.4875541090527269E-2</v>
      </c>
      <c r="F15">
        <v>0.40500000000000003</v>
      </c>
      <c r="G15" s="4">
        <f>(F15-Sheet1!$F$4)/Sheet1!$F$9</f>
        <v>-4.8424445191075647E-3</v>
      </c>
      <c r="H15">
        <v>0.14499999999999999</v>
      </c>
      <c r="I15" s="4">
        <f>(H15-Sheet1!$G$4)/Sheet1!$G$9</f>
        <v>4.8527439560518545E-3</v>
      </c>
      <c r="J15">
        <v>0.6845</v>
      </c>
      <c r="K15" s="4">
        <f>(J15-Sheet1!$H$4)/Sheet1!$H$9</f>
        <v>-5.1086296952215324E-2</v>
      </c>
      <c r="L15">
        <v>0.27250000000000002</v>
      </c>
      <c r="M15" s="4">
        <f>(L15-Sheet1!$I$4)/Sheet1!$I$9</f>
        <v>-5.8417947967855439E-2</v>
      </c>
      <c r="N15">
        <v>0.17100000000000001</v>
      </c>
      <c r="O15" s="4">
        <f>(N15-Sheet1!$J$4)/Sheet1!$J$9</f>
        <v>-1.2631478410172516E-2</v>
      </c>
      <c r="P15">
        <v>0.20499999999999999</v>
      </c>
      <c r="Q15" s="4">
        <f>(P15-Sheet1!$K$4)/Sheet1!$K$9</f>
        <v>-3.3712864442967581E-2</v>
      </c>
      <c r="R15" s="5">
        <v>10</v>
      </c>
      <c r="S15" s="6"/>
    </row>
    <row r="16" spans="1:21" x14ac:dyDescent="0.25">
      <c r="A16" t="s">
        <v>0</v>
      </c>
      <c r="B16">
        <f>VLOOKUP($A16,lookup!$A$2:$B$4,2)</f>
        <v>10</v>
      </c>
      <c r="C16" s="4">
        <f>(B16-Sheet1!$D$4)/Sheet1!$D$9</f>
        <v>-0.52645439310509945</v>
      </c>
      <c r="D16">
        <v>0.47</v>
      </c>
      <c r="E16" s="4">
        <f>(D16-Sheet1!$E$4)/Sheet1!$E$9</f>
        <v>-7.2962296747310654E-2</v>
      </c>
      <c r="F16">
        <v>0.35499999999999998</v>
      </c>
      <c r="G16" s="4">
        <f>(F16-Sheet1!$F$4)/Sheet1!$F$9</f>
        <v>-8.8876057964485791E-2</v>
      </c>
      <c r="H16">
        <v>0.1</v>
      </c>
      <c r="I16" s="4">
        <f>(H16-Sheet1!$G$4)/Sheet1!$G$9</f>
        <v>-3.4970264893505659E-2</v>
      </c>
      <c r="J16">
        <v>0.47549999999999998</v>
      </c>
      <c r="K16" s="4">
        <f>(J16-Sheet1!$H$4)/Sheet1!$H$9</f>
        <v>-0.12510790134392774</v>
      </c>
      <c r="L16">
        <v>0.16750000000000001</v>
      </c>
      <c r="M16" s="4">
        <f>(L16-Sheet1!$I$4)/Sheet1!$I$9</f>
        <v>-0.12902991837807737</v>
      </c>
      <c r="N16">
        <v>8.0500000000000002E-2</v>
      </c>
      <c r="O16" s="4">
        <f>(N16-Sheet1!$J$4)/Sheet1!$J$9</f>
        <v>-0.13178881876566956</v>
      </c>
      <c r="P16">
        <v>0.185</v>
      </c>
      <c r="Q16" s="4">
        <f>(P16-Sheet1!$K$4)/Sheet1!$K$9</f>
        <v>-5.364310858845836E-2</v>
      </c>
      <c r="R16" s="5">
        <v>10</v>
      </c>
      <c r="S16" s="6"/>
    </row>
    <row r="17" spans="1:19" x14ac:dyDescent="0.25">
      <c r="A17" t="s">
        <v>2</v>
      </c>
      <c r="B17">
        <f>VLOOKUP($A17,lookup!$A$2:$B$4,2)</f>
        <v>30</v>
      </c>
      <c r="C17" s="4">
        <f>(B17-Sheet1!$D$4)/Sheet1!$D$9</f>
        <v>0.47354560689490055</v>
      </c>
      <c r="D17">
        <v>0.5</v>
      </c>
      <c r="E17" s="4">
        <f>(D17-Sheet1!$E$4)/Sheet1!$E$9</f>
        <v>-3.2421756206770069E-2</v>
      </c>
      <c r="F17">
        <v>0.4</v>
      </c>
      <c r="G17" s="4">
        <f>(F17-Sheet1!$F$4)/Sheet1!$F$9</f>
        <v>-1.3245805863645387E-2</v>
      </c>
      <c r="H17">
        <v>0.13</v>
      </c>
      <c r="I17" s="4">
        <f>(H17-Sheet1!$G$4)/Sheet1!$G$9</f>
        <v>-8.4215923271339747E-3</v>
      </c>
      <c r="J17">
        <v>0.66449999999999998</v>
      </c>
      <c r="K17" s="4">
        <f>(J17-Sheet1!$H$4)/Sheet1!$H$9</f>
        <v>-5.8169704071039482E-2</v>
      </c>
      <c r="L17">
        <v>0.25800000000000001</v>
      </c>
      <c r="M17" s="4">
        <f>(L17-Sheet1!$I$4)/Sheet1!$I$9</f>
        <v>-6.8169124834028955E-2</v>
      </c>
      <c r="N17">
        <v>0.13300000000000001</v>
      </c>
      <c r="O17" s="4">
        <f>(N17-Sheet1!$J$4)/Sheet1!$J$9</f>
        <v>-6.2664394802535911E-2</v>
      </c>
      <c r="P17">
        <v>0.24</v>
      </c>
      <c r="Q17" s="4">
        <f>(P17-Sheet1!$K$4)/Sheet1!$K$9</f>
        <v>1.1650628116412936E-3</v>
      </c>
      <c r="R17" s="5">
        <v>12</v>
      </c>
      <c r="S17" s="6"/>
    </row>
    <row r="18" spans="1:19" x14ac:dyDescent="0.25">
      <c r="A18" t="s">
        <v>1</v>
      </c>
      <c r="B18">
        <f>VLOOKUP($A18,lookup!$A$2:$B$4,2)</f>
        <v>20</v>
      </c>
      <c r="C18" s="4">
        <f>(B18-Sheet1!$D$4)/Sheet1!$D$9</f>
        <v>-2.6454393105099429E-2</v>
      </c>
      <c r="D18">
        <v>0.35499999999999998</v>
      </c>
      <c r="E18" s="4">
        <f>(D18-Sheet1!$E$4)/Sheet1!$E$9</f>
        <v>-0.22836770215271604</v>
      </c>
      <c r="F18">
        <v>0.28000000000000003</v>
      </c>
      <c r="G18" s="4">
        <f>(F18-Sheet1!$F$4)/Sheet1!$F$9</f>
        <v>-0.21492647813255294</v>
      </c>
      <c r="H18">
        <v>8.5000000000000006E-2</v>
      </c>
      <c r="I18" s="4">
        <f>(H18-Sheet1!$G$4)/Sheet1!$G$9</f>
        <v>-4.82446011766915E-2</v>
      </c>
      <c r="J18">
        <v>0.29049999999999998</v>
      </c>
      <c r="K18" s="4">
        <f>(J18-Sheet1!$H$4)/Sheet1!$H$9</f>
        <v>-0.19062941719305115</v>
      </c>
      <c r="L18">
        <v>9.5000000000000001E-2</v>
      </c>
      <c r="M18" s="4">
        <f>(L18-Sheet1!$I$4)/Sheet1!$I$9</f>
        <v>-0.17778580270894487</v>
      </c>
      <c r="N18">
        <v>3.95E-2</v>
      </c>
      <c r="O18" s="4">
        <f>(N18-Sheet1!$J$4)/Sheet1!$J$9</f>
        <v>-0.18577170224164058</v>
      </c>
      <c r="P18">
        <v>0.115</v>
      </c>
      <c r="Q18" s="4">
        <f>(P18-Sheet1!$K$4)/Sheet1!$K$9</f>
        <v>-0.1233989630976761</v>
      </c>
      <c r="R18" s="5">
        <v>7</v>
      </c>
      <c r="S18" s="6"/>
    </row>
    <row r="19" spans="1:19" x14ac:dyDescent="0.25">
      <c r="A19" t="s">
        <v>0</v>
      </c>
      <c r="B19">
        <f>VLOOKUP($A19,lookup!$A$2:$B$4,2)</f>
        <v>10</v>
      </c>
      <c r="C19" s="4">
        <f>(B19-Sheet1!$D$4)/Sheet1!$D$9</f>
        <v>-0.52645439310509945</v>
      </c>
      <c r="D19">
        <v>0.44</v>
      </c>
      <c r="E19" s="4">
        <f>(D19-Sheet1!$E$4)/Sheet1!$E$9</f>
        <v>-0.11350283728785115</v>
      </c>
      <c r="F19">
        <v>0.34</v>
      </c>
      <c r="G19" s="4">
        <f>(F19-Sheet1!$F$4)/Sheet1!$F$9</f>
        <v>-0.11408614199809917</v>
      </c>
      <c r="H19">
        <v>0.1</v>
      </c>
      <c r="I19" s="4">
        <f>(H19-Sheet1!$G$4)/Sheet1!$G$9</f>
        <v>-3.4970264893505659E-2</v>
      </c>
      <c r="J19">
        <v>0.45100000000000001</v>
      </c>
      <c r="K19" s="4">
        <f>(J19-Sheet1!$H$4)/Sheet1!$H$9</f>
        <v>-0.13378507506448731</v>
      </c>
      <c r="L19">
        <v>0.188</v>
      </c>
      <c r="M19" s="4">
        <f>(L19-Sheet1!$I$4)/Sheet1!$I$9</f>
        <v>-0.1152437717741769</v>
      </c>
      <c r="N19">
        <v>8.6999999999999994E-2</v>
      </c>
      <c r="O19" s="4">
        <f>(N19-Sheet1!$J$4)/Sheet1!$J$9</f>
        <v>-0.12323055675118635</v>
      </c>
      <c r="P19">
        <v>0.13</v>
      </c>
      <c r="Q19" s="4">
        <f>(P19-Sheet1!$K$4)/Sheet1!$K$9</f>
        <v>-0.10845127998855801</v>
      </c>
      <c r="R19" s="5">
        <v>10</v>
      </c>
      <c r="S19" s="6"/>
    </row>
    <row r="20" spans="1:19" x14ac:dyDescent="0.25">
      <c r="A20" t="s">
        <v>2</v>
      </c>
      <c r="B20">
        <f>VLOOKUP($A20,lookup!$A$2:$B$4,2)</f>
        <v>30</v>
      </c>
      <c r="C20" s="4">
        <f>(B20-Sheet1!$D$4)/Sheet1!$D$9</f>
        <v>0.47354560689490055</v>
      </c>
      <c r="D20">
        <v>0.36499999999999999</v>
      </c>
      <c r="E20" s="4">
        <f>(D20-Sheet1!$E$4)/Sheet1!$E$9</f>
        <v>-0.21485418863920253</v>
      </c>
      <c r="F20">
        <v>0.29499999999999998</v>
      </c>
      <c r="G20" s="4">
        <f>(F20-Sheet1!$F$4)/Sheet1!$F$9</f>
        <v>-0.18971639409893959</v>
      </c>
      <c r="H20">
        <v>0.08</v>
      </c>
      <c r="I20" s="4">
        <f>(H20-Sheet1!$G$4)/Sheet1!$G$9</f>
        <v>-5.2669379937753454E-2</v>
      </c>
      <c r="J20">
        <v>0.2555</v>
      </c>
      <c r="K20" s="4">
        <f>(J20-Sheet1!$H$4)/Sheet1!$H$9</f>
        <v>-0.20302537965099343</v>
      </c>
      <c r="L20">
        <v>9.7000000000000003E-2</v>
      </c>
      <c r="M20" s="4">
        <f>(L20-Sheet1!$I$4)/Sheet1!$I$9</f>
        <v>-0.1764408127963692</v>
      </c>
      <c r="N20">
        <v>4.2999999999999997E-2</v>
      </c>
      <c r="O20" s="4">
        <f>(N20-Sheet1!$J$4)/Sheet1!$J$9</f>
        <v>-0.18116340731076502</v>
      </c>
      <c r="P20">
        <v>0.1</v>
      </c>
      <c r="Q20" s="4">
        <f>(P20-Sheet1!$K$4)/Sheet1!$K$9</f>
        <v>-0.13834664620679418</v>
      </c>
      <c r="R20" s="5">
        <v>7</v>
      </c>
      <c r="S20" s="6"/>
    </row>
    <row r="21" spans="1:19" x14ac:dyDescent="0.25">
      <c r="A21" t="s">
        <v>2</v>
      </c>
      <c r="B21">
        <f>VLOOKUP($A21,lookup!$A$2:$B$4,2)</f>
        <v>30</v>
      </c>
      <c r="C21" s="4">
        <f>(B21-Sheet1!$D$4)/Sheet1!$D$9</f>
        <v>0.47354560689490055</v>
      </c>
      <c r="D21">
        <v>0.45</v>
      </c>
      <c r="E21" s="4">
        <f>(D21-Sheet1!$E$4)/Sheet1!$E$9</f>
        <v>-9.9989323774337627E-2</v>
      </c>
      <c r="F21">
        <v>0.32</v>
      </c>
      <c r="G21" s="4">
        <f>(F21-Sheet1!$F$4)/Sheet1!$F$9</f>
        <v>-0.14769958737625047</v>
      </c>
      <c r="H21">
        <v>0.1</v>
      </c>
      <c r="I21" s="4">
        <f>(H21-Sheet1!$G$4)/Sheet1!$G$9</f>
        <v>-3.4970264893505659E-2</v>
      </c>
      <c r="J21">
        <v>0.38100000000000001</v>
      </c>
      <c r="K21" s="4">
        <f>(J21-Sheet1!$H$4)/Sheet1!$H$9</f>
        <v>-0.15857699998037186</v>
      </c>
      <c r="L21">
        <v>0.17050000000000001</v>
      </c>
      <c r="M21" s="4">
        <f>(L21-Sheet1!$I$4)/Sheet1!$I$9</f>
        <v>-0.12701243350921387</v>
      </c>
      <c r="N21">
        <v>7.4999999999999997E-2</v>
      </c>
      <c r="O21" s="4">
        <f>(N21-Sheet1!$J$4)/Sheet1!$J$9</f>
        <v>-0.13903042508561689</v>
      </c>
      <c r="P21">
        <v>0.115</v>
      </c>
      <c r="Q21" s="4">
        <f>(P21-Sheet1!$K$4)/Sheet1!$K$9</f>
        <v>-0.1233989630976761</v>
      </c>
      <c r="R21" s="5">
        <v>9</v>
      </c>
      <c r="S21" s="6"/>
    </row>
    <row r="22" spans="1:19" x14ac:dyDescent="0.25">
      <c r="A22" t="s">
        <v>2</v>
      </c>
      <c r="B22">
        <f>VLOOKUP($A22,lookup!$A$2:$B$4,2)</f>
        <v>30</v>
      </c>
      <c r="C22" s="4">
        <f>(B22-Sheet1!$D$4)/Sheet1!$D$9</f>
        <v>0.47354560689490055</v>
      </c>
      <c r="D22">
        <v>0.35499999999999998</v>
      </c>
      <c r="E22" s="4">
        <f>(D22-Sheet1!$E$4)/Sheet1!$E$9</f>
        <v>-0.22836770215271604</v>
      </c>
      <c r="F22">
        <v>0.28000000000000003</v>
      </c>
      <c r="G22" s="4">
        <f>(F22-Sheet1!$F$4)/Sheet1!$F$9</f>
        <v>-0.21492647813255294</v>
      </c>
      <c r="H22">
        <v>9.5000000000000001E-2</v>
      </c>
      <c r="I22" s="4">
        <f>(H22-Sheet1!$G$4)/Sheet1!$G$9</f>
        <v>-3.9395043654567606E-2</v>
      </c>
      <c r="J22">
        <v>0.2455</v>
      </c>
      <c r="K22" s="4">
        <f>(J22-Sheet1!$H$4)/Sheet1!$H$9</f>
        <v>-0.20656708321040551</v>
      </c>
      <c r="L22">
        <v>9.5500000000000002E-2</v>
      </c>
      <c r="M22" s="4">
        <f>(L22-Sheet1!$I$4)/Sheet1!$I$9</f>
        <v>-0.177449555230801</v>
      </c>
      <c r="N22">
        <v>6.2E-2</v>
      </c>
      <c r="O22" s="4">
        <f>(N22-Sheet1!$J$4)/Sheet1!$J$9</f>
        <v>-0.15614694911458332</v>
      </c>
      <c r="P22">
        <v>7.4999999999999997E-2</v>
      </c>
      <c r="Q22" s="4">
        <f>(P22-Sheet1!$K$4)/Sheet1!$K$9</f>
        <v>-0.16325945138865766</v>
      </c>
      <c r="R22" s="5">
        <v>11</v>
      </c>
      <c r="S22" s="6"/>
    </row>
    <row r="23" spans="1:19" x14ac:dyDescent="0.25">
      <c r="A23" t="s">
        <v>1</v>
      </c>
      <c r="B23">
        <f>VLOOKUP($A23,lookup!$A$2:$B$4,2)</f>
        <v>20</v>
      </c>
      <c r="C23" s="4">
        <f>(B23-Sheet1!$D$4)/Sheet1!$D$9</f>
        <v>-2.6454393105099429E-2</v>
      </c>
      <c r="D23">
        <v>0.38</v>
      </c>
      <c r="E23" s="4">
        <f>(D23-Sheet1!$E$4)/Sheet1!$E$9</f>
        <v>-0.19458391836893224</v>
      </c>
      <c r="F23">
        <v>0.27500000000000002</v>
      </c>
      <c r="G23" s="4">
        <f>(F23-Sheet1!$F$4)/Sheet1!$F$9</f>
        <v>-0.22332983947709079</v>
      </c>
      <c r="H23">
        <v>0.1</v>
      </c>
      <c r="I23" s="4">
        <f>(H23-Sheet1!$G$4)/Sheet1!$G$9</f>
        <v>-3.4970264893505659E-2</v>
      </c>
      <c r="J23">
        <v>0.22550000000000001</v>
      </c>
      <c r="K23" s="4">
        <f>(J23-Sheet1!$H$4)/Sheet1!$H$9</f>
        <v>-0.21365049032922964</v>
      </c>
      <c r="L23">
        <v>0.08</v>
      </c>
      <c r="M23" s="4">
        <f>(L23-Sheet1!$I$4)/Sheet1!$I$9</f>
        <v>-0.18787322705326229</v>
      </c>
      <c r="N23">
        <v>4.9000000000000002E-2</v>
      </c>
      <c r="O23" s="4">
        <f>(N23-Sheet1!$J$4)/Sheet1!$J$9</f>
        <v>-0.17326347314354976</v>
      </c>
      <c r="P23">
        <v>8.5000000000000006E-2</v>
      </c>
      <c r="Q23" s="4">
        <f>(P23-Sheet1!$K$4)/Sheet1!$K$9</f>
        <v>-0.15329432931591228</v>
      </c>
      <c r="R23" s="5">
        <v>10</v>
      </c>
      <c r="S23" s="6"/>
    </row>
    <row r="24" spans="1:19" x14ac:dyDescent="0.25">
      <c r="A24" t="s">
        <v>0</v>
      </c>
      <c r="B24">
        <f>VLOOKUP($A24,lookup!$A$2:$B$4,2)</f>
        <v>10</v>
      </c>
      <c r="C24" s="4">
        <f>(B24-Sheet1!$D$4)/Sheet1!$D$9</f>
        <v>-0.52645439310509945</v>
      </c>
      <c r="D24">
        <v>0.56499999999999995</v>
      </c>
      <c r="E24" s="4">
        <f>(D24-Sheet1!$E$4)/Sheet1!$E$9</f>
        <v>5.5416081631067697E-2</v>
      </c>
      <c r="F24">
        <v>0.44</v>
      </c>
      <c r="G24" s="4">
        <f>(F24-Sheet1!$F$4)/Sheet1!$F$9</f>
        <v>5.3981084892657107E-2</v>
      </c>
      <c r="H24">
        <v>0.155</v>
      </c>
      <c r="I24" s="4">
        <f>(H24-Sheet1!$G$4)/Sheet1!$G$9</f>
        <v>1.3702301478175758E-2</v>
      </c>
      <c r="J24">
        <v>0.9395</v>
      </c>
      <c r="K24" s="4">
        <f>(J24-Sheet1!$H$4)/Sheet1!$H$9</f>
        <v>3.9227143812792645E-2</v>
      </c>
      <c r="L24">
        <v>0.42749999999999999</v>
      </c>
      <c r="M24" s="4">
        <f>(L24-Sheet1!$I$4)/Sheet1!$I$9</f>
        <v>4.5818770256757853E-2</v>
      </c>
      <c r="N24">
        <v>0.214</v>
      </c>
      <c r="O24" s="4">
        <f>(N24-Sheet1!$J$4)/Sheet1!$J$9</f>
        <v>4.3984716454870246E-2</v>
      </c>
      <c r="P24">
        <v>0.27</v>
      </c>
      <c r="Q24" s="4">
        <f>(P24-Sheet1!$K$4)/Sheet1!$K$9</f>
        <v>3.1060429029877497E-2</v>
      </c>
      <c r="R24" s="5">
        <v>12</v>
      </c>
      <c r="S24" s="6"/>
    </row>
    <row r="25" spans="1:19" x14ac:dyDescent="0.25">
      <c r="A25" t="s">
        <v>0</v>
      </c>
      <c r="B25">
        <f>VLOOKUP($A25,lookup!$A$2:$B$4,2)</f>
        <v>10</v>
      </c>
      <c r="C25" s="4">
        <f>(B25-Sheet1!$D$4)/Sheet1!$D$9</f>
        <v>-0.52645439310509945</v>
      </c>
      <c r="D25">
        <v>0.55000000000000004</v>
      </c>
      <c r="E25" s="4">
        <f>(D25-Sheet1!$E$4)/Sheet1!$E$9</f>
        <v>3.5145811360797558E-2</v>
      </c>
      <c r="F25">
        <v>0.41499999999999998</v>
      </c>
      <c r="G25" s="4">
        <f>(F25-Sheet1!$F$4)/Sheet1!$F$9</f>
        <v>1.1964278169967988E-2</v>
      </c>
      <c r="H25">
        <v>0.13500000000000001</v>
      </c>
      <c r="I25" s="4">
        <f>(H25-Sheet1!$G$4)/Sheet1!$G$9</f>
        <v>-3.9968135660720236E-3</v>
      </c>
      <c r="J25">
        <v>0.76349999999999996</v>
      </c>
      <c r="K25" s="4">
        <f>(J25-Sheet1!$H$4)/Sheet1!$H$9</f>
        <v>-2.3106838832859928E-2</v>
      </c>
      <c r="L25">
        <v>0.318</v>
      </c>
      <c r="M25" s="4">
        <f>(L25-Sheet1!$I$4)/Sheet1!$I$9</f>
        <v>-2.781942745675928E-2</v>
      </c>
      <c r="N25">
        <v>0.21</v>
      </c>
      <c r="O25" s="4">
        <f>(N25-Sheet1!$J$4)/Sheet1!$J$9</f>
        <v>3.8718093676726732E-2</v>
      </c>
      <c r="P25">
        <v>0.2</v>
      </c>
      <c r="Q25" s="4">
        <f>(P25-Sheet1!$K$4)/Sheet1!$K$9</f>
        <v>-3.869542547934026E-2</v>
      </c>
      <c r="R25" s="5">
        <v>9</v>
      </c>
      <c r="S25" s="6"/>
    </row>
    <row r="26" spans="1:19" x14ac:dyDescent="0.25">
      <c r="A26" t="s">
        <v>0</v>
      </c>
      <c r="B26">
        <f>VLOOKUP($A26,lookup!$A$2:$B$4,2)</f>
        <v>10</v>
      </c>
      <c r="C26" s="4">
        <f>(B26-Sheet1!$D$4)/Sheet1!$D$9</f>
        <v>-0.52645439310509945</v>
      </c>
      <c r="D26">
        <v>0.61499999999999999</v>
      </c>
      <c r="E26" s="4">
        <f>(D26-Sheet1!$E$4)/Sheet1!$E$9</f>
        <v>0.12298364919863533</v>
      </c>
      <c r="F26">
        <v>0.48</v>
      </c>
      <c r="G26" s="4">
        <f>(F26-Sheet1!$F$4)/Sheet1!$F$9</f>
        <v>0.12120797564895959</v>
      </c>
      <c r="H26">
        <v>0.16500000000000001</v>
      </c>
      <c r="I26" s="4">
        <f>(H26-Sheet1!$G$4)/Sheet1!$G$9</f>
        <v>2.255185900029966E-2</v>
      </c>
      <c r="J26">
        <v>1.1615</v>
      </c>
      <c r="K26" s="4">
        <f>(J26-Sheet1!$H$4)/Sheet1!$H$9</f>
        <v>0.11785296283174075</v>
      </c>
      <c r="L26">
        <v>0.51300000000000001</v>
      </c>
      <c r="M26" s="4">
        <f>(L26-Sheet1!$I$4)/Sheet1!$I$9</f>
        <v>0.10331708901936715</v>
      </c>
      <c r="N26">
        <v>0.30099999999999999</v>
      </c>
      <c r="O26" s="4">
        <f>(N26-Sheet1!$J$4)/Sheet1!$J$9</f>
        <v>0.1585337618794917</v>
      </c>
      <c r="P26">
        <v>0.30499999999999999</v>
      </c>
      <c r="Q26" s="4">
        <f>(P26-Sheet1!$K$4)/Sheet1!$K$9</f>
        <v>6.5938356284486355E-2</v>
      </c>
      <c r="R26" s="5">
        <v>10</v>
      </c>
      <c r="S26" s="6"/>
    </row>
    <row r="27" spans="1:19" x14ac:dyDescent="0.25">
      <c r="A27" t="s">
        <v>0</v>
      </c>
      <c r="B27">
        <f>VLOOKUP($A27,lookup!$A$2:$B$4,2)</f>
        <v>10</v>
      </c>
      <c r="C27" s="4">
        <f>(B27-Sheet1!$D$4)/Sheet1!$D$9</f>
        <v>-0.52645439310509945</v>
      </c>
      <c r="D27">
        <v>0.56000000000000005</v>
      </c>
      <c r="E27" s="4">
        <f>(D27-Sheet1!$E$4)/Sheet1!$E$9</f>
        <v>4.8659324874311086E-2</v>
      </c>
      <c r="F27">
        <v>0.44</v>
      </c>
      <c r="G27" s="4">
        <f>(F27-Sheet1!$F$4)/Sheet1!$F$9</f>
        <v>5.3981084892657107E-2</v>
      </c>
      <c r="H27">
        <v>0.14000000000000001</v>
      </c>
      <c r="I27" s="4">
        <f>(H27-Sheet1!$G$4)/Sheet1!$G$9</f>
        <v>4.2796519498992805E-4</v>
      </c>
      <c r="J27">
        <v>0.92849999999999999</v>
      </c>
      <c r="K27" s="4">
        <f>(J27-Sheet1!$H$4)/Sheet1!$H$9</f>
        <v>3.5331269897439357E-2</v>
      </c>
      <c r="L27">
        <v>0.38250000000000001</v>
      </c>
      <c r="M27" s="4">
        <f>(L27-Sheet1!$I$4)/Sheet1!$I$9</f>
        <v>1.5556497223805612E-2</v>
      </c>
      <c r="N27">
        <v>0.188</v>
      </c>
      <c r="O27" s="4">
        <f>(N27-Sheet1!$J$4)/Sheet1!$J$9</f>
        <v>9.7516683969374063E-3</v>
      </c>
      <c r="P27">
        <v>0.3</v>
      </c>
      <c r="Q27" s="4">
        <f>(P27-Sheet1!$K$4)/Sheet1!$K$9</f>
        <v>6.0955795248113648E-2</v>
      </c>
      <c r="R27" s="5">
        <v>11</v>
      </c>
      <c r="S27" s="6"/>
    </row>
    <row r="28" spans="1:19" x14ac:dyDescent="0.25">
      <c r="A28" t="s">
        <v>0</v>
      </c>
      <c r="B28">
        <f>VLOOKUP($A28,lookup!$A$2:$B$4,2)</f>
        <v>10</v>
      </c>
      <c r="C28" s="4">
        <f>(B28-Sheet1!$D$4)/Sheet1!$D$9</f>
        <v>-0.52645439310509945</v>
      </c>
      <c r="D28">
        <v>0.57999999999999996</v>
      </c>
      <c r="E28" s="4">
        <f>(D28-Sheet1!$E$4)/Sheet1!$E$9</f>
        <v>7.5686351901337989E-2</v>
      </c>
      <c r="F28">
        <v>0.45</v>
      </c>
      <c r="G28" s="4">
        <f>(F28-Sheet1!$F$4)/Sheet1!$F$9</f>
        <v>7.0787807581732753E-2</v>
      </c>
      <c r="H28">
        <v>0.185</v>
      </c>
      <c r="I28" s="4">
        <f>(H28-Sheet1!$G$4)/Sheet1!$G$9</f>
        <v>4.0250974044547437E-2</v>
      </c>
      <c r="J28">
        <v>0.99550000000000005</v>
      </c>
      <c r="K28" s="4">
        <f>(J28-Sheet1!$H$4)/Sheet1!$H$9</f>
        <v>5.9060683745500296E-2</v>
      </c>
      <c r="L28">
        <v>0.39450000000000002</v>
      </c>
      <c r="M28" s="4">
        <f>(L28-Sheet1!$I$4)/Sheet1!$I$9</f>
        <v>2.3626436699259554E-2</v>
      </c>
      <c r="N28">
        <v>0.27200000000000002</v>
      </c>
      <c r="O28" s="4">
        <f>(N28-Sheet1!$J$4)/Sheet1!$J$9</f>
        <v>0.12035074673795125</v>
      </c>
      <c r="P28">
        <v>0.28499999999999998</v>
      </c>
      <c r="Q28" s="4">
        <f>(P28-Sheet1!$K$4)/Sheet1!$K$9</f>
        <v>4.6008112138995548E-2</v>
      </c>
      <c r="R28" s="5">
        <v>11</v>
      </c>
      <c r="S28" s="6"/>
    </row>
    <row r="29" spans="1:19" x14ac:dyDescent="0.25">
      <c r="A29" t="s">
        <v>2</v>
      </c>
      <c r="B29">
        <f>VLOOKUP($A29,lookup!$A$2:$B$4,2)</f>
        <v>30</v>
      </c>
      <c r="C29" s="4">
        <f>(B29-Sheet1!$D$4)/Sheet1!$D$9</f>
        <v>0.47354560689490055</v>
      </c>
      <c r="D29">
        <v>0.59</v>
      </c>
      <c r="E29" s="4">
        <f>(D29-Sheet1!$E$4)/Sheet1!$E$9</f>
        <v>8.9199865414851504E-2</v>
      </c>
      <c r="F29">
        <v>0.44500000000000001</v>
      </c>
      <c r="G29" s="4">
        <f>(F29-Sheet1!$F$4)/Sheet1!$F$9</f>
        <v>6.2384446237194927E-2</v>
      </c>
      <c r="H29">
        <v>0.14000000000000001</v>
      </c>
      <c r="I29" s="4">
        <f>(H29-Sheet1!$G$4)/Sheet1!$G$9</f>
        <v>4.2796519498992805E-4</v>
      </c>
      <c r="J29">
        <v>0.93100000000000005</v>
      </c>
      <c r="K29" s="4">
        <f>(J29-Sheet1!$H$4)/Sheet1!$H$9</f>
        <v>3.6216695787292398E-2</v>
      </c>
      <c r="L29">
        <v>0.35599999999999998</v>
      </c>
      <c r="M29" s="4">
        <f>(L29-Sheet1!$I$4)/Sheet1!$I$9</f>
        <v>-2.2646191178218398E-3</v>
      </c>
      <c r="N29">
        <v>0.23400000000000001</v>
      </c>
      <c r="O29" s="4">
        <f>(N29-Sheet1!$J$4)/Sheet1!$J$9</f>
        <v>7.0317830345587848E-2</v>
      </c>
      <c r="P29">
        <v>0.28000000000000003</v>
      </c>
      <c r="Q29" s="4">
        <f>(P29-Sheet1!$K$4)/Sheet1!$K$9</f>
        <v>4.1025551102622897E-2</v>
      </c>
      <c r="R29" s="5">
        <v>12</v>
      </c>
      <c r="S29" s="6"/>
    </row>
    <row r="30" spans="1:19" x14ac:dyDescent="0.25">
      <c r="A30" t="s">
        <v>2</v>
      </c>
      <c r="B30">
        <f>VLOOKUP($A30,lookup!$A$2:$B$4,2)</f>
        <v>30</v>
      </c>
      <c r="C30" s="4">
        <f>(B30-Sheet1!$D$4)/Sheet1!$D$9</f>
        <v>0.47354560689490055</v>
      </c>
      <c r="D30">
        <v>0.60499999999999998</v>
      </c>
      <c r="E30" s="4">
        <f>(D30-Sheet1!$E$4)/Sheet1!$E$9</f>
        <v>0.1094701356851218</v>
      </c>
      <c r="F30">
        <v>0.47499999999999998</v>
      </c>
      <c r="G30" s="4">
        <f>(F30-Sheet1!$F$4)/Sheet1!$F$9</f>
        <v>0.11280461430442178</v>
      </c>
      <c r="H30">
        <v>0.18</v>
      </c>
      <c r="I30" s="4">
        <f>(H30-Sheet1!$G$4)/Sheet1!$G$9</f>
        <v>3.582619528348549E-2</v>
      </c>
      <c r="J30">
        <v>0.9365</v>
      </c>
      <c r="K30" s="4">
        <f>(J30-Sheet1!$H$4)/Sheet1!$H$9</f>
        <v>3.8164632744969021E-2</v>
      </c>
      <c r="L30">
        <v>0.39400000000000002</v>
      </c>
      <c r="M30" s="4">
        <f>(L30-Sheet1!$I$4)/Sheet1!$I$9</f>
        <v>2.3290189221115639E-2</v>
      </c>
      <c r="N30">
        <v>0.219</v>
      </c>
      <c r="O30" s="4">
        <f>(N30-Sheet1!$J$4)/Sheet1!$J$9</f>
        <v>5.0567994927549646E-2</v>
      </c>
      <c r="P30">
        <v>0.29499999999999998</v>
      </c>
      <c r="Q30" s="4">
        <f>(P30-Sheet1!$K$4)/Sheet1!$K$9</f>
        <v>5.5973234211740948E-2</v>
      </c>
      <c r="R30" s="5">
        <v>15</v>
      </c>
      <c r="S30" s="6"/>
    </row>
    <row r="31" spans="1:19" x14ac:dyDescent="0.25">
      <c r="A31" t="s">
        <v>2</v>
      </c>
      <c r="B31">
        <f>VLOOKUP($A31,lookup!$A$2:$B$4,2)</f>
        <v>30</v>
      </c>
      <c r="C31" s="4">
        <f>(B31-Sheet1!$D$4)/Sheet1!$D$9</f>
        <v>0.47354560689490055</v>
      </c>
      <c r="D31">
        <v>0.57499999999999996</v>
      </c>
      <c r="E31" s="4">
        <f>(D31-Sheet1!$E$4)/Sheet1!$E$9</f>
        <v>6.8929595144581218E-2</v>
      </c>
      <c r="F31">
        <v>0.42499999999999999</v>
      </c>
      <c r="G31" s="4">
        <f>(F31-Sheet1!$F$4)/Sheet1!$F$9</f>
        <v>2.8771000859043633E-2</v>
      </c>
      <c r="H31">
        <v>0.14000000000000001</v>
      </c>
      <c r="I31" s="4">
        <f>(H31-Sheet1!$G$4)/Sheet1!$G$9</f>
        <v>4.2796519498992805E-4</v>
      </c>
      <c r="J31">
        <v>0.86350000000000005</v>
      </c>
      <c r="K31" s="4">
        <f>(J31-Sheet1!$H$4)/Sheet1!$H$9</f>
        <v>1.2310196761260876E-2</v>
      </c>
      <c r="L31">
        <v>0.39300000000000002</v>
      </c>
      <c r="M31" s="4">
        <f>(L31-Sheet1!$I$4)/Sheet1!$I$9</f>
        <v>2.261769426482781E-2</v>
      </c>
      <c r="N31">
        <v>0.22700000000000001</v>
      </c>
      <c r="O31" s="4">
        <f>(N31-Sheet1!$J$4)/Sheet1!$J$9</f>
        <v>6.1101240483836687E-2</v>
      </c>
      <c r="P31">
        <v>0.2</v>
      </c>
      <c r="Q31" s="4">
        <f>(P31-Sheet1!$K$4)/Sheet1!$K$9</f>
        <v>-3.869542547934026E-2</v>
      </c>
      <c r="R31" s="5">
        <v>11</v>
      </c>
      <c r="S31" s="6"/>
    </row>
    <row r="32" spans="1:19" x14ac:dyDescent="0.25">
      <c r="A32" t="s">
        <v>2</v>
      </c>
      <c r="B32">
        <f>VLOOKUP($A32,lookup!$A$2:$B$4,2)</f>
        <v>30</v>
      </c>
      <c r="C32" s="4">
        <f>(B32-Sheet1!$D$4)/Sheet1!$D$9</f>
        <v>0.47354560689490055</v>
      </c>
      <c r="D32">
        <v>0.57999999999999996</v>
      </c>
      <c r="E32" s="4">
        <f>(D32-Sheet1!$E$4)/Sheet1!$E$9</f>
        <v>7.5686351901337989E-2</v>
      </c>
      <c r="F32">
        <v>0.47</v>
      </c>
      <c r="G32" s="4">
        <f>(F32-Sheet1!$F$4)/Sheet1!$F$9</f>
        <v>0.10440125295988395</v>
      </c>
      <c r="H32">
        <v>0.16500000000000001</v>
      </c>
      <c r="I32" s="4">
        <f>(H32-Sheet1!$G$4)/Sheet1!$G$9</f>
        <v>2.255185900029966E-2</v>
      </c>
      <c r="J32">
        <v>0.99750000000000005</v>
      </c>
      <c r="K32" s="4">
        <f>(J32-Sheet1!$H$4)/Sheet1!$H$9</f>
        <v>5.9769024457382712E-2</v>
      </c>
      <c r="L32">
        <v>0.39350000000000002</v>
      </c>
      <c r="M32" s="4">
        <f>(L32-Sheet1!$I$4)/Sheet1!$I$9</f>
        <v>2.2953941742971724E-2</v>
      </c>
      <c r="N32">
        <v>0.24199999999999999</v>
      </c>
      <c r="O32" s="4">
        <f>(N32-Sheet1!$J$4)/Sheet1!$J$9</f>
        <v>8.0851075901874847E-2</v>
      </c>
      <c r="P32">
        <v>0.33</v>
      </c>
      <c r="Q32" s="4">
        <f>(P32-Sheet1!$K$4)/Sheet1!$K$9</f>
        <v>9.0851161466349847E-2</v>
      </c>
      <c r="R32" s="5">
        <v>10</v>
      </c>
      <c r="S32" s="6"/>
    </row>
    <row r="33" spans="1:19" x14ac:dyDescent="0.25">
      <c r="A33" t="s">
        <v>0</v>
      </c>
      <c r="B33">
        <f>VLOOKUP($A33,lookup!$A$2:$B$4,2)</f>
        <v>10</v>
      </c>
      <c r="C33" s="4">
        <f>(B33-Sheet1!$D$4)/Sheet1!$D$9</f>
        <v>-0.52645439310509945</v>
      </c>
      <c r="D33">
        <v>0.68</v>
      </c>
      <c r="E33" s="4">
        <f>(D33-Sheet1!$E$4)/Sheet1!$E$9</f>
        <v>0.21082148703647324</v>
      </c>
      <c r="F33">
        <v>0.56000000000000005</v>
      </c>
      <c r="G33" s="4">
        <f>(F33-Sheet1!$F$4)/Sheet1!$F$9</f>
        <v>0.25566175716156475</v>
      </c>
      <c r="H33">
        <v>0.16500000000000001</v>
      </c>
      <c r="I33" s="4">
        <f>(H33-Sheet1!$G$4)/Sheet1!$G$9</f>
        <v>2.255185900029966E-2</v>
      </c>
      <c r="J33">
        <v>1.639</v>
      </c>
      <c r="K33" s="4">
        <f>(J33-Sheet1!$H$4)/Sheet1!$H$9</f>
        <v>0.28696930779366742</v>
      </c>
      <c r="L33">
        <v>0.60550000000000004</v>
      </c>
      <c r="M33" s="4">
        <f>(L33-Sheet1!$I$4)/Sheet1!$I$9</f>
        <v>0.16552287247599123</v>
      </c>
      <c r="N33">
        <v>0.28050000000000003</v>
      </c>
      <c r="O33" s="4">
        <f>(N33-Sheet1!$J$4)/Sheet1!$J$9</f>
        <v>0.13154232014150621</v>
      </c>
      <c r="P33">
        <v>0.46</v>
      </c>
      <c r="Q33" s="4">
        <f>(P33-Sheet1!$K$4)/Sheet1!$K$9</f>
        <v>0.22039774841203996</v>
      </c>
      <c r="R33" s="5">
        <v>15</v>
      </c>
      <c r="S33" s="6"/>
    </row>
    <row r="34" spans="1:19" x14ac:dyDescent="0.25">
      <c r="A34" t="s">
        <v>2</v>
      </c>
      <c r="B34">
        <f>VLOOKUP($A34,lookup!$A$2:$B$4,2)</f>
        <v>30</v>
      </c>
      <c r="C34" s="4">
        <f>(B34-Sheet1!$D$4)/Sheet1!$D$9</f>
        <v>0.47354560689490055</v>
      </c>
      <c r="D34">
        <v>0.66500000000000004</v>
      </c>
      <c r="E34" s="4">
        <f>(D34-Sheet1!$E$4)/Sheet1!$E$9</f>
        <v>0.19055121676620296</v>
      </c>
      <c r="F34">
        <v>0.52500000000000002</v>
      </c>
      <c r="G34" s="4">
        <f>(F34-Sheet1!$F$4)/Sheet1!$F$9</f>
        <v>0.1968382277498</v>
      </c>
      <c r="H34">
        <v>0.16500000000000001</v>
      </c>
      <c r="I34" s="4">
        <f>(H34-Sheet1!$G$4)/Sheet1!$G$9</f>
        <v>2.255185900029966E-2</v>
      </c>
      <c r="J34">
        <v>1.3380000000000001</v>
      </c>
      <c r="K34" s="4">
        <f>(J34-Sheet1!$H$4)/Sheet1!$H$9</f>
        <v>0.18036403065536394</v>
      </c>
      <c r="L34">
        <v>0.55149999999999999</v>
      </c>
      <c r="M34" s="4">
        <f>(L34-Sheet1!$I$4)/Sheet1!$I$9</f>
        <v>0.12920814483644849</v>
      </c>
      <c r="N34">
        <v>0.35749999999999998</v>
      </c>
      <c r="O34" s="4">
        <f>(N34-Sheet1!$J$4)/Sheet1!$J$9</f>
        <v>0.23292480862076884</v>
      </c>
      <c r="P34">
        <v>0.35</v>
      </c>
      <c r="Q34" s="4">
        <f>(P34-Sheet1!$K$4)/Sheet1!$K$9</f>
        <v>0.11078140561184061</v>
      </c>
      <c r="R34" s="5">
        <v>18</v>
      </c>
      <c r="S34" s="6"/>
    </row>
    <row r="35" spans="1:19" x14ac:dyDescent="0.25">
      <c r="A35" t="s">
        <v>0</v>
      </c>
      <c r="B35">
        <f>VLOOKUP($A35,lookup!$A$2:$B$4,2)</f>
        <v>10</v>
      </c>
      <c r="C35" s="4">
        <f>(B35-Sheet1!$D$4)/Sheet1!$D$9</f>
        <v>-0.52645439310509945</v>
      </c>
      <c r="D35">
        <v>0.68</v>
      </c>
      <c r="E35" s="4">
        <f>(D35-Sheet1!$E$4)/Sheet1!$E$9</f>
        <v>0.21082148703647324</v>
      </c>
      <c r="F35">
        <v>0.55000000000000004</v>
      </c>
      <c r="G35" s="4">
        <f>(F35-Sheet1!$F$4)/Sheet1!$F$9</f>
        <v>0.23885503447248913</v>
      </c>
      <c r="H35">
        <v>0.17499999999999999</v>
      </c>
      <c r="I35" s="4">
        <f>(H35-Sheet1!$G$4)/Sheet1!$G$9</f>
        <v>3.1401416522423536E-2</v>
      </c>
      <c r="J35">
        <v>1.798</v>
      </c>
      <c r="K35" s="4">
        <f>(J35-Sheet1!$H$4)/Sheet1!$H$9</f>
        <v>0.34328239438831948</v>
      </c>
      <c r="L35">
        <v>0.81499999999999995</v>
      </c>
      <c r="M35" s="4">
        <f>(L35-Sheet1!$I$4)/Sheet1!$I$9</f>
        <v>0.30641056581829107</v>
      </c>
      <c r="N35">
        <v>0.39250000000000002</v>
      </c>
      <c r="O35" s="4">
        <f>(N35-Sheet1!$J$4)/Sheet1!$J$9</f>
        <v>0.27900775792952465</v>
      </c>
      <c r="P35">
        <v>0.45500000000000002</v>
      </c>
      <c r="Q35" s="4">
        <f>(P35-Sheet1!$K$4)/Sheet1!$K$9</f>
        <v>0.21541518737566726</v>
      </c>
      <c r="R35" s="5">
        <v>19</v>
      </c>
      <c r="S35" s="6"/>
    </row>
    <row r="36" spans="1:19" x14ac:dyDescent="0.25">
      <c r="A36" t="s">
        <v>0</v>
      </c>
      <c r="B36">
        <f>VLOOKUP($A36,lookup!$A$2:$B$4,2)</f>
        <v>10</v>
      </c>
      <c r="C36" s="4">
        <f>(B36-Sheet1!$D$4)/Sheet1!$D$9</f>
        <v>-0.52645439310509945</v>
      </c>
      <c r="D36">
        <v>0.70499999999999996</v>
      </c>
      <c r="E36" s="4">
        <f>(D36-Sheet1!$E$4)/Sheet1!$E$9</f>
        <v>0.2446052708202569</v>
      </c>
      <c r="F36">
        <v>0.55000000000000004</v>
      </c>
      <c r="G36" s="4">
        <f>(F36-Sheet1!$F$4)/Sheet1!$F$9</f>
        <v>0.23885503447248913</v>
      </c>
      <c r="H36">
        <v>0.2</v>
      </c>
      <c r="I36" s="4">
        <f>(H36-Sheet1!$G$4)/Sheet1!$G$9</f>
        <v>5.3525310327733291E-2</v>
      </c>
      <c r="J36">
        <v>1.7095</v>
      </c>
      <c r="K36" s="4">
        <f>(J36-Sheet1!$H$4)/Sheet1!$H$9</f>
        <v>0.31193831788752258</v>
      </c>
      <c r="L36">
        <v>0.63300000000000001</v>
      </c>
      <c r="M36" s="4">
        <f>(L36-Sheet1!$I$4)/Sheet1!$I$9</f>
        <v>0.18401648377390648</v>
      </c>
      <c r="N36">
        <v>0.41149999999999998</v>
      </c>
      <c r="O36" s="4">
        <f>(N36-Sheet1!$J$4)/Sheet1!$J$9</f>
        <v>0.30402421612570629</v>
      </c>
      <c r="P36">
        <v>0.49</v>
      </c>
      <c r="Q36" s="4">
        <f>(P36-Sheet1!$K$4)/Sheet1!$K$9</f>
        <v>0.25029311463027609</v>
      </c>
      <c r="R36" s="5">
        <v>13</v>
      </c>
      <c r="S36" s="6"/>
    </row>
    <row r="37" spans="1:19" x14ac:dyDescent="0.25">
      <c r="A37" t="s">
        <v>2</v>
      </c>
      <c r="B37">
        <f>VLOOKUP($A37,lookup!$A$2:$B$4,2)</f>
        <v>30</v>
      </c>
      <c r="C37" s="4">
        <f>(B37-Sheet1!$D$4)/Sheet1!$D$9</f>
        <v>0.47354560689490055</v>
      </c>
      <c r="D37">
        <v>0.46500000000000002</v>
      </c>
      <c r="E37" s="4">
        <f>(D37-Sheet1!$E$4)/Sheet1!$E$9</f>
        <v>-7.9719053504067341E-2</v>
      </c>
      <c r="F37">
        <v>0.35499999999999998</v>
      </c>
      <c r="G37" s="4">
        <f>(F37-Sheet1!$F$4)/Sheet1!$F$9</f>
        <v>-8.8876057964485791E-2</v>
      </c>
      <c r="H37">
        <v>0.105</v>
      </c>
      <c r="I37" s="4">
        <f>(H37-Sheet1!$G$4)/Sheet1!$G$9</f>
        <v>-3.0545486132443719E-2</v>
      </c>
      <c r="J37">
        <v>0.47949999999999998</v>
      </c>
      <c r="K37" s="4">
        <f>(J37-Sheet1!$H$4)/Sheet1!$H$9</f>
        <v>-0.12369121992016291</v>
      </c>
      <c r="L37">
        <v>0.22700000000000001</v>
      </c>
      <c r="M37" s="4">
        <f>(L37-Sheet1!$I$4)/Sheet1!$I$9</f>
        <v>-8.9016468478951616E-2</v>
      </c>
      <c r="N37">
        <v>0.124</v>
      </c>
      <c r="O37" s="4">
        <f>(N37-Sheet1!$J$4)/Sheet1!$J$9</f>
        <v>-7.4514296053358839E-2</v>
      </c>
      <c r="P37">
        <v>0.125</v>
      </c>
      <c r="Q37" s="4">
        <f>(P37-Sheet1!$K$4)/Sheet1!$K$9</f>
        <v>-0.11343384102493072</v>
      </c>
      <c r="R37" s="5">
        <v>8</v>
      </c>
      <c r="S37" s="6"/>
    </row>
    <row r="38" spans="1:19" x14ac:dyDescent="0.25">
      <c r="A38" t="s">
        <v>0</v>
      </c>
      <c r="B38">
        <f>VLOOKUP($A38,lookup!$A$2:$B$4,2)</f>
        <v>10</v>
      </c>
      <c r="C38" s="4">
        <f>(B38-Sheet1!$D$4)/Sheet1!$D$9</f>
        <v>-0.52645439310509945</v>
      </c>
      <c r="D38">
        <v>0.54</v>
      </c>
      <c r="E38" s="4">
        <f>(D38-Sheet1!$E$4)/Sheet1!$E$9</f>
        <v>2.1632297847284033E-2</v>
      </c>
      <c r="F38">
        <v>0.47499999999999998</v>
      </c>
      <c r="G38" s="4">
        <f>(F38-Sheet1!$F$4)/Sheet1!$F$9</f>
        <v>0.11280461430442178</v>
      </c>
      <c r="H38">
        <v>0.155</v>
      </c>
      <c r="I38" s="4">
        <f>(H38-Sheet1!$G$4)/Sheet1!$G$9</f>
        <v>1.3702301478175758E-2</v>
      </c>
      <c r="J38">
        <v>1.2170000000000001</v>
      </c>
      <c r="K38" s="4">
        <f>(J38-Sheet1!$H$4)/Sheet1!$H$9</f>
        <v>0.13750941758647781</v>
      </c>
      <c r="L38">
        <v>0.53049999999999997</v>
      </c>
      <c r="M38" s="4">
        <f>(L38-Sheet1!$I$4)/Sheet1!$I$9</f>
        <v>0.11508575075440411</v>
      </c>
      <c r="N38">
        <v>0.3075</v>
      </c>
      <c r="O38" s="4">
        <f>(N38-Sheet1!$J$4)/Sheet1!$J$9</f>
        <v>0.1670920238939749</v>
      </c>
      <c r="P38">
        <v>0.34</v>
      </c>
      <c r="Q38" s="4">
        <f>(P38-Sheet1!$K$4)/Sheet1!$K$9</f>
        <v>0.10081628353909526</v>
      </c>
      <c r="R38" s="5">
        <v>16</v>
      </c>
      <c r="S38" s="6"/>
    </row>
    <row r="39" spans="1:19" x14ac:dyDescent="0.25">
      <c r="A39" t="s">
        <v>0</v>
      </c>
      <c r="B39">
        <f>VLOOKUP($A39,lookup!$A$2:$B$4,2)</f>
        <v>10</v>
      </c>
      <c r="C39" s="4">
        <f>(B39-Sheet1!$D$4)/Sheet1!$D$9</f>
        <v>-0.52645439310509945</v>
      </c>
      <c r="D39">
        <v>0.45</v>
      </c>
      <c r="E39" s="4">
        <f>(D39-Sheet1!$E$4)/Sheet1!$E$9</f>
        <v>-9.9989323774337627E-2</v>
      </c>
      <c r="F39">
        <v>0.35499999999999998</v>
      </c>
      <c r="G39" s="4">
        <f>(F39-Sheet1!$F$4)/Sheet1!$F$9</f>
        <v>-8.8876057964485791E-2</v>
      </c>
      <c r="H39">
        <v>0.105</v>
      </c>
      <c r="I39" s="4">
        <f>(H39-Sheet1!$G$4)/Sheet1!$G$9</f>
        <v>-3.0545486132443719E-2</v>
      </c>
      <c r="J39">
        <v>0.52249999999999996</v>
      </c>
      <c r="K39" s="4">
        <f>(J39-Sheet1!$H$4)/Sheet1!$H$9</f>
        <v>-0.10846189461469098</v>
      </c>
      <c r="L39">
        <v>0.23699999999999999</v>
      </c>
      <c r="M39" s="4">
        <f>(L39-Sheet1!$I$4)/Sheet1!$I$9</f>
        <v>-8.229151891607335E-2</v>
      </c>
      <c r="N39">
        <v>0.11650000000000001</v>
      </c>
      <c r="O39" s="4">
        <f>(N39-Sheet1!$J$4)/Sheet1!$J$9</f>
        <v>-8.4389213762377915E-2</v>
      </c>
      <c r="P39">
        <v>0.14499999999999999</v>
      </c>
      <c r="Q39" s="4">
        <f>(P39-Sheet1!$K$4)/Sheet1!$K$9</f>
        <v>-9.3503596879439932E-2</v>
      </c>
      <c r="R39" s="5">
        <v>8</v>
      </c>
      <c r="S39" s="6"/>
    </row>
    <row r="40" spans="1:19" x14ac:dyDescent="0.25">
      <c r="A40" t="s">
        <v>0</v>
      </c>
      <c r="B40">
        <f>VLOOKUP($A40,lookup!$A$2:$B$4,2)</f>
        <v>10</v>
      </c>
      <c r="C40" s="4">
        <f>(B40-Sheet1!$D$4)/Sheet1!$D$9</f>
        <v>-0.52645439310509945</v>
      </c>
      <c r="D40">
        <v>0.57499999999999996</v>
      </c>
      <c r="E40" s="4">
        <f>(D40-Sheet1!$E$4)/Sheet1!$E$9</f>
        <v>6.8929595144581218E-2</v>
      </c>
      <c r="F40">
        <v>0.44500000000000001</v>
      </c>
      <c r="G40" s="4">
        <f>(F40-Sheet1!$F$4)/Sheet1!$F$9</f>
        <v>6.2384446237194927E-2</v>
      </c>
      <c r="H40">
        <v>0.13500000000000001</v>
      </c>
      <c r="I40" s="4">
        <f>(H40-Sheet1!$G$4)/Sheet1!$G$9</f>
        <v>-3.9968135660720236E-3</v>
      </c>
      <c r="J40">
        <v>0.88300000000000001</v>
      </c>
      <c r="K40" s="4">
        <f>(J40-Sheet1!$H$4)/Sheet1!$H$9</f>
        <v>1.9216518702114414E-2</v>
      </c>
      <c r="L40">
        <v>0.38100000000000001</v>
      </c>
      <c r="M40" s="4">
        <f>(L40-Sheet1!$I$4)/Sheet1!$I$9</f>
        <v>1.454775478937387E-2</v>
      </c>
      <c r="N40">
        <v>0.20349999999999999</v>
      </c>
      <c r="O40" s="4">
        <f>(N40-Sheet1!$J$4)/Sheet1!$J$9</f>
        <v>3.0159831662243508E-2</v>
      </c>
      <c r="P40">
        <v>0.26</v>
      </c>
      <c r="Q40" s="4">
        <f>(P40-Sheet1!$K$4)/Sheet1!$K$9</f>
        <v>2.1095306957132097E-2</v>
      </c>
      <c r="R40" s="5">
        <v>11</v>
      </c>
      <c r="S40" s="6"/>
    </row>
    <row r="41" spans="1:19" x14ac:dyDescent="0.25">
      <c r="A41" t="s">
        <v>2</v>
      </c>
      <c r="B41">
        <f>VLOOKUP($A41,lookup!$A$2:$B$4,2)</f>
        <v>30</v>
      </c>
      <c r="C41" s="4">
        <f>(B41-Sheet1!$D$4)/Sheet1!$D$9</f>
        <v>0.47354560689490055</v>
      </c>
      <c r="D41">
        <v>0.35499999999999998</v>
      </c>
      <c r="E41" s="4">
        <f>(D41-Sheet1!$E$4)/Sheet1!$E$9</f>
        <v>-0.22836770215271604</v>
      </c>
      <c r="F41">
        <v>0.28999999999999998</v>
      </c>
      <c r="G41" s="4">
        <f>(F41-Sheet1!$F$4)/Sheet1!$F$9</f>
        <v>-0.1981197554434774</v>
      </c>
      <c r="H41">
        <v>0.09</v>
      </c>
      <c r="I41" s="4">
        <f>(H41-Sheet1!$G$4)/Sheet1!$G$9</f>
        <v>-4.381982241562956E-2</v>
      </c>
      <c r="J41">
        <v>0.32750000000000001</v>
      </c>
      <c r="K41" s="4">
        <f>(J41-Sheet1!$H$4)/Sheet1!$H$9</f>
        <v>-0.17752511402322646</v>
      </c>
      <c r="L41">
        <v>0.13400000000000001</v>
      </c>
      <c r="M41" s="4">
        <f>(L41-Sheet1!$I$4)/Sheet1!$I$9</f>
        <v>-0.1515584994137196</v>
      </c>
      <c r="N41">
        <v>8.5999999999999993E-2</v>
      </c>
      <c r="O41" s="4">
        <f>(N41-Sheet1!$J$4)/Sheet1!$J$9</f>
        <v>-0.12454721244572224</v>
      </c>
      <c r="P41">
        <v>0.09</v>
      </c>
      <c r="Q41" s="4">
        <f>(P41-Sheet1!$K$4)/Sheet1!$K$9</f>
        <v>-0.1483117682795396</v>
      </c>
      <c r="R41" s="5">
        <v>9</v>
      </c>
      <c r="S41" s="6"/>
    </row>
    <row r="42" spans="1:19" x14ac:dyDescent="0.25">
      <c r="A42" t="s">
        <v>0</v>
      </c>
      <c r="B42">
        <f>VLOOKUP($A42,lookup!$A$2:$B$4,2)</f>
        <v>10</v>
      </c>
      <c r="C42" s="4">
        <f>(B42-Sheet1!$D$4)/Sheet1!$D$9</f>
        <v>-0.52645439310509945</v>
      </c>
      <c r="D42">
        <v>0.45</v>
      </c>
      <c r="E42" s="4">
        <f>(D42-Sheet1!$E$4)/Sheet1!$E$9</f>
        <v>-9.9989323774337627E-2</v>
      </c>
      <c r="F42">
        <v>0.33500000000000002</v>
      </c>
      <c r="G42" s="4">
        <f>(F42-Sheet1!$F$4)/Sheet1!$F$9</f>
        <v>-0.12248950334263699</v>
      </c>
      <c r="H42">
        <v>0.105</v>
      </c>
      <c r="I42" s="4">
        <f>(H42-Sheet1!$G$4)/Sheet1!$G$9</f>
        <v>-3.0545486132443719E-2</v>
      </c>
      <c r="J42">
        <v>0.42499999999999999</v>
      </c>
      <c r="K42" s="4">
        <f>(J42-Sheet1!$H$4)/Sheet1!$H$9</f>
        <v>-0.14299350431895871</v>
      </c>
      <c r="L42">
        <v>0.1865</v>
      </c>
      <c r="M42" s="4">
        <f>(L42-Sheet1!$I$4)/Sheet1!$I$9</f>
        <v>-0.11625251420860865</v>
      </c>
      <c r="N42">
        <v>9.0999999999999998E-2</v>
      </c>
      <c r="O42" s="4">
        <f>(N42-Sheet1!$J$4)/Sheet1!$J$9</f>
        <v>-0.11796393397304283</v>
      </c>
      <c r="P42">
        <v>0.115</v>
      </c>
      <c r="Q42" s="4">
        <f>(P42-Sheet1!$K$4)/Sheet1!$K$9</f>
        <v>-0.1233989630976761</v>
      </c>
      <c r="R42" s="5">
        <v>9</v>
      </c>
      <c r="S42" s="6"/>
    </row>
    <row r="43" spans="1:19" x14ac:dyDescent="0.25">
      <c r="A43" t="s">
        <v>0</v>
      </c>
      <c r="B43">
        <f>VLOOKUP($A43,lookup!$A$2:$B$4,2)</f>
        <v>10</v>
      </c>
      <c r="C43" s="4">
        <f>(B43-Sheet1!$D$4)/Sheet1!$D$9</f>
        <v>-0.52645439310509945</v>
      </c>
      <c r="D43">
        <v>0.55000000000000004</v>
      </c>
      <c r="E43" s="4">
        <f>(D43-Sheet1!$E$4)/Sheet1!$E$9</f>
        <v>3.5145811360797558E-2</v>
      </c>
      <c r="F43">
        <v>0.42499999999999999</v>
      </c>
      <c r="G43" s="4">
        <f>(F43-Sheet1!$F$4)/Sheet1!$F$9</f>
        <v>2.8771000859043633E-2</v>
      </c>
      <c r="H43">
        <v>0.13500000000000001</v>
      </c>
      <c r="I43" s="4">
        <f>(H43-Sheet1!$G$4)/Sheet1!$G$9</f>
        <v>-3.9968135660720236E-3</v>
      </c>
      <c r="J43">
        <v>0.85150000000000003</v>
      </c>
      <c r="K43" s="4">
        <f>(J43-Sheet1!$H$4)/Sheet1!$H$9</f>
        <v>8.0601524899663792E-3</v>
      </c>
      <c r="L43">
        <v>0.36199999999999999</v>
      </c>
      <c r="M43" s="4">
        <f>(L43-Sheet1!$I$4)/Sheet1!$I$9</f>
        <v>1.7703506199051304E-3</v>
      </c>
      <c r="N43">
        <v>0.19600000000000001</v>
      </c>
      <c r="O43" s="4">
        <f>(N43-Sheet1!$J$4)/Sheet1!$J$9</f>
        <v>2.0284913953224445E-2</v>
      </c>
      <c r="P43">
        <v>0.27</v>
      </c>
      <c r="Q43" s="4">
        <f>(P43-Sheet1!$K$4)/Sheet1!$K$9</f>
        <v>3.1060429029877497E-2</v>
      </c>
      <c r="R43" s="5">
        <v>14</v>
      </c>
      <c r="S43" s="6"/>
    </row>
    <row r="44" spans="1:19" x14ac:dyDescent="0.25">
      <c r="A44" t="s">
        <v>1</v>
      </c>
      <c r="B44">
        <f>VLOOKUP($A44,lookup!$A$2:$B$4,2)</f>
        <v>20</v>
      </c>
      <c r="C44" s="4">
        <f>(B44-Sheet1!$D$4)/Sheet1!$D$9</f>
        <v>-2.6454393105099429E-2</v>
      </c>
      <c r="D44">
        <v>0.24</v>
      </c>
      <c r="E44" s="4">
        <f>(D44-Sheet1!$E$4)/Sheet1!$E$9</f>
        <v>-0.38377310755812144</v>
      </c>
      <c r="F44">
        <v>0.17499999999999999</v>
      </c>
      <c r="G44" s="4">
        <f>(F44-Sheet1!$F$4)/Sheet1!$F$9</f>
        <v>-0.39139706636784716</v>
      </c>
      <c r="H44">
        <v>4.4999999999999998E-2</v>
      </c>
      <c r="I44" s="4">
        <f>(H44-Sheet1!$G$4)/Sheet1!$G$9</f>
        <v>-8.3642831265187081E-2</v>
      </c>
      <c r="J44">
        <v>7.0000000000000007E-2</v>
      </c>
      <c r="K44" s="4">
        <f>(J44-Sheet1!$H$4)/Sheet1!$H$9</f>
        <v>-0.26872398067808745</v>
      </c>
      <c r="L44">
        <v>3.15E-2</v>
      </c>
      <c r="M44" s="4">
        <f>(L44-Sheet1!$I$4)/Sheet1!$I$9</f>
        <v>-0.22048923243322194</v>
      </c>
      <c r="N44">
        <v>2.35E-2</v>
      </c>
      <c r="O44" s="4">
        <f>(N44-Sheet1!$J$4)/Sheet1!$J$9</f>
        <v>-0.20683819335421466</v>
      </c>
      <c r="P44">
        <v>0.02</v>
      </c>
      <c r="Q44" s="4">
        <f>(P44-Sheet1!$K$4)/Sheet1!$K$9</f>
        <v>-0.21806762278875735</v>
      </c>
      <c r="R44" s="5">
        <v>5</v>
      </c>
      <c r="S44" s="6"/>
    </row>
    <row r="45" spans="1:19" x14ac:dyDescent="0.25">
      <c r="A45" t="s">
        <v>1</v>
      </c>
      <c r="B45">
        <f>VLOOKUP($A45,lookup!$A$2:$B$4,2)</f>
        <v>20</v>
      </c>
      <c r="C45" s="4">
        <f>(B45-Sheet1!$D$4)/Sheet1!$D$9</f>
        <v>-2.6454393105099429E-2</v>
      </c>
      <c r="D45">
        <v>0.20499999999999999</v>
      </c>
      <c r="E45" s="4">
        <f>(D45-Sheet1!$E$4)/Sheet1!$E$9</f>
        <v>-0.43107040485541875</v>
      </c>
      <c r="F45">
        <v>0.15</v>
      </c>
      <c r="G45" s="4">
        <f>(F45-Sheet1!$F$4)/Sheet1!$F$9</f>
        <v>-0.43341387309053614</v>
      </c>
      <c r="H45">
        <v>5.5E-2</v>
      </c>
      <c r="I45" s="4">
        <f>(H45-Sheet1!$G$4)/Sheet1!$G$9</f>
        <v>-7.4793273743063188E-2</v>
      </c>
      <c r="J45">
        <v>4.2000000000000003E-2</v>
      </c>
      <c r="K45" s="4">
        <f>(J45-Sheet1!$H$4)/Sheet1!$H$9</f>
        <v>-0.27864075064444127</v>
      </c>
      <c r="L45">
        <v>2.5499999999999998E-2</v>
      </c>
      <c r="M45" s="4">
        <f>(L45-Sheet1!$I$4)/Sheet1!$I$9</f>
        <v>-0.2245242021709489</v>
      </c>
      <c r="N45">
        <v>1.4999999999999999E-2</v>
      </c>
      <c r="O45" s="4">
        <f>(N45-Sheet1!$J$4)/Sheet1!$J$9</f>
        <v>-0.21802976675776961</v>
      </c>
      <c r="P45">
        <v>1.2E-2</v>
      </c>
      <c r="Q45" s="4">
        <f>(P45-Sheet1!$K$4)/Sheet1!$K$9</f>
        <v>-0.22603972044695364</v>
      </c>
      <c r="R45" s="5">
        <v>5</v>
      </c>
      <c r="S45" s="6"/>
    </row>
    <row r="46" spans="1:19" x14ac:dyDescent="0.25">
      <c r="A46" t="s">
        <v>1</v>
      </c>
      <c r="B46">
        <f>VLOOKUP($A46,lookup!$A$2:$B$4,2)</f>
        <v>20</v>
      </c>
      <c r="C46" s="4">
        <f>(B46-Sheet1!$D$4)/Sheet1!$D$9</f>
        <v>-2.6454393105099429E-2</v>
      </c>
      <c r="D46">
        <v>0.21</v>
      </c>
      <c r="E46" s="4">
        <f>(D46-Sheet1!$E$4)/Sheet1!$E$9</f>
        <v>-0.42431364809866201</v>
      </c>
      <c r="F46">
        <v>0.15</v>
      </c>
      <c r="G46" s="4">
        <f>(F46-Sheet1!$F$4)/Sheet1!$F$9</f>
        <v>-0.43341387309053614</v>
      </c>
      <c r="H46">
        <v>0.05</v>
      </c>
      <c r="I46" s="4">
        <f>(H46-Sheet1!$G$4)/Sheet1!$G$9</f>
        <v>-7.9218052504125128E-2</v>
      </c>
      <c r="J46">
        <v>4.2000000000000003E-2</v>
      </c>
      <c r="K46" s="4">
        <f>(J46-Sheet1!$H$4)/Sheet1!$H$9</f>
        <v>-0.27864075064444127</v>
      </c>
      <c r="L46">
        <v>1.7500000000000002E-2</v>
      </c>
      <c r="M46" s="4">
        <f>(L46-Sheet1!$I$4)/Sheet1!$I$9</f>
        <v>-0.22990416182125153</v>
      </c>
      <c r="N46">
        <v>1.2500000000000001E-2</v>
      </c>
      <c r="O46" s="4">
        <f>(N46-Sheet1!$J$4)/Sheet1!$J$9</f>
        <v>-0.22132140599410929</v>
      </c>
      <c r="P46">
        <v>1.4999999999999999E-2</v>
      </c>
      <c r="Q46" s="4">
        <f>(P46-Sheet1!$K$4)/Sheet1!$K$9</f>
        <v>-0.22305018382513003</v>
      </c>
      <c r="R46" s="5">
        <v>4</v>
      </c>
      <c r="S46" s="6"/>
    </row>
    <row r="47" spans="1:19" x14ac:dyDescent="0.25">
      <c r="A47" t="s">
        <v>1</v>
      </c>
      <c r="B47">
        <f>VLOOKUP($A47,lookup!$A$2:$B$4,2)</f>
        <v>20</v>
      </c>
      <c r="C47" s="4">
        <f>(B47-Sheet1!$D$4)/Sheet1!$D$9</f>
        <v>-2.6454393105099429E-2</v>
      </c>
      <c r="D47">
        <v>0.39</v>
      </c>
      <c r="E47" s="4">
        <f>(D47-Sheet1!$E$4)/Sheet1!$E$9</f>
        <v>-0.1810704048554187</v>
      </c>
      <c r="F47">
        <v>0.29499999999999998</v>
      </c>
      <c r="G47" s="4">
        <f>(F47-Sheet1!$F$4)/Sheet1!$F$9</f>
        <v>-0.18971639409893959</v>
      </c>
      <c r="H47">
        <v>9.5000000000000001E-2</v>
      </c>
      <c r="I47" s="4">
        <f>(H47-Sheet1!$G$4)/Sheet1!$G$9</f>
        <v>-3.9395043654567606E-2</v>
      </c>
      <c r="J47">
        <v>0.20300000000000001</v>
      </c>
      <c r="K47" s="4">
        <f>(J47-Sheet1!$H$4)/Sheet1!$H$9</f>
        <v>-0.22161932333790685</v>
      </c>
      <c r="L47">
        <v>8.7499999999999994E-2</v>
      </c>
      <c r="M47" s="4">
        <f>(L47-Sheet1!$I$4)/Sheet1!$I$9</f>
        <v>-0.18282951488110361</v>
      </c>
      <c r="N47">
        <v>4.4999999999999998E-2</v>
      </c>
      <c r="O47" s="4">
        <f>(N47-Sheet1!$J$4)/Sheet1!$J$9</f>
        <v>-0.17853009592169328</v>
      </c>
      <c r="P47">
        <v>7.4999999999999997E-2</v>
      </c>
      <c r="Q47" s="4">
        <f>(P47-Sheet1!$K$4)/Sheet1!$K$9</f>
        <v>-0.16325945138865766</v>
      </c>
      <c r="R47" s="5">
        <v>7</v>
      </c>
      <c r="S47" s="6"/>
    </row>
    <row r="48" spans="1:19" x14ac:dyDescent="0.25">
      <c r="A48" t="s">
        <v>2</v>
      </c>
      <c r="B48">
        <f>VLOOKUP($A48,lookup!$A$2:$B$4,2)</f>
        <v>30</v>
      </c>
      <c r="C48" s="4">
        <f>(B48-Sheet1!$D$4)/Sheet1!$D$9</f>
        <v>0.47354560689490055</v>
      </c>
      <c r="D48">
        <v>0.47</v>
      </c>
      <c r="E48" s="4">
        <f>(D48-Sheet1!$E$4)/Sheet1!$E$9</f>
        <v>-7.2962296747310654E-2</v>
      </c>
      <c r="F48">
        <v>0.37</v>
      </c>
      <c r="G48" s="4">
        <f>(F48-Sheet1!$F$4)/Sheet1!$F$9</f>
        <v>-6.3665973930872324E-2</v>
      </c>
      <c r="H48">
        <v>0.12</v>
      </c>
      <c r="I48" s="4">
        <f>(H48-Sheet1!$G$4)/Sheet1!$G$9</f>
        <v>-1.7271149849257875E-2</v>
      </c>
      <c r="J48">
        <v>0.57950000000000002</v>
      </c>
      <c r="K48" s="4">
        <f>(J48-Sheet1!$H$4)/Sheet1!$H$9</f>
        <v>-8.8274184326042129E-2</v>
      </c>
      <c r="L48">
        <v>0.29299999999999998</v>
      </c>
      <c r="M48" s="4">
        <f>(L48-Sheet1!$I$4)/Sheet1!$I$9</f>
        <v>-4.463180136395499E-2</v>
      </c>
      <c r="N48">
        <v>0.22700000000000001</v>
      </c>
      <c r="O48" s="4">
        <f>(N48-Sheet1!$J$4)/Sheet1!$J$9</f>
        <v>6.1101240483836687E-2</v>
      </c>
      <c r="P48">
        <v>0.14000000000000001</v>
      </c>
      <c r="Q48" s="4">
        <f>(P48-Sheet1!$K$4)/Sheet1!$K$9</f>
        <v>-9.8486157915812611E-2</v>
      </c>
      <c r="R48" s="5">
        <v>9</v>
      </c>
      <c r="S48" s="6"/>
    </row>
    <row r="49" spans="1:19" x14ac:dyDescent="0.25">
      <c r="A49" t="s">
        <v>0</v>
      </c>
      <c r="B49">
        <f>VLOOKUP($A49,lookup!$A$2:$B$4,2)</f>
        <v>10</v>
      </c>
      <c r="C49" s="4">
        <f>(B49-Sheet1!$D$4)/Sheet1!$D$9</f>
        <v>-0.52645439310509945</v>
      </c>
      <c r="D49">
        <v>0.46</v>
      </c>
      <c r="E49" s="4">
        <f>(D49-Sheet1!$E$4)/Sheet1!$E$9</f>
        <v>-8.6475810260824099E-2</v>
      </c>
      <c r="F49">
        <v>0.375</v>
      </c>
      <c r="G49" s="4">
        <f>(F49-Sheet1!$F$4)/Sheet1!$F$9</f>
        <v>-5.5262612586334504E-2</v>
      </c>
      <c r="H49">
        <v>0.12</v>
      </c>
      <c r="I49" s="4">
        <f>(H49-Sheet1!$G$4)/Sheet1!$G$9</f>
        <v>-1.7271149849257875E-2</v>
      </c>
      <c r="J49">
        <v>0.46050000000000002</v>
      </c>
      <c r="K49" s="4">
        <f>(J49-Sheet1!$H$4)/Sheet1!$H$9</f>
        <v>-0.13042045668304583</v>
      </c>
      <c r="L49">
        <v>0.17749999999999999</v>
      </c>
      <c r="M49" s="4">
        <f>(L49-Sheet1!$I$4)/Sheet1!$I$9</f>
        <v>-0.1223049688151991</v>
      </c>
      <c r="N49">
        <v>0.11</v>
      </c>
      <c r="O49" s="4">
        <f>(N49-Sheet1!$J$4)/Sheet1!$J$9</f>
        <v>-9.2947475776861133E-2</v>
      </c>
      <c r="P49">
        <v>0.15</v>
      </c>
      <c r="Q49" s="4">
        <f>(P49-Sheet1!$K$4)/Sheet1!$K$9</f>
        <v>-8.8521035843067239E-2</v>
      </c>
      <c r="R49" s="5">
        <v>7</v>
      </c>
      <c r="S49" s="6"/>
    </row>
    <row r="50" spans="1:19" x14ac:dyDescent="0.25">
      <c r="A50" t="s">
        <v>1</v>
      </c>
      <c r="B50">
        <f>VLOOKUP($A50,lookup!$A$2:$B$4,2)</f>
        <v>20</v>
      </c>
      <c r="C50" s="4">
        <f>(B50-Sheet1!$D$4)/Sheet1!$D$9</f>
        <v>-2.6454393105099429E-2</v>
      </c>
      <c r="D50">
        <v>0.32500000000000001</v>
      </c>
      <c r="E50" s="4">
        <f>(D50-Sheet1!$E$4)/Sheet1!$E$9</f>
        <v>-0.26890824269325653</v>
      </c>
      <c r="F50">
        <v>0.245</v>
      </c>
      <c r="G50" s="4">
        <f>(F50-Sheet1!$F$4)/Sheet1!$F$9</f>
        <v>-0.27375000754431772</v>
      </c>
      <c r="H50">
        <v>7.0000000000000007E-2</v>
      </c>
      <c r="I50" s="4">
        <f>(H50-Sheet1!$G$4)/Sheet1!$G$9</f>
        <v>-6.151893745987734E-2</v>
      </c>
      <c r="J50">
        <v>0.161</v>
      </c>
      <c r="K50" s="4">
        <f>(J50-Sheet1!$H$4)/Sheet1!$H$9</f>
        <v>-0.23649447828743755</v>
      </c>
      <c r="L50">
        <v>7.5499999999999998E-2</v>
      </c>
      <c r="M50" s="4">
        <f>(L50-Sheet1!$I$4)/Sheet1!$I$9</f>
        <v>-0.19089945435655753</v>
      </c>
      <c r="N50">
        <v>2.5499999999999998E-2</v>
      </c>
      <c r="O50" s="4">
        <f>(N50-Sheet1!$J$4)/Sheet1!$J$9</f>
        <v>-0.20420488196514289</v>
      </c>
      <c r="P50">
        <v>4.4999999999999998E-2</v>
      </c>
      <c r="Q50" s="4">
        <f>(P50-Sheet1!$K$4)/Sheet1!$K$9</f>
        <v>-0.19315481760689387</v>
      </c>
      <c r="R50" s="5">
        <v>6</v>
      </c>
      <c r="S50" s="6"/>
    </row>
    <row r="51" spans="1:19" x14ac:dyDescent="0.25">
      <c r="A51" t="s">
        <v>0</v>
      </c>
      <c r="B51">
        <f>VLOOKUP($A51,lookup!$A$2:$B$4,2)</f>
        <v>10</v>
      </c>
      <c r="C51" s="4">
        <f>(B51-Sheet1!$D$4)/Sheet1!$D$9</f>
        <v>-0.52645439310509945</v>
      </c>
      <c r="D51">
        <v>0.52500000000000002</v>
      </c>
      <c r="E51" s="4">
        <f>(D51-Sheet1!$E$4)/Sheet1!$E$9</f>
        <v>1.362027577013743E-3</v>
      </c>
      <c r="F51">
        <v>0.42499999999999999</v>
      </c>
      <c r="G51" s="4">
        <f>(F51-Sheet1!$F$4)/Sheet1!$F$9</f>
        <v>2.8771000859043633E-2</v>
      </c>
      <c r="H51">
        <v>0.16</v>
      </c>
      <c r="I51" s="4">
        <f>(H51-Sheet1!$G$4)/Sheet1!$G$9</f>
        <v>1.812708023923771E-2</v>
      </c>
      <c r="J51">
        <v>0.83550000000000002</v>
      </c>
      <c r="K51" s="4">
        <f>(J51-Sheet1!$H$4)/Sheet1!$H$9</f>
        <v>2.3934267949070509E-3</v>
      </c>
      <c r="L51">
        <v>0.35449999999999998</v>
      </c>
      <c r="M51" s="4">
        <f>(L51-Sheet1!$I$4)/Sheet1!$I$9</f>
        <v>-3.2733615522535825E-3</v>
      </c>
      <c r="N51">
        <v>0.2135</v>
      </c>
      <c r="O51" s="4">
        <f>(N51-Sheet1!$J$4)/Sheet1!$J$9</f>
        <v>4.3326388607602309E-2</v>
      </c>
      <c r="P51">
        <v>0.245</v>
      </c>
      <c r="Q51" s="4">
        <f>(P51-Sheet1!$K$4)/Sheet1!$K$9</f>
        <v>6.1476238480139946E-3</v>
      </c>
      <c r="R51" s="5">
        <v>9</v>
      </c>
      <c r="S51" s="6"/>
    </row>
    <row r="52" spans="1:19" x14ac:dyDescent="0.25">
      <c r="A52" t="s">
        <v>1</v>
      </c>
      <c r="B52">
        <f>VLOOKUP($A52,lookup!$A$2:$B$4,2)</f>
        <v>20</v>
      </c>
      <c r="C52" s="4">
        <f>(B52-Sheet1!$D$4)/Sheet1!$D$9</f>
        <v>-2.6454393105099429E-2</v>
      </c>
      <c r="D52">
        <v>0.52</v>
      </c>
      <c r="E52" s="4">
        <f>(D52-Sheet1!$E$4)/Sheet1!$E$9</f>
        <v>-5.39472917974302E-3</v>
      </c>
      <c r="F52">
        <v>0.41</v>
      </c>
      <c r="G52" s="4">
        <f>(F52-Sheet1!$F$4)/Sheet1!$F$9</f>
        <v>3.5609168254301655E-3</v>
      </c>
      <c r="H52">
        <v>0.12</v>
      </c>
      <c r="I52" s="4">
        <f>(H52-Sheet1!$G$4)/Sheet1!$G$9</f>
        <v>-1.7271149849257875E-2</v>
      </c>
      <c r="J52">
        <v>0.59499999999999997</v>
      </c>
      <c r="K52" s="4">
        <f>(J52-Sheet1!$H$4)/Sheet1!$H$9</f>
        <v>-8.278454380895342E-2</v>
      </c>
      <c r="L52">
        <v>0.23849999999999999</v>
      </c>
      <c r="M52" s="4">
        <f>(L52-Sheet1!$I$4)/Sheet1!$I$9</f>
        <v>-8.1282776481641603E-2</v>
      </c>
      <c r="N52">
        <v>0.111</v>
      </c>
      <c r="O52" s="4">
        <f>(N52-Sheet1!$J$4)/Sheet1!$J$9</f>
        <v>-9.1630820082325259E-2</v>
      </c>
      <c r="P52">
        <v>0.19</v>
      </c>
      <c r="Q52" s="4">
        <f>(P52-Sheet1!$K$4)/Sheet1!$K$9</f>
        <v>-4.866054755208566E-2</v>
      </c>
      <c r="R52" s="5">
        <v>8</v>
      </c>
      <c r="S52" s="6"/>
    </row>
    <row r="53" spans="1:19" x14ac:dyDescent="0.25">
      <c r="A53" t="s">
        <v>2</v>
      </c>
      <c r="B53">
        <f>VLOOKUP($A53,lookup!$A$2:$B$4,2)</f>
        <v>30</v>
      </c>
      <c r="C53" s="4">
        <f>(B53-Sheet1!$D$4)/Sheet1!$D$9</f>
        <v>0.47354560689490055</v>
      </c>
      <c r="D53">
        <v>0.4</v>
      </c>
      <c r="E53" s="4">
        <f>(D53-Sheet1!$E$4)/Sheet1!$E$9</f>
        <v>-0.16755689134190518</v>
      </c>
      <c r="F53">
        <v>0.32</v>
      </c>
      <c r="G53" s="4">
        <f>(F53-Sheet1!$F$4)/Sheet1!$F$9</f>
        <v>-0.14769958737625047</v>
      </c>
      <c r="H53">
        <v>9.5000000000000001E-2</v>
      </c>
      <c r="I53" s="4">
        <f>(H53-Sheet1!$G$4)/Sheet1!$G$9</f>
        <v>-3.9395043654567606E-2</v>
      </c>
      <c r="J53">
        <v>0.30299999999999999</v>
      </c>
      <c r="K53" s="4">
        <f>(J53-Sheet1!$H$4)/Sheet1!$H$9</f>
        <v>-0.18620228774378605</v>
      </c>
      <c r="L53">
        <v>0.13350000000000001</v>
      </c>
      <c r="M53" s="4">
        <f>(L53-Sheet1!$I$4)/Sheet1!$I$9</f>
        <v>-0.1518947468918635</v>
      </c>
      <c r="N53">
        <v>0.06</v>
      </c>
      <c r="O53" s="4">
        <f>(N53-Sheet1!$J$4)/Sheet1!$J$9</f>
        <v>-0.15878026050365507</v>
      </c>
      <c r="P53">
        <v>0.1</v>
      </c>
      <c r="Q53" s="4">
        <f>(P53-Sheet1!$K$4)/Sheet1!$K$9</f>
        <v>-0.13834664620679418</v>
      </c>
      <c r="R53" s="5">
        <v>7</v>
      </c>
      <c r="S53" s="6"/>
    </row>
    <row r="54" spans="1:19" x14ac:dyDescent="0.25">
      <c r="A54" t="s">
        <v>2</v>
      </c>
      <c r="B54">
        <f>VLOOKUP($A54,lookup!$A$2:$B$4,2)</f>
        <v>30</v>
      </c>
      <c r="C54" s="4">
        <f>(B54-Sheet1!$D$4)/Sheet1!$D$9</f>
        <v>0.47354560689490055</v>
      </c>
      <c r="D54">
        <v>0.48499999999999999</v>
      </c>
      <c r="E54" s="4">
        <f>(D54-Sheet1!$E$4)/Sheet1!$E$9</f>
        <v>-5.2692026477040362E-2</v>
      </c>
      <c r="F54">
        <v>0.36</v>
      </c>
      <c r="G54" s="4">
        <f>(F54-Sheet1!$F$4)/Sheet1!$F$9</f>
        <v>-8.0472696619947964E-2</v>
      </c>
      <c r="H54">
        <v>0.13</v>
      </c>
      <c r="I54" s="4">
        <f>(H54-Sheet1!$G$4)/Sheet1!$G$9</f>
        <v>-8.4215923271339747E-3</v>
      </c>
      <c r="J54">
        <v>0.54149999999999998</v>
      </c>
      <c r="K54" s="4">
        <f>(J54-Sheet1!$H$4)/Sheet1!$H$9</f>
        <v>-0.10173265785180803</v>
      </c>
      <c r="L54">
        <v>0.25950000000000001</v>
      </c>
      <c r="M54" s="4">
        <f>(L54-Sheet1!$I$4)/Sheet1!$I$9</f>
        <v>-6.7160382399597207E-2</v>
      </c>
      <c r="N54">
        <v>9.6000000000000002E-2</v>
      </c>
      <c r="O54" s="4">
        <f>(N54-Sheet1!$J$4)/Sheet1!$J$9</f>
        <v>-0.11138065550036344</v>
      </c>
      <c r="P54">
        <v>0.16</v>
      </c>
      <c r="Q54" s="4">
        <f>(P54-Sheet1!$K$4)/Sheet1!$K$9</f>
        <v>-7.8555913770321839E-2</v>
      </c>
      <c r="R54" s="5">
        <v>10</v>
      </c>
      <c r="S54" s="6"/>
    </row>
    <row r="55" spans="1:19" x14ac:dyDescent="0.25">
      <c r="A55" t="s">
        <v>0</v>
      </c>
      <c r="B55">
        <f>VLOOKUP($A55,lookup!$A$2:$B$4,2)</f>
        <v>10</v>
      </c>
      <c r="C55" s="4">
        <f>(B55-Sheet1!$D$4)/Sheet1!$D$9</f>
        <v>-0.52645439310509945</v>
      </c>
      <c r="D55">
        <v>0.47</v>
      </c>
      <c r="E55" s="4">
        <f>(D55-Sheet1!$E$4)/Sheet1!$E$9</f>
        <v>-7.2962296747310654E-2</v>
      </c>
      <c r="F55">
        <v>0.36</v>
      </c>
      <c r="G55" s="4">
        <f>(F55-Sheet1!$F$4)/Sheet1!$F$9</f>
        <v>-8.0472696619947964E-2</v>
      </c>
      <c r="H55">
        <v>0.12</v>
      </c>
      <c r="I55" s="4">
        <f>(H55-Sheet1!$G$4)/Sheet1!$G$9</f>
        <v>-1.7271149849257875E-2</v>
      </c>
      <c r="J55">
        <v>0.47749999999999998</v>
      </c>
      <c r="K55" s="4">
        <f>(J55-Sheet1!$H$4)/Sheet1!$H$9</f>
        <v>-0.12439956063204533</v>
      </c>
      <c r="L55">
        <v>0.21049999999999999</v>
      </c>
      <c r="M55" s="4">
        <f>(L55-Sheet1!$I$4)/Sheet1!$I$9</f>
        <v>-0.10011263525770078</v>
      </c>
      <c r="N55">
        <v>0.1055</v>
      </c>
      <c r="O55" s="4">
        <f>(N55-Sheet1!$J$4)/Sheet1!$J$9</f>
        <v>-9.887242640227259E-2</v>
      </c>
      <c r="P55">
        <v>0.15</v>
      </c>
      <c r="Q55" s="4">
        <f>(P55-Sheet1!$K$4)/Sheet1!$K$9</f>
        <v>-8.8521035843067239E-2</v>
      </c>
      <c r="R55" s="5">
        <v>10</v>
      </c>
      <c r="S55" s="6"/>
    </row>
    <row r="56" spans="1:19" x14ac:dyDescent="0.25">
      <c r="A56" t="s">
        <v>2</v>
      </c>
      <c r="B56">
        <f>VLOOKUP($A56,lookup!$A$2:$B$4,2)</f>
        <v>30</v>
      </c>
      <c r="C56" s="4">
        <f>(B56-Sheet1!$D$4)/Sheet1!$D$9</f>
        <v>0.47354560689490055</v>
      </c>
      <c r="D56">
        <v>0.40500000000000003</v>
      </c>
      <c r="E56" s="4">
        <f>(D56-Sheet1!$E$4)/Sheet1!$E$9</f>
        <v>-0.16080013458514841</v>
      </c>
      <c r="F56">
        <v>0.31</v>
      </c>
      <c r="G56" s="4">
        <f>(F56-Sheet1!$F$4)/Sheet1!$F$9</f>
        <v>-0.16450631006532609</v>
      </c>
      <c r="H56">
        <v>0.1</v>
      </c>
      <c r="I56" s="4">
        <f>(H56-Sheet1!$G$4)/Sheet1!$G$9</f>
        <v>-3.4970264893505659E-2</v>
      </c>
      <c r="J56">
        <v>0.38500000000000001</v>
      </c>
      <c r="K56" s="4">
        <f>(J56-Sheet1!$H$4)/Sheet1!$H$9</f>
        <v>-0.15716031855660703</v>
      </c>
      <c r="L56">
        <v>0.17299999999999999</v>
      </c>
      <c r="M56" s="4">
        <f>(L56-Sheet1!$I$4)/Sheet1!$I$9</f>
        <v>-0.12533119611849433</v>
      </c>
      <c r="N56">
        <v>9.1499999999999998E-2</v>
      </c>
      <c r="O56" s="4">
        <f>(N56-Sheet1!$J$4)/Sheet1!$J$9</f>
        <v>-0.1173056061257749</v>
      </c>
      <c r="P56">
        <v>0.11</v>
      </c>
      <c r="Q56" s="4">
        <f>(P56-Sheet1!$K$4)/Sheet1!$K$9</f>
        <v>-0.12838152413404882</v>
      </c>
      <c r="R56" s="5">
        <v>7</v>
      </c>
      <c r="S56" s="6"/>
    </row>
    <row r="57" spans="1:19" x14ac:dyDescent="0.25">
      <c r="A57" t="s">
        <v>0</v>
      </c>
      <c r="B57">
        <f>VLOOKUP($A57,lookup!$A$2:$B$4,2)</f>
        <v>10</v>
      </c>
      <c r="C57" s="4">
        <f>(B57-Sheet1!$D$4)/Sheet1!$D$9</f>
        <v>-0.52645439310509945</v>
      </c>
      <c r="D57">
        <v>0.5</v>
      </c>
      <c r="E57" s="4">
        <f>(D57-Sheet1!$E$4)/Sheet1!$E$9</f>
        <v>-3.2421756206770069E-2</v>
      </c>
      <c r="F57">
        <v>0.4</v>
      </c>
      <c r="G57" s="4">
        <f>(F57-Sheet1!$F$4)/Sheet1!$F$9</f>
        <v>-1.3245805863645387E-2</v>
      </c>
      <c r="H57">
        <v>0.14000000000000001</v>
      </c>
      <c r="I57" s="4">
        <f>(H57-Sheet1!$G$4)/Sheet1!$G$9</f>
        <v>4.2796519498992805E-4</v>
      </c>
      <c r="J57">
        <v>0.66149999999999998</v>
      </c>
      <c r="K57" s="4">
        <f>(J57-Sheet1!$H$4)/Sheet1!$H$9</f>
        <v>-5.9232215138863106E-2</v>
      </c>
      <c r="L57">
        <v>0.25650000000000001</v>
      </c>
      <c r="M57" s="4">
        <f>(L57-Sheet1!$I$4)/Sheet1!$I$9</f>
        <v>-6.9177867268460688E-2</v>
      </c>
      <c r="N57">
        <v>0.17549999999999999</v>
      </c>
      <c r="O57" s="4">
        <f>(N57-Sheet1!$J$4)/Sheet1!$J$9</f>
        <v>-6.7065277847610915E-3</v>
      </c>
      <c r="P57">
        <v>0.22</v>
      </c>
      <c r="Q57" s="4">
        <f>(P57-Sheet1!$K$4)/Sheet1!$K$9</f>
        <v>-1.8765181333849482E-2</v>
      </c>
      <c r="R57" s="5">
        <v>8</v>
      </c>
      <c r="S57" s="6"/>
    </row>
    <row r="58" spans="1:19" x14ac:dyDescent="0.25">
      <c r="A58" t="s">
        <v>2</v>
      </c>
      <c r="B58">
        <f>VLOOKUP($A58,lookup!$A$2:$B$4,2)</f>
        <v>30</v>
      </c>
      <c r="C58" s="4">
        <f>(B58-Sheet1!$D$4)/Sheet1!$D$9</f>
        <v>0.47354560689490055</v>
      </c>
      <c r="D58">
        <v>0.44500000000000001</v>
      </c>
      <c r="E58" s="4">
        <f>(D58-Sheet1!$E$4)/Sheet1!$E$9</f>
        <v>-0.10674608053109438</v>
      </c>
      <c r="F58">
        <v>0.35</v>
      </c>
      <c r="G58" s="4">
        <f>(F58-Sheet1!$F$4)/Sheet1!$F$9</f>
        <v>-9.7279419309023618E-2</v>
      </c>
      <c r="H58">
        <v>0.12</v>
      </c>
      <c r="I58" s="4">
        <f>(H58-Sheet1!$G$4)/Sheet1!$G$9</f>
        <v>-1.7271149849257875E-2</v>
      </c>
      <c r="J58">
        <v>0.4425</v>
      </c>
      <c r="K58" s="4">
        <f>(J58-Sheet1!$H$4)/Sheet1!$H$9</f>
        <v>-0.13679552308998758</v>
      </c>
      <c r="L58">
        <v>0.192</v>
      </c>
      <c r="M58" s="4">
        <f>(L58-Sheet1!$I$4)/Sheet1!$I$9</f>
        <v>-0.11255379194902558</v>
      </c>
      <c r="N58">
        <v>9.5500000000000002E-2</v>
      </c>
      <c r="O58" s="4">
        <f>(N58-Sheet1!$J$4)/Sheet1!$J$9</f>
        <v>-0.11203898334763138</v>
      </c>
      <c r="P58">
        <v>0.13500000000000001</v>
      </c>
      <c r="Q58" s="4">
        <f>(P58-Sheet1!$K$4)/Sheet1!$K$9</f>
        <v>-0.10346871895218532</v>
      </c>
      <c r="R58" s="5">
        <v>8</v>
      </c>
      <c r="S58" s="6"/>
    </row>
    <row r="59" spans="1:19" x14ac:dyDescent="0.25">
      <c r="A59" t="s">
        <v>2</v>
      </c>
      <c r="B59">
        <f>VLOOKUP($A59,lookup!$A$2:$B$4,2)</f>
        <v>30</v>
      </c>
      <c r="C59" s="4">
        <f>(B59-Sheet1!$D$4)/Sheet1!$D$9</f>
        <v>0.47354560689490055</v>
      </c>
      <c r="D59">
        <v>0.47</v>
      </c>
      <c r="E59" s="4">
        <f>(D59-Sheet1!$E$4)/Sheet1!$E$9</f>
        <v>-7.2962296747310654E-2</v>
      </c>
      <c r="F59">
        <v>0.38500000000000001</v>
      </c>
      <c r="G59" s="4">
        <f>(F59-Sheet1!$F$4)/Sheet1!$F$9</f>
        <v>-3.8455889897258858E-2</v>
      </c>
      <c r="H59">
        <v>0.13500000000000001</v>
      </c>
      <c r="I59" s="4">
        <f>(H59-Sheet1!$G$4)/Sheet1!$G$9</f>
        <v>-3.9968135660720236E-3</v>
      </c>
      <c r="J59">
        <v>0.58950000000000002</v>
      </c>
      <c r="K59" s="4">
        <f>(J59-Sheet1!$H$4)/Sheet1!$H$9</f>
        <v>-8.473248076663005E-2</v>
      </c>
      <c r="L59">
        <v>0.27650000000000002</v>
      </c>
      <c r="M59" s="4">
        <f>(L59-Sheet1!$I$4)/Sheet1!$I$9</f>
        <v>-5.5727968142704122E-2</v>
      </c>
      <c r="N59">
        <v>0.12</v>
      </c>
      <c r="O59" s="4">
        <f>(N59-Sheet1!$J$4)/Sheet1!$J$9</f>
        <v>-7.9780918831502359E-2</v>
      </c>
      <c r="P59">
        <v>0.17</v>
      </c>
      <c r="Q59" s="4">
        <f>(P59-Sheet1!$K$4)/Sheet1!$K$9</f>
        <v>-6.8590791697576439E-2</v>
      </c>
      <c r="R59" s="5">
        <v>8</v>
      </c>
      <c r="S59" s="6"/>
    </row>
    <row r="60" spans="1:19" x14ac:dyDescent="0.25">
      <c r="A60" t="s">
        <v>1</v>
      </c>
      <c r="B60">
        <f>VLOOKUP($A60,lookup!$A$2:$B$4,2)</f>
        <v>20</v>
      </c>
      <c r="C60" s="4">
        <f>(B60-Sheet1!$D$4)/Sheet1!$D$9</f>
        <v>-2.6454393105099429E-2</v>
      </c>
      <c r="D60">
        <v>0.245</v>
      </c>
      <c r="E60" s="4">
        <f>(D60-Sheet1!$E$4)/Sheet1!$E$9</f>
        <v>-0.3770163508013647</v>
      </c>
      <c r="F60">
        <v>0.19</v>
      </c>
      <c r="G60" s="4">
        <f>(F60-Sheet1!$F$4)/Sheet1!$F$9</f>
        <v>-0.36618698233423369</v>
      </c>
      <c r="H60">
        <v>0.06</v>
      </c>
      <c r="I60" s="4">
        <f>(H60-Sheet1!$G$4)/Sheet1!$G$9</f>
        <v>-7.0368494982001248E-2</v>
      </c>
      <c r="J60">
        <v>8.5999999999999993E-2</v>
      </c>
      <c r="K60" s="4">
        <f>(J60-Sheet1!$H$4)/Sheet1!$H$9</f>
        <v>-0.26305725498302812</v>
      </c>
      <c r="L60">
        <v>4.2000000000000003E-2</v>
      </c>
      <c r="M60" s="4">
        <f>(L60-Sheet1!$I$4)/Sheet1!$I$9</f>
        <v>-0.21342803539219976</v>
      </c>
      <c r="N60">
        <v>1.4E-2</v>
      </c>
      <c r="O60" s="4">
        <f>(N60-Sheet1!$J$4)/Sheet1!$J$9</f>
        <v>-0.21934642245230548</v>
      </c>
      <c r="P60">
        <v>2.5000000000000001E-2</v>
      </c>
      <c r="Q60" s="4">
        <f>(P60-Sheet1!$K$4)/Sheet1!$K$9</f>
        <v>-0.21308506175238465</v>
      </c>
      <c r="R60" s="5">
        <v>4</v>
      </c>
      <c r="S60" s="6"/>
    </row>
    <row r="61" spans="1:19" x14ac:dyDescent="0.25">
      <c r="A61" t="s">
        <v>0</v>
      </c>
      <c r="B61">
        <f>VLOOKUP($A61,lookup!$A$2:$B$4,2)</f>
        <v>10</v>
      </c>
      <c r="C61" s="4">
        <f>(B61-Sheet1!$D$4)/Sheet1!$D$9</f>
        <v>-0.52645439310509945</v>
      </c>
      <c r="D61">
        <v>0.505</v>
      </c>
      <c r="E61" s="4">
        <f>(D61-Sheet1!$E$4)/Sheet1!$E$9</f>
        <v>-2.5664999450013309E-2</v>
      </c>
      <c r="F61">
        <v>0.4</v>
      </c>
      <c r="G61" s="4">
        <f>(F61-Sheet1!$F$4)/Sheet1!$F$9</f>
        <v>-1.3245805863645387E-2</v>
      </c>
      <c r="H61">
        <v>0.125</v>
      </c>
      <c r="I61" s="4">
        <f>(H61-Sheet1!$G$4)/Sheet1!$G$9</f>
        <v>-1.2846371088195925E-2</v>
      </c>
      <c r="J61">
        <v>0.58299999999999996</v>
      </c>
      <c r="K61" s="4">
        <f>(J61-Sheet1!$H$4)/Sheet1!$H$9</f>
        <v>-8.7034588080247915E-2</v>
      </c>
      <c r="L61">
        <v>0.246</v>
      </c>
      <c r="M61" s="4">
        <f>(L61-Sheet1!$I$4)/Sheet1!$I$9</f>
        <v>-7.6239064309482893E-2</v>
      </c>
      <c r="N61">
        <v>0.13</v>
      </c>
      <c r="O61" s="4">
        <f>(N61-Sheet1!$J$4)/Sheet1!$J$9</f>
        <v>-6.6614361886143558E-2</v>
      </c>
      <c r="P61">
        <v>0.17499999999999999</v>
      </c>
      <c r="Q61" s="4">
        <f>(P61-Sheet1!$K$4)/Sheet1!$K$9</f>
        <v>-6.360823066120376E-2</v>
      </c>
      <c r="R61" s="5">
        <v>7</v>
      </c>
      <c r="S61" s="6"/>
    </row>
    <row r="62" spans="1:19" x14ac:dyDescent="0.25">
      <c r="A62" t="s">
        <v>2</v>
      </c>
      <c r="B62">
        <f>VLOOKUP($A62,lookup!$A$2:$B$4,2)</f>
        <v>30</v>
      </c>
      <c r="C62" s="4">
        <f>(B62-Sheet1!$D$4)/Sheet1!$D$9</f>
        <v>0.47354560689490055</v>
      </c>
      <c r="D62">
        <v>0.45</v>
      </c>
      <c r="E62" s="4">
        <f>(D62-Sheet1!$E$4)/Sheet1!$E$9</f>
        <v>-9.9989323774337627E-2</v>
      </c>
      <c r="F62">
        <v>0.34499999999999997</v>
      </c>
      <c r="G62" s="4">
        <f>(F62-Sheet1!$F$4)/Sheet1!$F$9</f>
        <v>-0.10568278065356145</v>
      </c>
      <c r="H62">
        <v>0.105</v>
      </c>
      <c r="I62" s="4">
        <f>(H62-Sheet1!$G$4)/Sheet1!$G$9</f>
        <v>-3.0545486132443719E-2</v>
      </c>
      <c r="J62">
        <v>0.41149999999999998</v>
      </c>
      <c r="K62" s="4">
        <f>(J62-Sheet1!$H$4)/Sheet1!$H$9</f>
        <v>-0.14777480412416502</v>
      </c>
      <c r="L62">
        <v>0.18</v>
      </c>
      <c r="M62" s="4">
        <f>(L62-Sheet1!$I$4)/Sheet1!$I$9</f>
        <v>-0.12062373142447952</v>
      </c>
      <c r="N62">
        <v>0.1125</v>
      </c>
      <c r="O62" s="4">
        <f>(N62-Sheet1!$J$4)/Sheet1!$J$9</f>
        <v>-8.9655836540521436E-2</v>
      </c>
      <c r="P62">
        <v>0.13500000000000001</v>
      </c>
      <c r="Q62" s="4">
        <f>(P62-Sheet1!$K$4)/Sheet1!$K$9</f>
        <v>-0.10346871895218532</v>
      </c>
      <c r="R62" s="5">
        <v>7</v>
      </c>
      <c r="S62" s="6"/>
    </row>
    <row r="63" spans="1:19" x14ac:dyDescent="0.25">
      <c r="A63" t="s">
        <v>2</v>
      </c>
      <c r="B63">
        <f>VLOOKUP($A63,lookup!$A$2:$B$4,2)</f>
        <v>30</v>
      </c>
      <c r="C63" s="4">
        <f>(B63-Sheet1!$D$4)/Sheet1!$D$9</f>
        <v>0.47354560689490055</v>
      </c>
      <c r="D63">
        <v>0.505</v>
      </c>
      <c r="E63" s="4">
        <f>(D63-Sheet1!$E$4)/Sheet1!$E$9</f>
        <v>-2.5664999450013309E-2</v>
      </c>
      <c r="F63">
        <v>0.40500000000000003</v>
      </c>
      <c r="G63" s="4">
        <f>(F63-Sheet1!$F$4)/Sheet1!$F$9</f>
        <v>-4.8424445191075647E-3</v>
      </c>
      <c r="H63">
        <v>0.11</v>
      </c>
      <c r="I63" s="4">
        <f>(H63-Sheet1!$G$4)/Sheet1!$G$9</f>
        <v>-2.6120707371381766E-2</v>
      </c>
      <c r="J63">
        <v>0.625</v>
      </c>
      <c r="K63" s="4">
        <f>(J63-Sheet1!$H$4)/Sheet1!$H$9</f>
        <v>-7.2159433130717182E-2</v>
      </c>
      <c r="L63">
        <v>0.30499999999999999</v>
      </c>
      <c r="M63" s="4">
        <f>(L63-Sheet1!$I$4)/Sheet1!$I$9</f>
        <v>-3.6561861888501052E-2</v>
      </c>
      <c r="N63">
        <v>0.16</v>
      </c>
      <c r="O63" s="4">
        <f>(N63-Sheet1!$J$4)/Sheet1!$J$9</f>
        <v>-2.7114691050067193E-2</v>
      </c>
      <c r="P63">
        <v>0.17499999999999999</v>
      </c>
      <c r="Q63" s="4">
        <f>(P63-Sheet1!$K$4)/Sheet1!$K$9</f>
        <v>-6.360823066120376E-2</v>
      </c>
      <c r="R63" s="5">
        <v>9</v>
      </c>
      <c r="S63" s="6"/>
    </row>
    <row r="64" spans="1:19" x14ac:dyDescent="0.25">
      <c r="A64" t="s">
        <v>0</v>
      </c>
      <c r="B64">
        <f>VLOOKUP($A64,lookup!$A$2:$B$4,2)</f>
        <v>10</v>
      </c>
      <c r="C64" s="4">
        <f>(B64-Sheet1!$D$4)/Sheet1!$D$9</f>
        <v>-0.52645439310509945</v>
      </c>
      <c r="D64">
        <v>0.53</v>
      </c>
      <c r="E64" s="4">
        <f>(D64-Sheet1!$E$4)/Sheet1!$E$9</f>
        <v>8.1187843337705064E-3</v>
      </c>
      <c r="F64">
        <v>0.41</v>
      </c>
      <c r="G64" s="4">
        <f>(F64-Sheet1!$F$4)/Sheet1!$F$9</f>
        <v>3.5609168254301655E-3</v>
      </c>
      <c r="H64">
        <v>0.13</v>
      </c>
      <c r="I64" s="4">
        <f>(H64-Sheet1!$G$4)/Sheet1!$G$9</f>
        <v>-8.4215923271339747E-3</v>
      </c>
      <c r="J64">
        <v>0.69650000000000001</v>
      </c>
      <c r="K64" s="4">
        <f>(J64-Sheet1!$H$4)/Sheet1!$H$9</f>
        <v>-4.6836252680920822E-2</v>
      </c>
      <c r="L64">
        <v>0.30199999999999999</v>
      </c>
      <c r="M64" s="4">
        <f>(L64-Sheet1!$I$4)/Sheet1!$I$9</f>
        <v>-3.8579346757364533E-2</v>
      </c>
      <c r="N64">
        <v>0.19350000000000001</v>
      </c>
      <c r="O64" s="4">
        <f>(N64-Sheet1!$J$4)/Sheet1!$J$9</f>
        <v>1.6993274716884745E-2</v>
      </c>
      <c r="P64">
        <v>0.2</v>
      </c>
      <c r="Q64" s="4">
        <f>(P64-Sheet1!$K$4)/Sheet1!$K$9</f>
        <v>-3.869542547934026E-2</v>
      </c>
      <c r="R64" s="5">
        <v>10</v>
      </c>
      <c r="S64" s="6"/>
    </row>
    <row r="65" spans="1:19" x14ac:dyDescent="0.25">
      <c r="A65" t="s">
        <v>2</v>
      </c>
      <c r="B65">
        <f>VLOOKUP($A65,lookup!$A$2:$B$4,2)</f>
        <v>30</v>
      </c>
      <c r="C65" s="4">
        <f>(B65-Sheet1!$D$4)/Sheet1!$D$9</f>
        <v>0.47354560689490055</v>
      </c>
      <c r="D65">
        <v>0.42499999999999999</v>
      </c>
      <c r="E65" s="4">
        <f>(D65-Sheet1!$E$4)/Sheet1!$E$9</f>
        <v>-0.13377310755812144</v>
      </c>
      <c r="F65">
        <v>0.32500000000000001</v>
      </c>
      <c r="G65" s="4">
        <f>(F65-Sheet1!$F$4)/Sheet1!$F$9</f>
        <v>-0.13929622603171263</v>
      </c>
      <c r="H65">
        <v>9.5000000000000001E-2</v>
      </c>
      <c r="I65" s="4">
        <f>(H65-Sheet1!$G$4)/Sheet1!$G$9</f>
        <v>-3.9395043654567606E-2</v>
      </c>
      <c r="J65">
        <v>0.3785</v>
      </c>
      <c r="K65" s="4">
        <f>(J65-Sheet1!$H$4)/Sheet1!$H$9</f>
        <v>-0.15946242587022488</v>
      </c>
      <c r="L65">
        <v>0.17050000000000001</v>
      </c>
      <c r="M65" s="4">
        <f>(L65-Sheet1!$I$4)/Sheet1!$I$9</f>
        <v>-0.12701243350921387</v>
      </c>
      <c r="N65">
        <v>0.08</v>
      </c>
      <c r="O65" s="4">
        <f>(N65-Sheet1!$J$4)/Sheet1!$J$9</f>
        <v>-0.13244714661293749</v>
      </c>
      <c r="P65">
        <v>0.1</v>
      </c>
      <c r="Q65" s="4">
        <f>(P65-Sheet1!$K$4)/Sheet1!$K$9</f>
        <v>-0.13834664620679418</v>
      </c>
      <c r="R65" s="5">
        <v>7</v>
      </c>
      <c r="S65" s="6"/>
    </row>
    <row r="66" spans="1:19" x14ac:dyDescent="0.25">
      <c r="A66" t="s">
        <v>2</v>
      </c>
      <c r="B66">
        <f>VLOOKUP($A66,lookup!$A$2:$B$4,2)</f>
        <v>30</v>
      </c>
      <c r="C66" s="4">
        <f>(B66-Sheet1!$D$4)/Sheet1!$D$9</f>
        <v>0.47354560689490055</v>
      </c>
      <c r="D66">
        <v>0.52</v>
      </c>
      <c r="E66" s="4">
        <f>(D66-Sheet1!$E$4)/Sheet1!$E$9</f>
        <v>-5.39472917974302E-3</v>
      </c>
      <c r="F66">
        <v>0.4</v>
      </c>
      <c r="G66" s="4">
        <f>(F66-Sheet1!$F$4)/Sheet1!$F$9</f>
        <v>-1.3245805863645387E-2</v>
      </c>
      <c r="H66">
        <v>0.12</v>
      </c>
      <c r="I66" s="4">
        <f>(H66-Sheet1!$G$4)/Sheet1!$G$9</f>
        <v>-1.7271149849257875E-2</v>
      </c>
      <c r="J66">
        <v>0.57999999999999996</v>
      </c>
      <c r="K66" s="4">
        <f>(J66-Sheet1!$H$4)/Sheet1!$H$9</f>
        <v>-8.8097099148071539E-2</v>
      </c>
      <c r="L66">
        <v>0.23400000000000001</v>
      </c>
      <c r="M66" s="4">
        <f>(L66-Sheet1!$I$4)/Sheet1!$I$9</f>
        <v>-8.4309003784936817E-2</v>
      </c>
      <c r="N66">
        <v>0.13150000000000001</v>
      </c>
      <c r="O66" s="4">
        <f>(N66-Sheet1!$J$4)/Sheet1!$J$9</f>
        <v>-6.4639378344339735E-2</v>
      </c>
      <c r="P66">
        <v>0.185</v>
      </c>
      <c r="Q66" s="4">
        <f>(P66-Sheet1!$K$4)/Sheet1!$K$9</f>
        <v>-5.364310858845836E-2</v>
      </c>
      <c r="R66" s="5">
        <v>8</v>
      </c>
      <c r="S66" s="6"/>
    </row>
    <row r="67" spans="1:19" x14ac:dyDescent="0.25">
      <c r="A67" t="s">
        <v>2</v>
      </c>
      <c r="B67">
        <f>VLOOKUP($A67,lookup!$A$2:$B$4,2)</f>
        <v>30</v>
      </c>
      <c r="C67" s="4">
        <f>(B67-Sheet1!$D$4)/Sheet1!$D$9</f>
        <v>0.47354560689490055</v>
      </c>
      <c r="D67">
        <v>0.47499999999999998</v>
      </c>
      <c r="E67" s="4">
        <f>(D67-Sheet1!$E$4)/Sheet1!$E$9</f>
        <v>-6.6205539990553883E-2</v>
      </c>
      <c r="F67">
        <v>0.35499999999999998</v>
      </c>
      <c r="G67" s="4">
        <f>(F67-Sheet1!$F$4)/Sheet1!$F$9</f>
        <v>-8.8876057964485791E-2</v>
      </c>
      <c r="H67">
        <v>0.12</v>
      </c>
      <c r="I67" s="4">
        <f>(H67-Sheet1!$G$4)/Sheet1!$G$9</f>
        <v>-1.7271149849257875E-2</v>
      </c>
      <c r="J67">
        <v>0.48</v>
      </c>
      <c r="K67" s="4">
        <f>(J67-Sheet1!$H$4)/Sheet1!$H$9</f>
        <v>-0.12351413474219231</v>
      </c>
      <c r="L67">
        <v>0.23400000000000001</v>
      </c>
      <c r="M67" s="4">
        <f>(L67-Sheet1!$I$4)/Sheet1!$I$9</f>
        <v>-8.4309003784936817E-2</v>
      </c>
      <c r="N67">
        <v>0.10150000000000001</v>
      </c>
      <c r="O67" s="4">
        <f>(N67-Sheet1!$J$4)/Sheet1!$J$9</f>
        <v>-0.1041390491804161</v>
      </c>
      <c r="P67">
        <v>0.13500000000000001</v>
      </c>
      <c r="Q67" s="4">
        <f>(P67-Sheet1!$K$4)/Sheet1!$K$9</f>
        <v>-0.10346871895218532</v>
      </c>
      <c r="R67" s="5">
        <v>8</v>
      </c>
      <c r="S67" s="6"/>
    </row>
    <row r="68" spans="1:19" x14ac:dyDescent="0.25">
      <c r="A68" t="s">
        <v>0</v>
      </c>
      <c r="B68">
        <f>VLOOKUP($A68,lookup!$A$2:$B$4,2)</f>
        <v>10</v>
      </c>
      <c r="C68" s="4">
        <f>(B68-Sheet1!$D$4)/Sheet1!$D$9</f>
        <v>-0.52645439310509945</v>
      </c>
      <c r="D68">
        <v>0.56499999999999995</v>
      </c>
      <c r="E68" s="4">
        <f>(D68-Sheet1!$E$4)/Sheet1!$E$9</f>
        <v>5.5416081631067697E-2</v>
      </c>
      <c r="F68">
        <v>0.44</v>
      </c>
      <c r="G68" s="4">
        <f>(F68-Sheet1!$F$4)/Sheet1!$F$9</f>
        <v>5.3981084892657107E-2</v>
      </c>
      <c r="H68">
        <v>0.16</v>
      </c>
      <c r="I68" s="4">
        <f>(H68-Sheet1!$G$4)/Sheet1!$G$9</f>
        <v>1.812708023923771E-2</v>
      </c>
      <c r="J68">
        <v>0.91500000000000004</v>
      </c>
      <c r="K68" s="4">
        <f>(J68-Sheet1!$H$4)/Sheet1!$H$9</f>
        <v>3.0549970092233068E-2</v>
      </c>
      <c r="L68">
        <v>0.35399999999999998</v>
      </c>
      <c r="M68" s="4">
        <f>(L68-Sheet1!$I$4)/Sheet1!$I$9</f>
        <v>-3.6096090303974968E-3</v>
      </c>
      <c r="N68">
        <v>0.19350000000000001</v>
      </c>
      <c r="O68" s="4">
        <f>(N68-Sheet1!$J$4)/Sheet1!$J$9</f>
        <v>1.6993274716884745E-2</v>
      </c>
      <c r="P68">
        <v>0.32</v>
      </c>
      <c r="Q68" s="4">
        <f>(P68-Sheet1!$K$4)/Sheet1!$K$9</f>
        <v>8.0886039393604448E-2</v>
      </c>
      <c r="R68" s="5">
        <v>12</v>
      </c>
      <c r="S68" s="6"/>
    </row>
    <row r="69" spans="1:19" x14ac:dyDescent="0.25">
      <c r="A69" t="s">
        <v>0</v>
      </c>
      <c r="B69">
        <f>VLOOKUP($A69,lookup!$A$2:$B$4,2)</f>
        <v>10</v>
      </c>
      <c r="C69" s="4">
        <f>(B69-Sheet1!$D$4)/Sheet1!$D$9</f>
        <v>-0.52645439310509945</v>
      </c>
      <c r="D69">
        <v>0.59499999999999997</v>
      </c>
      <c r="E69" s="4">
        <f>(D69-Sheet1!$E$4)/Sheet1!$E$9</f>
        <v>9.5956622171608275E-2</v>
      </c>
      <c r="F69">
        <v>0.495</v>
      </c>
      <c r="G69" s="4">
        <f>(F69-Sheet1!$F$4)/Sheet1!$F$9</f>
        <v>0.14641805968257307</v>
      </c>
      <c r="H69">
        <v>0.185</v>
      </c>
      <c r="I69" s="4">
        <f>(H69-Sheet1!$G$4)/Sheet1!$G$9</f>
        <v>4.0250974044547437E-2</v>
      </c>
      <c r="J69">
        <v>1.2849999999999999</v>
      </c>
      <c r="K69" s="4">
        <f>(J69-Sheet1!$H$4)/Sheet1!$H$9</f>
        <v>0.16159300179047989</v>
      </c>
      <c r="L69">
        <v>0.41599999999999998</v>
      </c>
      <c r="M69" s="4">
        <f>(L69-Sheet1!$I$4)/Sheet1!$I$9</f>
        <v>3.8085078259447826E-2</v>
      </c>
      <c r="N69">
        <v>0.224</v>
      </c>
      <c r="O69" s="4">
        <f>(N69-Sheet1!$J$4)/Sheet1!$J$9</f>
        <v>5.7151273400229047E-2</v>
      </c>
      <c r="P69">
        <v>0.48499999999999999</v>
      </c>
      <c r="Q69" s="4">
        <f>(P69-Sheet1!$K$4)/Sheet1!$K$9</f>
        <v>0.24531055359390341</v>
      </c>
      <c r="R69" s="5">
        <v>13</v>
      </c>
      <c r="S69" s="6"/>
    </row>
    <row r="70" spans="1:19" x14ac:dyDescent="0.25">
      <c r="A70" t="s">
        <v>0</v>
      </c>
      <c r="B70">
        <f>VLOOKUP($A70,lookup!$A$2:$B$4,2)</f>
        <v>10</v>
      </c>
      <c r="C70" s="4">
        <f>(B70-Sheet1!$D$4)/Sheet1!$D$9</f>
        <v>-0.52645439310509945</v>
      </c>
      <c r="D70">
        <v>0.47499999999999998</v>
      </c>
      <c r="E70" s="4">
        <f>(D70-Sheet1!$E$4)/Sheet1!$E$9</f>
        <v>-6.6205539990553883E-2</v>
      </c>
      <c r="F70">
        <v>0.39</v>
      </c>
      <c r="G70" s="4">
        <f>(F70-Sheet1!$F$4)/Sheet1!$F$9</f>
        <v>-3.0052528552721034E-2</v>
      </c>
      <c r="H70">
        <v>0.12</v>
      </c>
      <c r="I70" s="4">
        <f>(H70-Sheet1!$G$4)/Sheet1!$G$9</f>
        <v>-1.7271149849257875E-2</v>
      </c>
      <c r="J70">
        <v>0.53049999999999997</v>
      </c>
      <c r="K70" s="4">
        <f>(J70-Sheet1!$H$4)/Sheet1!$H$9</f>
        <v>-0.10562853176716132</v>
      </c>
      <c r="L70">
        <v>0.2135</v>
      </c>
      <c r="M70" s="4">
        <f>(L70-Sheet1!$I$4)/Sheet1!$I$9</f>
        <v>-9.8095150388837288E-2</v>
      </c>
      <c r="N70">
        <v>0.11550000000000001</v>
      </c>
      <c r="O70" s="4">
        <f>(N70-Sheet1!$J$4)/Sheet1!$J$9</f>
        <v>-8.5705869456913802E-2</v>
      </c>
      <c r="P70">
        <v>0.17</v>
      </c>
      <c r="Q70" s="4">
        <f>(P70-Sheet1!$K$4)/Sheet1!$K$9</f>
        <v>-6.8590791697576439E-2</v>
      </c>
      <c r="R70" s="5">
        <v>10</v>
      </c>
      <c r="S70" s="6"/>
    </row>
    <row r="71" spans="1:19" x14ac:dyDescent="0.25">
      <c r="A71" t="s">
        <v>1</v>
      </c>
      <c r="B71">
        <f>VLOOKUP($A71,lookup!$A$2:$B$4,2)</f>
        <v>20</v>
      </c>
      <c r="C71" s="4">
        <f>(B71-Sheet1!$D$4)/Sheet1!$D$9</f>
        <v>-2.6454393105099429E-2</v>
      </c>
      <c r="D71">
        <v>0.31</v>
      </c>
      <c r="E71" s="4">
        <f>(D71-Sheet1!$E$4)/Sheet1!$E$9</f>
        <v>-0.28917851296352681</v>
      </c>
      <c r="F71">
        <v>0.23499999999999999</v>
      </c>
      <c r="G71" s="4">
        <f>(F71-Sheet1!$F$4)/Sheet1!$F$9</f>
        <v>-0.29055673023339335</v>
      </c>
      <c r="H71">
        <v>7.0000000000000007E-2</v>
      </c>
      <c r="I71" s="4">
        <f>(H71-Sheet1!$G$4)/Sheet1!$G$9</f>
        <v>-6.151893745987734E-2</v>
      </c>
      <c r="J71">
        <v>0.151</v>
      </c>
      <c r="K71" s="4">
        <f>(J71-Sheet1!$H$4)/Sheet1!$H$9</f>
        <v>-0.24003618184684963</v>
      </c>
      <c r="L71">
        <v>6.3E-2</v>
      </c>
      <c r="M71" s="4">
        <f>(L71-Sheet1!$I$4)/Sheet1!$I$9</f>
        <v>-0.19930564131015538</v>
      </c>
      <c r="N71">
        <v>4.0500000000000001E-2</v>
      </c>
      <c r="O71" s="4">
        <f>(N71-Sheet1!$J$4)/Sheet1!$J$9</f>
        <v>-0.18445504654710471</v>
      </c>
      <c r="P71">
        <v>4.4999999999999998E-2</v>
      </c>
      <c r="Q71" s="4">
        <f>(P71-Sheet1!$K$4)/Sheet1!$K$9</f>
        <v>-0.19315481760689387</v>
      </c>
      <c r="R71" s="5">
        <v>6</v>
      </c>
      <c r="S71" s="6"/>
    </row>
    <row r="72" spans="1:19" x14ac:dyDescent="0.25">
      <c r="A72" t="s">
        <v>2</v>
      </c>
      <c r="B72">
        <f>VLOOKUP($A72,lookup!$A$2:$B$4,2)</f>
        <v>30</v>
      </c>
      <c r="C72" s="4">
        <f>(B72-Sheet1!$D$4)/Sheet1!$D$9</f>
        <v>0.47354560689490055</v>
      </c>
      <c r="D72">
        <v>0.55500000000000005</v>
      </c>
      <c r="E72" s="4">
        <f>(D72-Sheet1!$E$4)/Sheet1!$E$9</f>
        <v>4.1902568117554322E-2</v>
      </c>
      <c r="F72">
        <v>0.42499999999999999</v>
      </c>
      <c r="G72" s="4">
        <f>(F72-Sheet1!$F$4)/Sheet1!$F$9</f>
        <v>2.8771000859043633E-2</v>
      </c>
      <c r="H72">
        <v>0.13</v>
      </c>
      <c r="I72" s="4">
        <f>(H72-Sheet1!$G$4)/Sheet1!$G$9</f>
        <v>-8.4215923271339747E-3</v>
      </c>
      <c r="J72">
        <v>0.76649999999999996</v>
      </c>
      <c r="K72" s="4">
        <f>(J72-Sheet1!$H$4)/Sheet1!$H$9</f>
        <v>-2.2044327765036304E-2</v>
      </c>
      <c r="L72">
        <v>0.26400000000000001</v>
      </c>
      <c r="M72" s="4">
        <f>(L72-Sheet1!$I$4)/Sheet1!$I$9</f>
        <v>-6.4134155096301979E-2</v>
      </c>
      <c r="N72">
        <v>0.16800000000000001</v>
      </c>
      <c r="O72" s="4">
        <f>(N72-Sheet1!$J$4)/Sheet1!$J$9</f>
        <v>-1.6581445493780156E-2</v>
      </c>
      <c r="P72">
        <v>0.27500000000000002</v>
      </c>
      <c r="Q72" s="4">
        <f>(P72-Sheet1!$K$4)/Sheet1!$K$9</f>
        <v>3.6042990066250197E-2</v>
      </c>
      <c r="R72" s="5">
        <v>13</v>
      </c>
      <c r="S72" s="6"/>
    </row>
    <row r="73" spans="1:19" x14ac:dyDescent="0.25">
      <c r="A73" t="s">
        <v>0</v>
      </c>
      <c r="B73">
        <f>VLOOKUP($A73,lookup!$A$2:$B$4,2)</f>
        <v>10</v>
      </c>
      <c r="C73" s="4">
        <f>(B73-Sheet1!$D$4)/Sheet1!$D$9</f>
        <v>-0.52645439310509945</v>
      </c>
      <c r="D73">
        <v>0.4</v>
      </c>
      <c r="E73" s="4">
        <f>(D73-Sheet1!$E$4)/Sheet1!$E$9</f>
        <v>-0.16755689134190518</v>
      </c>
      <c r="F73">
        <v>0.32</v>
      </c>
      <c r="G73" s="4">
        <f>(F73-Sheet1!$F$4)/Sheet1!$F$9</f>
        <v>-0.14769958737625047</v>
      </c>
      <c r="H73">
        <v>0.11</v>
      </c>
      <c r="I73" s="4">
        <f>(H73-Sheet1!$G$4)/Sheet1!$G$9</f>
        <v>-2.6120707371381766E-2</v>
      </c>
      <c r="J73">
        <v>0.35299999999999998</v>
      </c>
      <c r="K73" s="4">
        <f>(J73-Sheet1!$H$4)/Sheet1!$H$9</f>
        <v>-0.16849376994672569</v>
      </c>
      <c r="L73">
        <v>0.14050000000000001</v>
      </c>
      <c r="M73" s="4">
        <f>(L73-Sheet1!$I$4)/Sheet1!$I$9</f>
        <v>-0.14718728219784871</v>
      </c>
      <c r="N73">
        <v>9.8500000000000004E-2</v>
      </c>
      <c r="O73" s="4">
        <f>(N73-Sheet1!$J$4)/Sheet1!$J$9</f>
        <v>-0.10808901626402374</v>
      </c>
      <c r="P73">
        <v>0.1</v>
      </c>
      <c r="Q73" s="4">
        <f>(P73-Sheet1!$K$4)/Sheet1!$K$9</f>
        <v>-0.13834664620679418</v>
      </c>
      <c r="R73" s="5">
        <v>8</v>
      </c>
      <c r="S73" s="6"/>
    </row>
    <row r="74" spans="1:19" x14ac:dyDescent="0.25">
      <c r="A74" t="s">
        <v>0</v>
      </c>
      <c r="B74">
        <f>VLOOKUP($A74,lookup!$A$2:$B$4,2)</f>
        <v>10</v>
      </c>
      <c r="C74" s="4">
        <f>(B74-Sheet1!$D$4)/Sheet1!$D$9</f>
        <v>-0.52645439310509945</v>
      </c>
      <c r="D74">
        <v>0.59499999999999997</v>
      </c>
      <c r="E74" s="4">
        <f>(D74-Sheet1!$E$4)/Sheet1!$E$9</f>
        <v>9.5956622171608275E-2</v>
      </c>
      <c r="F74">
        <v>0.47499999999999998</v>
      </c>
      <c r="G74" s="4">
        <f>(F74-Sheet1!$F$4)/Sheet1!$F$9</f>
        <v>0.11280461430442178</v>
      </c>
      <c r="H74">
        <v>0.17</v>
      </c>
      <c r="I74" s="4">
        <f>(H74-Sheet1!$G$4)/Sheet1!$G$9</f>
        <v>2.697663776136161E-2</v>
      </c>
      <c r="J74">
        <v>1.2470000000000001</v>
      </c>
      <c r="K74" s="4">
        <f>(J74-Sheet1!$H$4)/Sheet1!$H$9</f>
        <v>0.14813452826471404</v>
      </c>
      <c r="L74">
        <v>0.48</v>
      </c>
      <c r="M74" s="4">
        <f>(L74-Sheet1!$I$4)/Sheet1!$I$9</f>
        <v>8.11247554618688E-2</v>
      </c>
      <c r="N74">
        <v>0.22500000000000001</v>
      </c>
      <c r="O74" s="4">
        <f>(N74-Sheet1!$J$4)/Sheet1!$J$9</f>
        <v>5.8467929094764927E-2</v>
      </c>
      <c r="P74">
        <v>0.42499999999999999</v>
      </c>
      <c r="Q74" s="4">
        <f>(P74-Sheet1!$K$4)/Sheet1!$K$9</f>
        <v>0.18551982115743107</v>
      </c>
      <c r="R74" s="5">
        <v>20</v>
      </c>
      <c r="S74" s="6"/>
    </row>
    <row r="75" spans="1:19" x14ac:dyDescent="0.25">
      <c r="A75" t="s">
        <v>2</v>
      </c>
      <c r="B75">
        <f>VLOOKUP($A75,lookup!$A$2:$B$4,2)</f>
        <v>30</v>
      </c>
      <c r="C75" s="4">
        <f>(B75-Sheet1!$D$4)/Sheet1!$D$9</f>
        <v>0.47354560689490055</v>
      </c>
      <c r="D75">
        <v>0.56999999999999995</v>
      </c>
      <c r="E75" s="4">
        <f>(D75-Sheet1!$E$4)/Sheet1!$E$9</f>
        <v>6.2172838387824461E-2</v>
      </c>
      <c r="F75">
        <v>0.48</v>
      </c>
      <c r="G75" s="4">
        <f>(F75-Sheet1!$F$4)/Sheet1!$F$9</f>
        <v>0.12120797564895959</v>
      </c>
      <c r="H75">
        <v>0.17499999999999999</v>
      </c>
      <c r="I75" s="4">
        <f>(H75-Sheet1!$G$4)/Sheet1!$G$9</f>
        <v>3.1401416522423536E-2</v>
      </c>
      <c r="J75">
        <v>1.1850000000000001</v>
      </c>
      <c r="K75" s="4">
        <f>(J75-Sheet1!$H$4)/Sheet1!$H$9</f>
        <v>0.12617596619635915</v>
      </c>
      <c r="L75">
        <v>0.47399999999999998</v>
      </c>
      <c r="M75" s="4">
        <f>(L75-Sheet1!$I$4)/Sheet1!$I$9</f>
        <v>7.7089785724141838E-2</v>
      </c>
      <c r="N75">
        <v>0.26100000000000001</v>
      </c>
      <c r="O75" s="4">
        <f>(N75-Sheet1!$J$4)/Sheet1!$J$9</f>
        <v>0.10586753409805656</v>
      </c>
      <c r="P75">
        <v>0.38</v>
      </c>
      <c r="Q75" s="4">
        <f>(P75-Sheet1!$K$4)/Sheet1!$K$9</f>
        <v>0.14067677183007682</v>
      </c>
      <c r="R75" s="5">
        <v>11</v>
      </c>
      <c r="S75" s="6"/>
    </row>
    <row r="76" spans="1:19" x14ac:dyDescent="0.25">
      <c r="A76" t="s">
        <v>0</v>
      </c>
      <c r="B76">
        <f>VLOOKUP($A76,lookup!$A$2:$B$4,2)</f>
        <v>10</v>
      </c>
      <c r="C76" s="4">
        <f>(B76-Sheet1!$D$4)/Sheet1!$D$9</f>
        <v>-0.52645439310509945</v>
      </c>
      <c r="D76">
        <v>0.60499999999999998</v>
      </c>
      <c r="E76" s="4">
        <f>(D76-Sheet1!$E$4)/Sheet1!$E$9</f>
        <v>0.1094701356851218</v>
      </c>
      <c r="F76">
        <v>0.45</v>
      </c>
      <c r="G76" s="4">
        <f>(F76-Sheet1!$F$4)/Sheet1!$F$9</f>
        <v>7.0787807581732753E-2</v>
      </c>
      <c r="H76">
        <v>0.19500000000000001</v>
      </c>
      <c r="I76" s="4">
        <f>(H76-Sheet1!$G$4)/Sheet1!$G$9</f>
        <v>4.9100531566671345E-2</v>
      </c>
      <c r="J76">
        <v>1.0980000000000001</v>
      </c>
      <c r="K76" s="4">
        <f>(J76-Sheet1!$H$4)/Sheet1!$H$9</f>
        <v>9.5363145229474103E-2</v>
      </c>
      <c r="L76">
        <v>0.48099999999999998</v>
      </c>
      <c r="M76" s="4">
        <f>(L76-Sheet1!$I$4)/Sheet1!$I$9</f>
        <v>8.1797250418156636E-2</v>
      </c>
      <c r="N76">
        <v>0.28949999999999998</v>
      </c>
      <c r="O76" s="4">
        <f>(N76-Sheet1!$J$4)/Sheet1!$J$9</f>
        <v>0.14339222139232907</v>
      </c>
      <c r="P76">
        <v>0.315</v>
      </c>
      <c r="Q76" s="4">
        <f>(P76-Sheet1!$K$4)/Sheet1!$K$9</f>
        <v>7.5903478357231755E-2</v>
      </c>
      <c r="R76" s="5">
        <v>13</v>
      </c>
      <c r="S76" s="6"/>
    </row>
    <row r="77" spans="1:19" x14ac:dyDescent="0.25">
      <c r="A77" t="s">
        <v>0</v>
      </c>
      <c r="B77">
        <f>VLOOKUP($A77,lookup!$A$2:$B$4,2)</f>
        <v>10</v>
      </c>
      <c r="C77" s="4">
        <f>(B77-Sheet1!$D$4)/Sheet1!$D$9</f>
        <v>-0.52645439310509945</v>
      </c>
      <c r="D77">
        <v>0.6</v>
      </c>
      <c r="E77" s="4">
        <f>(D77-Sheet1!$E$4)/Sheet1!$E$9</f>
        <v>0.10271337892836503</v>
      </c>
      <c r="F77">
        <v>0.47499999999999998</v>
      </c>
      <c r="G77" s="4">
        <f>(F77-Sheet1!$F$4)/Sheet1!$F$9</f>
        <v>0.11280461430442178</v>
      </c>
      <c r="H77">
        <v>0.15</v>
      </c>
      <c r="I77" s="4">
        <f>(H77-Sheet1!$G$4)/Sheet1!$G$9</f>
        <v>9.2775227171138057E-3</v>
      </c>
      <c r="J77">
        <v>1.0075000000000001</v>
      </c>
      <c r="K77" s="4">
        <f>(J77-Sheet1!$H$4)/Sheet1!$H$9</f>
        <v>6.3310728016794784E-2</v>
      </c>
      <c r="L77">
        <v>0.4425</v>
      </c>
      <c r="M77" s="4">
        <f>(L77-Sheet1!$I$4)/Sheet1!$I$9</f>
        <v>5.5906194601075279E-2</v>
      </c>
      <c r="N77">
        <v>0.221</v>
      </c>
      <c r="O77" s="4">
        <f>(N77-Sheet1!$J$4)/Sheet1!$J$9</f>
        <v>5.3201306316621406E-2</v>
      </c>
      <c r="P77">
        <v>0.28000000000000003</v>
      </c>
      <c r="Q77" s="4">
        <f>(P77-Sheet1!$K$4)/Sheet1!$K$9</f>
        <v>4.1025551102622897E-2</v>
      </c>
      <c r="R77" s="5">
        <v>15</v>
      </c>
      <c r="S77" s="6"/>
    </row>
    <row r="78" spans="1:19" x14ac:dyDescent="0.25">
      <c r="A78" t="s">
        <v>2</v>
      </c>
      <c r="B78">
        <f>VLOOKUP($A78,lookup!$A$2:$B$4,2)</f>
        <v>30</v>
      </c>
      <c r="C78" s="4">
        <f>(B78-Sheet1!$D$4)/Sheet1!$D$9</f>
        <v>0.47354560689490055</v>
      </c>
      <c r="D78">
        <v>0.59499999999999997</v>
      </c>
      <c r="E78" s="4">
        <f>(D78-Sheet1!$E$4)/Sheet1!$E$9</f>
        <v>9.5956622171608275E-2</v>
      </c>
      <c r="F78">
        <v>0.47499999999999998</v>
      </c>
      <c r="G78" s="4">
        <f>(F78-Sheet1!$F$4)/Sheet1!$F$9</f>
        <v>0.11280461430442178</v>
      </c>
      <c r="H78">
        <v>0.14000000000000001</v>
      </c>
      <c r="I78" s="4">
        <f>(H78-Sheet1!$G$4)/Sheet1!$G$9</f>
        <v>4.2796519498992805E-4</v>
      </c>
      <c r="J78">
        <v>0.94399999999999995</v>
      </c>
      <c r="K78" s="4">
        <f>(J78-Sheet1!$H$4)/Sheet1!$H$9</f>
        <v>4.082091041452806E-2</v>
      </c>
      <c r="L78">
        <v>0.36249999999999999</v>
      </c>
      <c r="M78" s="4">
        <f>(L78-Sheet1!$I$4)/Sheet1!$I$9</f>
        <v>2.1065980980490445E-3</v>
      </c>
      <c r="N78">
        <v>0.189</v>
      </c>
      <c r="O78" s="4">
        <f>(N78-Sheet1!$J$4)/Sheet1!$J$9</f>
        <v>1.1068324091473286E-2</v>
      </c>
      <c r="P78">
        <v>0.315</v>
      </c>
      <c r="Q78" s="4">
        <f>(P78-Sheet1!$K$4)/Sheet1!$K$9</f>
        <v>7.5903478357231755E-2</v>
      </c>
      <c r="R78" s="5">
        <v>9</v>
      </c>
      <c r="S78" s="6"/>
    </row>
    <row r="79" spans="1:19" x14ac:dyDescent="0.25">
      <c r="A79" t="s">
        <v>0</v>
      </c>
      <c r="B79">
        <f>VLOOKUP($A79,lookup!$A$2:$B$4,2)</f>
        <v>10</v>
      </c>
      <c r="C79" s="4">
        <f>(B79-Sheet1!$D$4)/Sheet1!$D$9</f>
        <v>-0.52645439310509945</v>
      </c>
      <c r="D79">
        <v>0.6</v>
      </c>
      <c r="E79" s="4">
        <f>(D79-Sheet1!$E$4)/Sheet1!$E$9</f>
        <v>0.10271337892836503</v>
      </c>
      <c r="F79">
        <v>0.47</v>
      </c>
      <c r="G79" s="4">
        <f>(F79-Sheet1!$F$4)/Sheet1!$F$9</f>
        <v>0.10440125295988395</v>
      </c>
      <c r="H79">
        <v>0.15</v>
      </c>
      <c r="I79" s="4">
        <f>(H79-Sheet1!$G$4)/Sheet1!$G$9</f>
        <v>9.2775227171138057E-3</v>
      </c>
      <c r="J79">
        <v>0.92200000000000004</v>
      </c>
      <c r="K79" s="4">
        <f>(J79-Sheet1!$H$4)/Sheet1!$H$9</f>
        <v>3.3029162583821527E-2</v>
      </c>
      <c r="L79">
        <v>0.36299999999999999</v>
      </c>
      <c r="M79" s="4">
        <f>(L79-Sheet1!$I$4)/Sheet1!$I$9</f>
        <v>2.4428455761929587E-3</v>
      </c>
      <c r="N79">
        <v>0.19400000000000001</v>
      </c>
      <c r="O79" s="4">
        <f>(N79-Sheet1!$J$4)/Sheet1!$J$9</f>
        <v>1.7651602564152685E-2</v>
      </c>
      <c r="P79">
        <v>0.30499999999999999</v>
      </c>
      <c r="Q79" s="4">
        <f>(P79-Sheet1!$K$4)/Sheet1!$K$9</f>
        <v>6.5938356284486355E-2</v>
      </c>
      <c r="R79" s="5">
        <v>10</v>
      </c>
      <c r="S79" s="6"/>
    </row>
    <row r="80" spans="1:19" x14ac:dyDescent="0.25">
      <c r="A80" t="s">
        <v>0</v>
      </c>
      <c r="B80">
        <f>VLOOKUP($A80,lookup!$A$2:$B$4,2)</f>
        <v>10</v>
      </c>
      <c r="C80" s="4">
        <f>(B80-Sheet1!$D$4)/Sheet1!$D$9</f>
        <v>-0.52645439310509945</v>
      </c>
      <c r="D80">
        <v>0.55500000000000005</v>
      </c>
      <c r="E80" s="4">
        <f>(D80-Sheet1!$E$4)/Sheet1!$E$9</f>
        <v>4.1902568117554322E-2</v>
      </c>
      <c r="F80">
        <v>0.42499999999999999</v>
      </c>
      <c r="G80" s="4">
        <f>(F80-Sheet1!$F$4)/Sheet1!$F$9</f>
        <v>2.8771000859043633E-2</v>
      </c>
      <c r="H80">
        <v>0.14000000000000001</v>
      </c>
      <c r="I80" s="4">
        <f>(H80-Sheet1!$G$4)/Sheet1!$G$9</f>
        <v>4.2796519498992805E-4</v>
      </c>
      <c r="J80">
        <v>0.78800000000000003</v>
      </c>
      <c r="K80" s="4">
        <f>(J80-Sheet1!$H$4)/Sheet1!$H$9</f>
        <v>-1.4429665112300311E-2</v>
      </c>
      <c r="L80">
        <v>0.28199999999999997</v>
      </c>
      <c r="M80" s="4">
        <f>(L80-Sheet1!$I$4)/Sheet1!$I$9</f>
        <v>-5.2029245883121106E-2</v>
      </c>
      <c r="N80">
        <v>0.1595</v>
      </c>
      <c r="O80" s="4">
        <f>(N80-Sheet1!$J$4)/Sheet1!$J$9</f>
        <v>-2.7773018897335133E-2</v>
      </c>
      <c r="P80">
        <v>0.28499999999999998</v>
      </c>
      <c r="Q80" s="4">
        <f>(P80-Sheet1!$K$4)/Sheet1!$K$9</f>
        <v>4.6008112138995548E-2</v>
      </c>
      <c r="R80" s="5">
        <v>11</v>
      </c>
      <c r="S80" s="6"/>
    </row>
    <row r="81" spans="1:19" x14ac:dyDescent="0.25">
      <c r="A81" t="s">
        <v>0</v>
      </c>
      <c r="B81">
        <f>VLOOKUP($A81,lookup!$A$2:$B$4,2)</f>
        <v>10</v>
      </c>
      <c r="C81" s="4">
        <f>(B81-Sheet1!$D$4)/Sheet1!$D$9</f>
        <v>-0.52645439310509945</v>
      </c>
      <c r="D81">
        <v>0.61499999999999999</v>
      </c>
      <c r="E81" s="4">
        <f>(D81-Sheet1!$E$4)/Sheet1!$E$9</f>
        <v>0.12298364919863533</v>
      </c>
      <c r="F81">
        <v>0.47499999999999998</v>
      </c>
      <c r="G81" s="4">
        <f>(F81-Sheet1!$F$4)/Sheet1!$F$9</f>
        <v>0.11280461430442178</v>
      </c>
      <c r="H81">
        <v>0.17</v>
      </c>
      <c r="I81" s="4">
        <f>(H81-Sheet1!$G$4)/Sheet1!$G$9</f>
        <v>2.697663776136161E-2</v>
      </c>
      <c r="J81">
        <v>1.1025</v>
      </c>
      <c r="K81" s="4">
        <f>(J81-Sheet1!$H$4)/Sheet1!$H$9</f>
        <v>9.6956911831209511E-2</v>
      </c>
      <c r="L81">
        <v>0.46949999999999997</v>
      </c>
      <c r="M81" s="4">
        <f>(L81-Sheet1!$I$4)/Sheet1!$I$9</f>
        <v>7.4063558420846609E-2</v>
      </c>
      <c r="N81">
        <v>0.23549999999999999</v>
      </c>
      <c r="O81" s="4">
        <f>(N81-Sheet1!$J$4)/Sheet1!$J$9</f>
        <v>7.229281388739163E-2</v>
      </c>
      <c r="P81">
        <v>0.34499999999999997</v>
      </c>
      <c r="Q81" s="4">
        <f>(P81-Sheet1!$K$4)/Sheet1!$K$9</f>
        <v>0.1057988445754679</v>
      </c>
      <c r="R81" s="5">
        <v>14</v>
      </c>
      <c r="S81" s="6"/>
    </row>
    <row r="82" spans="1:19" x14ac:dyDescent="0.25">
      <c r="A82" t="s">
        <v>0</v>
      </c>
      <c r="B82">
        <f>VLOOKUP($A82,lookup!$A$2:$B$4,2)</f>
        <v>10</v>
      </c>
      <c r="C82" s="4">
        <f>(B82-Sheet1!$D$4)/Sheet1!$D$9</f>
        <v>-0.52645439310509945</v>
      </c>
      <c r="D82">
        <v>0.57499999999999996</v>
      </c>
      <c r="E82" s="4">
        <f>(D82-Sheet1!$E$4)/Sheet1!$E$9</f>
        <v>6.8929595144581218E-2</v>
      </c>
      <c r="F82">
        <v>0.44500000000000001</v>
      </c>
      <c r="G82" s="4">
        <f>(F82-Sheet1!$F$4)/Sheet1!$F$9</f>
        <v>6.2384446237194927E-2</v>
      </c>
      <c r="H82">
        <v>0.14000000000000001</v>
      </c>
      <c r="I82" s="4">
        <f>(H82-Sheet1!$G$4)/Sheet1!$G$9</f>
        <v>4.2796519498992805E-4</v>
      </c>
      <c r="J82">
        <v>0.94099999999999995</v>
      </c>
      <c r="K82" s="4">
        <f>(J82-Sheet1!$H$4)/Sheet1!$H$9</f>
        <v>3.9758399346704436E-2</v>
      </c>
      <c r="L82">
        <v>0.38450000000000001</v>
      </c>
      <c r="M82" s="4">
        <f>(L82-Sheet1!$I$4)/Sheet1!$I$9</f>
        <v>1.6901487136381271E-2</v>
      </c>
      <c r="N82">
        <v>0.252</v>
      </c>
      <c r="O82" s="4">
        <f>(N82-Sheet1!$J$4)/Sheet1!$J$9</f>
        <v>9.4017632847233648E-2</v>
      </c>
      <c r="P82">
        <v>0.28499999999999998</v>
      </c>
      <c r="Q82" s="4">
        <f>(P82-Sheet1!$K$4)/Sheet1!$K$9</f>
        <v>4.6008112138995548E-2</v>
      </c>
      <c r="R82" s="5">
        <v>9</v>
      </c>
      <c r="S82" s="6"/>
    </row>
    <row r="83" spans="1:19" x14ac:dyDescent="0.25">
      <c r="A83" t="s">
        <v>2</v>
      </c>
      <c r="B83">
        <f>VLOOKUP($A83,lookup!$A$2:$B$4,2)</f>
        <v>30</v>
      </c>
      <c r="C83" s="4">
        <f>(B83-Sheet1!$D$4)/Sheet1!$D$9</f>
        <v>0.47354560689490055</v>
      </c>
      <c r="D83">
        <v>0.62</v>
      </c>
      <c r="E83" s="4">
        <f>(D83-Sheet1!$E$4)/Sheet1!$E$9</f>
        <v>0.12974040595539207</v>
      </c>
      <c r="F83">
        <v>0.51</v>
      </c>
      <c r="G83" s="4">
        <f>(F83-Sheet1!$F$4)/Sheet1!$F$9</f>
        <v>0.17162814371618654</v>
      </c>
      <c r="H83">
        <v>0.17499999999999999</v>
      </c>
      <c r="I83" s="4">
        <f>(H83-Sheet1!$G$4)/Sheet1!$G$9</f>
        <v>3.1401416522423536E-2</v>
      </c>
      <c r="J83">
        <v>1.615</v>
      </c>
      <c r="K83" s="4">
        <f>(J83-Sheet1!$H$4)/Sheet1!$H$9</f>
        <v>0.27846921925107843</v>
      </c>
      <c r="L83">
        <v>0.51049999999999995</v>
      </c>
      <c r="M83" s="4">
        <f>(L83-Sheet1!$I$4)/Sheet1!$I$9</f>
        <v>0.10163585162864754</v>
      </c>
      <c r="N83">
        <v>0.192</v>
      </c>
      <c r="O83" s="4">
        <f>(N83-Sheet1!$J$4)/Sheet1!$J$9</f>
        <v>1.5018291175080927E-2</v>
      </c>
      <c r="P83">
        <v>0.67500000000000004</v>
      </c>
      <c r="Q83" s="4">
        <f>(P83-Sheet1!$K$4)/Sheet1!$K$9</f>
        <v>0.43464787297606594</v>
      </c>
      <c r="R83" s="5">
        <v>12</v>
      </c>
      <c r="S83" s="6"/>
    </row>
    <row r="84" spans="1:19" x14ac:dyDescent="0.25">
      <c r="A84" t="s">
        <v>0</v>
      </c>
      <c r="B84">
        <f>VLOOKUP($A84,lookup!$A$2:$B$4,2)</f>
        <v>10</v>
      </c>
      <c r="C84" s="4">
        <f>(B84-Sheet1!$D$4)/Sheet1!$D$9</f>
        <v>-0.52645439310509945</v>
      </c>
      <c r="D84">
        <v>0.52</v>
      </c>
      <c r="E84" s="4">
        <f>(D84-Sheet1!$E$4)/Sheet1!$E$9</f>
        <v>-5.39472917974302E-3</v>
      </c>
      <c r="F84">
        <v>0.42499999999999999</v>
      </c>
      <c r="G84" s="4">
        <f>(F84-Sheet1!$F$4)/Sheet1!$F$9</f>
        <v>2.8771000859043633E-2</v>
      </c>
      <c r="H84">
        <v>0.16500000000000001</v>
      </c>
      <c r="I84" s="4">
        <f>(H84-Sheet1!$G$4)/Sheet1!$G$9</f>
        <v>2.255185900029966E-2</v>
      </c>
      <c r="J84">
        <v>0.98850000000000005</v>
      </c>
      <c r="K84" s="4">
        <f>(J84-Sheet1!$H$4)/Sheet1!$H$9</f>
        <v>5.6581491253911841E-2</v>
      </c>
      <c r="L84">
        <v>0.39600000000000002</v>
      </c>
      <c r="M84" s="4">
        <f>(L84-Sheet1!$I$4)/Sheet1!$I$9</f>
        <v>2.4635179133691294E-2</v>
      </c>
      <c r="N84">
        <v>0.22500000000000001</v>
      </c>
      <c r="O84" s="4">
        <f>(N84-Sheet1!$J$4)/Sheet1!$J$9</f>
        <v>5.8467929094764927E-2</v>
      </c>
      <c r="P84">
        <v>0.32</v>
      </c>
      <c r="Q84" s="4">
        <f>(P84-Sheet1!$K$4)/Sheet1!$K$9</f>
        <v>8.0886039393604448E-2</v>
      </c>
      <c r="R84" s="5">
        <v>16</v>
      </c>
      <c r="S84" s="6"/>
    </row>
    <row r="85" spans="1:19" x14ac:dyDescent="0.25">
      <c r="A85" t="s">
        <v>2</v>
      </c>
      <c r="B85">
        <f>VLOOKUP($A85,lookup!$A$2:$B$4,2)</f>
        <v>30</v>
      </c>
      <c r="C85" s="4">
        <f>(B85-Sheet1!$D$4)/Sheet1!$D$9</f>
        <v>0.47354560689490055</v>
      </c>
      <c r="D85">
        <v>0.59499999999999997</v>
      </c>
      <c r="E85" s="4">
        <f>(D85-Sheet1!$E$4)/Sheet1!$E$9</f>
        <v>9.5956622171608275E-2</v>
      </c>
      <c r="F85">
        <v>0.47499999999999998</v>
      </c>
      <c r="G85" s="4">
        <f>(F85-Sheet1!$F$4)/Sheet1!$F$9</f>
        <v>0.11280461430442178</v>
      </c>
      <c r="H85">
        <v>0.16</v>
      </c>
      <c r="I85" s="4">
        <f>(H85-Sheet1!$G$4)/Sheet1!$G$9</f>
        <v>1.812708023923771E-2</v>
      </c>
      <c r="J85">
        <v>1.3174999999999999</v>
      </c>
      <c r="K85" s="4">
        <f>(J85-Sheet1!$H$4)/Sheet1!$H$9</f>
        <v>0.17310353835856912</v>
      </c>
      <c r="L85">
        <v>0.40799999999999997</v>
      </c>
      <c r="M85" s="4">
        <f>(L85-Sheet1!$I$4)/Sheet1!$I$9</f>
        <v>3.2705118609145198E-2</v>
      </c>
      <c r="N85">
        <v>0.23400000000000001</v>
      </c>
      <c r="O85" s="4">
        <f>(N85-Sheet1!$J$4)/Sheet1!$J$9</f>
        <v>7.0317830345587848E-2</v>
      </c>
      <c r="P85">
        <v>0.57999999999999996</v>
      </c>
      <c r="Q85" s="4">
        <f>(P85-Sheet1!$K$4)/Sheet1!$K$9</f>
        <v>0.33997921328498459</v>
      </c>
      <c r="R85" s="5">
        <v>21</v>
      </c>
      <c r="S85" s="6"/>
    </row>
    <row r="86" spans="1:19" x14ac:dyDescent="0.25">
      <c r="A86" t="s">
        <v>2</v>
      </c>
      <c r="B86">
        <f>VLOOKUP($A86,lookup!$A$2:$B$4,2)</f>
        <v>30</v>
      </c>
      <c r="C86" s="4">
        <f>(B86-Sheet1!$D$4)/Sheet1!$D$9</f>
        <v>0.47354560689490055</v>
      </c>
      <c r="D86">
        <v>0.57999999999999996</v>
      </c>
      <c r="E86" s="4">
        <f>(D86-Sheet1!$E$4)/Sheet1!$E$9</f>
        <v>7.5686351901337989E-2</v>
      </c>
      <c r="F86">
        <v>0.45</v>
      </c>
      <c r="G86" s="4">
        <f>(F86-Sheet1!$F$4)/Sheet1!$F$9</f>
        <v>7.0787807581732753E-2</v>
      </c>
      <c r="H86">
        <v>0.14000000000000001</v>
      </c>
      <c r="I86" s="4">
        <f>(H86-Sheet1!$G$4)/Sheet1!$G$9</f>
        <v>4.2796519498992805E-4</v>
      </c>
      <c r="J86">
        <v>1.0129999999999999</v>
      </c>
      <c r="K86" s="4">
        <f>(J86-Sheet1!$H$4)/Sheet1!$H$9</f>
        <v>6.5258664974471373E-2</v>
      </c>
      <c r="L86">
        <v>0.38</v>
      </c>
      <c r="M86" s="4">
        <f>(L86-Sheet1!$I$4)/Sheet1!$I$9</f>
        <v>1.3875259833086042E-2</v>
      </c>
      <c r="N86">
        <v>0.216</v>
      </c>
      <c r="O86" s="4">
        <f>(N86-Sheet1!$J$4)/Sheet1!$J$9</f>
        <v>4.6618027843942006E-2</v>
      </c>
      <c r="P86">
        <v>0.36</v>
      </c>
      <c r="Q86" s="4">
        <f>(P86-Sheet1!$K$4)/Sheet1!$K$9</f>
        <v>0.12074652768458601</v>
      </c>
      <c r="R86" s="5">
        <v>14</v>
      </c>
      <c r="S86" s="6"/>
    </row>
    <row r="87" spans="1:19" x14ac:dyDescent="0.25">
      <c r="A87" t="s">
        <v>0</v>
      </c>
      <c r="B87">
        <f>VLOOKUP($A87,lookup!$A$2:$B$4,2)</f>
        <v>10</v>
      </c>
      <c r="C87" s="4">
        <f>(B87-Sheet1!$D$4)/Sheet1!$D$9</f>
        <v>-0.52645439310509945</v>
      </c>
      <c r="D87">
        <v>0.56999999999999995</v>
      </c>
      <c r="E87" s="4">
        <f>(D87-Sheet1!$E$4)/Sheet1!$E$9</f>
        <v>6.2172838387824461E-2</v>
      </c>
      <c r="F87">
        <v>0.46500000000000002</v>
      </c>
      <c r="G87" s="4">
        <f>(F87-Sheet1!$F$4)/Sheet1!$F$9</f>
        <v>9.599789161534622E-2</v>
      </c>
      <c r="H87">
        <v>0.18</v>
      </c>
      <c r="I87" s="4">
        <f>(H87-Sheet1!$G$4)/Sheet1!$G$9</f>
        <v>3.582619528348549E-2</v>
      </c>
      <c r="J87">
        <v>1.2949999999999999</v>
      </c>
      <c r="K87" s="4">
        <f>(J87-Sheet1!$H$4)/Sheet1!$H$9</f>
        <v>0.16513470534989197</v>
      </c>
      <c r="L87">
        <v>0.33900000000000002</v>
      </c>
      <c r="M87" s="4">
        <f>(L87-Sheet1!$I$4)/Sheet1!$I$9</f>
        <v>-1.3697033374714885E-2</v>
      </c>
      <c r="N87">
        <v>0.2225</v>
      </c>
      <c r="O87" s="4">
        <f>(N87-Sheet1!$J$4)/Sheet1!$J$9</f>
        <v>5.517628985842523E-2</v>
      </c>
      <c r="P87">
        <v>0.44</v>
      </c>
      <c r="Q87" s="4">
        <f>(P87-Sheet1!$K$4)/Sheet1!$K$9</f>
        <v>0.20046750426654916</v>
      </c>
      <c r="R87" s="5">
        <v>12</v>
      </c>
      <c r="S87" s="6"/>
    </row>
    <row r="88" spans="1:19" x14ac:dyDescent="0.25">
      <c r="A88" t="s">
        <v>2</v>
      </c>
      <c r="B88">
        <f>VLOOKUP($A88,lookup!$A$2:$B$4,2)</f>
        <v>30</v>
      </c>
      <c r="C88" s="4">
        <f>(B88-Sheet1!$D$4)/Sheet1!$D$9</f>
        <v>0.47354560689490055</v>
      </c>
      <c r="D88">
        <v>0.625</v>
      </c>
      <c r="E88" s="4">
        <f>(D88-Sheet1!$E$4)/Sheet1!$E$9</f>
        <v>0.13649716271214885</v>
      </c>
      <c r="F88">
        <v>0.46500000000000002</v>
      </c>
      <c r="G88" s="4">
        <f>(F88-Sheet1!$F$4)/Sheet1!$F$9</f>
        <v>9.599789161534622E-2</v>
      </c>
      <c r="H88">
        <v>0.14000000000000001</v>
      </c>
      <c r="I88" s="4">
        <f>(H88-Sheet1!$G$4)/Sheet1!$G$9</f>
        <v>4.2796519498992805E-4</v>
      </c>
      <c r="J88">
        <v>1.1950000000000001</v>
      </c>
      <c r="K88" s="4">
        <f>(J88-Sheet1!$H$4)/Sheet1!$H$9</f>
        <v>0.12971766975577123</v>
      </c>
      <c r="L88">
        <v>0.48249999999999998</v>
      </c>
      <c r="M88" s="4">
        <f>(L88-Sheet1!$I$4)/Sheet1!$I$9</f>
        <v>8.2805992852588384E-2</v>
      </c>
      <c r="N88">
        <v>0.20499999999999999</v>
      </c>
      <c r="O88" s="4">
        <f>(N88-Sheet1!$J$4)/Sheet1!$J$9</f>
        <v>3.2134815204047332E-2</v>
      </c>
      <c r="P88">
        <v>0.4</v>
      </c>
      <c r="Q88" s="4">
        <f>(P88-Sheet1!$K$4)/Sheet1!$K$9</f>
        <v>0.16060701597556762</v>
      </c>
      <c r="R88" s="5">
        <v>13</v>
      </c>
      <c r="S88" s="6"/>
    </row>
    <row r="89" spans="1:19" x14ac:dyDescent="0.25">
      <c r="A89" t="s">
        <v>2</v>
      </c>
      <c r="B89">
        <f>VLOOKUP($A89,lookup!$A$2:$B$4,2)</f>
        <v>30</v>
      </c>
      <c r="C89" s="4">
        <f>(B89-Sheet1!$D$4)/Sheet1!$D$9</f>
        <v>0.47354560689490055</v>
      </c>
      <c r="D89">
        <v>0.56000000000000005</v>
      </c>
      <c r="E89" s="4">
        <f>(D89-Sheet1!$E$4)/Sheet1!$E$9</f>
        <v>4.8659324874311086E-2</v>
      </c>
      <c r="F89">
        <v>0.44</v>
      </c>
      <c r="G89" s="4">
        <f>(F89-Sheet1!$F$4)/Sheet1!$F$9</f>
        <v>5.3981084892657107E-2</v>
      </c>
      <c r="H89">
        <v>0.16</v>
      </c>
      <c r="I89" s="4">
        <f>(H89-Sheet1!$G$4)/Sheet1!$G$9</f>
        <v>1.812708023923771E-2</v>
      </c>
      <c r="J89">
        <v>0.86450000000000005</v>
      </c>
      <c r="K89" s="4">
        <f>(J89-Sheet1!$H$4)/Sheet1!$H$9</f>
        <v>1.2664367117202084E-2</v>
      </c>
      <c r="L89">
        <v>0.33050000000000002</v>
      </c>
      <c r="M89" s="4">
        <f>(L89-Sheet1!$I$4)/Sheet1!$I$9</f>
        <v>-1.9413240503161427E-2</v>
      </c>
      <c r="N89">
        <v>0.20749999999999999</v>
      </c>
      <c r="O89" s="4">
        <f>(N89-Sheet1!$J$4)/Sheet1!$J$9</f>
        <v>3.5426454440387029E-2</v>
      </c>
      <c r="P89">
        <v>0.26</v>
      </c>
      <c r="Q89" s="4">
        <f>(P89-Sheet1!$K$4)/Sheet1!$K$9</f>
        <v>2.1095306957132097E-2</v>
      </c>
      <c r="R89" s="5">
        <v>10</v>
      </c>
      <c r="S89" s="6"/>
    </row>
    <row r="90" spans="1:19" x14ac:dyDescent="0.25">
      <c r="A90" t="s">
        <v>0</v>
      </c>
      <c r="B90">
        <f>VLOOKUP($A90,lookup!$A$2:$B$4,2)</f>
        <v>10</v>
      </c>
      <c r="C90" s="4">
        <f>(B90-Sheet1!$D$4)/Sheet1!$D$9</f>
        <v>-0.52645439310509945</v>
      </c>
      <c r="D90">
        <v>0.46</v>
      </c>
      <c r="E90" s="4">
        <f>(D90-Sheet1!$E$4)/Sheet1!$E$9</f>
        <v>-8.6475810260824099E-2</v>
      </c>
      <c r="F90">
        <v>0.35499999999999998</v>
      </c>
      <c r="G90" s="4">
        <f>(F90-Sheet1!$F$4)/Sheet1!$F$9</f>
        <v>-8.8876057964485791E-2</v>
      </c>
      <c r="H90">
        <v>0.13</v>
      </c>
      <c r="I90" s="4">
        <f>(H90-Sheet1!$G$4)/Sheet1!$G$9</f>
        <v>-8.4215923271339747E-3</v>
      </c>
      <c r="J90">
        <v>0.51700000000000002</v>
      </c>
      <c r="K90" s="4">
        <f>(J90-Sheet1!$H$4)/Sheet1!$H$9</f>
        <v>-0.11040983157236761</v>
      </c>
      <c r="L90">
        <v>0.2205</v>
      </c>
      <c r="M90" s="4">
        <f>(L90-Sheet1!$I$4)/Sheet1!$I$9</f>
        <v>-9.3387685694822489E-2</v>
      </c>
      <c r="N90">
        <v>0.114</v>
      </c>
      <c r="O90" s="4">
        <f>(N90-Sheet1!$J$4)/Sheet1!$J$9</f>
        <v>-8.7680852998717612E-2</v>
      </c>
      <c r="P90">
        <v>0.16500000000000001</v>
      </c>
      <c r="Q90" s="4">
        <f>(P90-Sheet1!$K$4)/Sheet1!$K$9</f>
        <v>-7.3573352733949132E-2</v>
      </c>
      <c r="R90" s="5">
        <v>9</v>
      </c>
      <c r="S90" s="6"/>
    </row>
    <row r="91" spans="1:19" x14ac:dyDescent="0.25">
      <c r="A91" t="s">
        <v>0</v>
      </c>
      <c r="B91">
        <f>VLOOKUP($A91,lookup!$A$2:$B$4,2)</f>
        <v>10</v>
      </c>
      <c r="C91" s="4">
        <f>(B91-Sheet1!$D$4)/Sheet1!$D$9</f>
        <v>-0.52645439310509945</v>
      </c>
      <c r="D91">
        <v>0.57499999999999996</v>
      </c>
      <c r="E91" s="4">
        <f>(D91-Sheet1!$E$4)/Sheet1!$E$9</f>
        <v>6.8929595144581218E-2</v>
      </c>
      <c r="F91">
        <v>0.45</v>
      </c>
      <c r="G91" s="4">
        <f>(F91-Sheet1!$F$4)/Sheet1!$F$9</f>
        <v>7.0787807581732753E-2</v>
      </c>
      <c r="H91">
        <v>0.16</v>
      </c>
      <c r="I91" s="4">
        <f>(H91-Sheet1!$G$4)/Sheet1!$G$9</f>
        <v>1.812708023923771E-2</v>
      </c>
      <c r="J91">
        <v>0.97750000000000004</v>
      </c>
      <c r="K91" s="4">
        <f>(J91-Sheet1!$H$4)/Sheet1!$H$9</f>
        <v>5.2685617338558553E-2</v>
      </c>
      <c r="L91">
        <v>0.3135</v>
      </c>
      <c r="M91" s="4">
        <f>(L91-Sheet1!$I$4)/Sheet1!$I$9</f>
        <v>-3.0845654760054509E-2</v>
      </c>
      <c r="N91">
        <v>0.23100000000000001</v>
      </c>
      <c r="O91" s="4">
        <f>(N91-Sheet1!$J$4)/Sheet1!$J$9</f>
        <v>6.6367863261980201E-2</v>
      </c>
      <c r="P91">
        <v>0.33</v>
      </c>
      <c r="Q91" s="4">
        <f>(P91-Sheet1!$K$4)/Sheet1!$K$9</f>
        <v>9.0851161466349847E-2</v>
      </c>
      <c r="R91" s="5">
        <v>12</v>
      </c>
      <c r="S91" s="6"/>
    </row>
    <row r="92" spans="1:19" x14ac:dyDescent="0.25">
      <c r="A92" t="s">
        <v>2</v>
      </c>
      <c r="B92">
        <f>VLOOKUP($A92,lookup!$A$2:$B$4,2)</f>
        <v>30</v>
      </c>
      <c r="C92" s="4">
        <f>(B92-Sheet1!$D$4)/Sheet1!$D$9</f>
        <v>0.47354560689490055</v>
      </c>
      <c r="D92">
        <v>0.56499999999999995</v>
      </c>
      <c r="E92" s="4">
        <f>(D92-Sheet1!$E$4)/Sheet1!$E$9</f>
        <v>5.5416081631067697E-2</v>
      </c>
      <c r="F92">
        <v>0.42499999999999999</v>
      </c>
      <c r="G92" s="4">
        <f>(F92-Sheet1!$F$4)/Sheet1!$F$9</f>
        <v>2.8771000859043633E-2</v>
      </c>
      <c r="H92">
        <v>0.13500000000000001</v>
      </c>
      <c r="I92" s="4">
        <f>(H92-Sheet1!$G$4)/Sheet1!$G$9</f>
        <v>-3.9968135660720236E-3</v>
      </c>
      <c r="J92">
        <v>0.8115</v>
      </c>
      <c r="K92" s="4">
        <f>(J92-Sheet1!$H$4)/Sheet1!$H$9</f>
        <v>-6.1066617476819417E-3</v>
      </c>
      <c r="L92">
        <v>0.34100000000000003</v>
      </c>
      <c r="M92" s="4">
        <f>(L92-Sheet1!$I$4)/Sheet1!$I$9</f>
        <v>-1.2352043462139228E-2</v>
      </c>
      <c r="N92">
        <v>0.16750000000000001</v>
      </c>
      <c r="O92" s="4">
        <f>(N92-Sheet1!$J$4)/Sheet1!$J$9</f>
        <v>-1.7239773341048096E-2</v>
      </c>
      <c r="P92">
        <v>0.255</v>
      </c>
      <c r="Q92" s="4">
        <f>(P92-Sheet1!$K$4)/Sheet1!$K$9</f>
        <v>1.6112745920759397E-2</v>
      </c>
      <c r="R92" s="5">
        <v>15</v>
      </c>
      <c r="S92" s="6"/>
    </row>
    <row r="93" spans="1:19" x14ac:dyDescent="0.25">
      <c r="A93" t="s">
        <v>2</v>
      </c>
      <c r="B93">
        <f>VLOOKUP($A93,lookup!$A$2:$B$4,2)</f>
        <v>30</v>
      </c>
      <c r="C93" s="4">
        <f>(B93-Sheet1!$D$4)/Sheet1!$D$9</f>
        <v>0.47354560689490055</v>
      </c>
      <c r="D93">
        <v>0.55500000000000005</v>
      </c>
      <c r="E93" s="4">
        <f>(D93-Sheet1!$E$4)/Sheet1!$E$9</f>
        <v>4.1902568117554322E-2</v>
      </c>
      <c r="F93">
        <v>0.44</v>
      </c>
      <c r="G93" s="4">
        <f>(F93-Sheet1!$F$4)/Sheet1!$F$9</f>
        <v>5.3981084892657107E-2</v>
      </c>
      <c r="H93">
        <v>0.15</v>
      </c>
      <c r="I93" s="4">
        <f>(H93-Sheet1!$G$4)/Sheet1!$G$9</f>
        <v>9.2775227171138057E-3</v>
      </c>
      <c r="J93">
        <v>0.755</v>
      </c>
      <c r="K93" s="4">
        <f>(J93-Sheet1!$H$4)/Sheet1!$H$9</f>
        <v>-2.6117286858360175E-2</v>
      </c>
      <c r="L93">
        <v>0.307</v>
      </c>
      <c r="M93" s="4">
        <f>(L93-Sheet1!$I$4)/Sheet1!$I$9</f>
        <v>-3.5216871975925393E-2</v>
      </c>
      <c r="N93">
        <v>0.1525</v>
      </c>
      <c r="O93" s="4">
        <f>(N93-Sheet1!$J$4)/Sheet1!$J$9</f>
        <v>-3.6989608759086294E-2</v>
      </c>
      <c r="P93">
        <v>0.26</v>
      </c>
      <c r="Q93" s="4">
        <f>(P93-Sheet1!$K$4)/Sheet1!$K$9</f>
        <v>2.1095306957132097E-2</v>
      </c>
      <c r="R93" s="5">
        <v>12</v>
      </c>
      <c r="S93" s="6"/>
    </row>
    <row r="94" spans="1:19" x14ac:dyDescent="0.25">
      <c r="A94" t="s">
        <v>2</v>
      </c>
      <c r="B94">
        <f>VLOOKUP($A94,lookup!$A$2:$B$4,2)</f>
        <v>30</v>
      </c>
      <c r="C94" s="4">
        <f>(B94-Sheet1!$D$4)/Sheet1!$D$9</f>
        <v>0.47354560689490055</v>
      </c>
      <c r="D94">
        <v>0.59499999999999997</v>
      </c>
      <c r="E94" s="4">
        <f>(D94-Sheet1!$E$4)/Sheet1!$E$9</f>
        <v>9.5956622171608275E-2</v>
      </c>
      <c r="F94">
        <v>0.46500000000000002</v>
      </c>
      <c r="G94" s="4">
        <f>(F94-Sheet1!$F$4)/Sheet1!$F$9</f>
        <v>9.599789161534622E-2</v>
      </c>
      <c r="H94">
        <v>0.17499999999999999</v>
      </c>
      <c r="I94" s="4">
        <f>(H94-Sheet1!$G$4)/Sheet1!$G$9</f>
        <v>3.1401416522423536E-2</v>
      </c>
      <c r="J94">
        <v>1.115</v>
      </c>
      <c r="K94" s="4">
        <f>(J94-Sheet1!$H$4)/Sheet1!$H$9</f>
        <v>0.1013840412804746</v>
      </c>
      <c r="L94">
        <v>0.40150000000000002</v>
      </c>
      <c r="M94" s="4">
        <f>(L94-Sheet1!$I$4)/Sheet1!$I$9</f>
        <v>2.8333901393274352E-2</v>
      </c>
      <c r="N94">
        <v>0.254</v>
      </c>
      <c r="O94" s="4">
        <f>(N94-Sheet1!$J$4)/Sheet1!$J$9</f>
        <v>9.6650944236305408E-2</v>
      </c>
      <c r="P94">
        <v>0.39</v>
      </c>
      <c r="Q94" s="4">
        <f>(P94-Sheet1!$K$4)/Sheet1!$K$9</f>
        <v>0.1506418939028222</v>
      </c>
      <c r="R94" s="5">
        <v>13</v>
      </c>
      <c r="S94" s="6"/>
    </row>
    <row r="95" spans="1:19" x14ac:dyDescent="0.25">
      <c r="A95" t="s">
        <v>0</v>
      </c>
      <c r="B95">
        <f>VLOOKUP($A95,lookup!$A$2:$B$4,2)</f>
        <v>10</v>
      </c>
      <c r="C95" s="4">
        <f>(B95-Sheet1!$D$4)/Sheet1!$D$9</f>
        <v>-0.52645439310509945</v>
      </c>
      <c r="D95">
        <v>0.625</v>
      </c>
      <c r="E95" s="4">
        <f>(D95-Sheet1!$E$4)/Sheet1!$E$9</f>
        <v>0.13649716271214885</v>
      </c>
      <c r="F95">
        <v>0.495</v>
      </c>
      <c r="G95" s="4">
        <f>(F95-Sheet1!$F$4)/Sheet1!$F$9</f>
        <v>0.14641805968257307</v>
      </c>
      <c r="H95">
        <v>0.16500000000000001</v>
      </c>
      <c r="I95" s="4">
        <f>(H95-Sheet1!$G$4)/Sheet1!$G$9</f>
        <v>2.255185900029966E-2</v>
      </c>
      <c r="J95">
        <v>1.262</v>
      </c>
      <c r="K95" s="4">
        <f>(J95-Sheet1!$H$4)/Sheet1!$H$9</f>
        <v>0.15344708360383214</v>
      </c>
      <c r="L95">
        <v>0.50700000000000001</v>
      </c>
      <c r="M95" s="4">
        <f>(L95-Sheet1!$I$4)/Sheet1!$I$9</f>
        <v>9.9282119281640172E-2</v>
      </c>
      <c r="N95">
        <v>0.318</v>
      </c>
      <c r="O95" s="4">
        <f>(N95-Sheet1!$J$4)/Sheet1!$J$9</f>
        <v>0.18091690868660165</v>
      </c>
      <c r="P95">
        <v>0.39</v>
      </c>
      <c r="Q95" s="4">
        <f>(P95-Sheet1!$K$4)/Sheet1!$K$9</f>
        <v>0.1506418939028222</v>
      </c>
      <c r="R95" s="5">
        <v>10</v>
      </c>
      <c r="S95" s="6"/>
    </row>
    <row r="96" spans="1:19" x14ac:dyDescent="0.25">
      <c r="A96" t="s">
        <v>2</v>
      </c>
      <c r="B96">
        <f>VLOOKUP($A96,lookup!$A$2:$B$4,2)</f>
        <v>30</v>
      </c>
      <c r="C96" s="4">
        <f>(B96-Sheet1!$D$4)/Sheet1!$D$9</f>
        <v>0.47354560689490055</v>
      </c>
      <c r="D96">
        <v>0.69499999999999995</v>
      </c>
      <c r="E96" s="4">
        <f>(D96-Sheet1!$E$4)/Sheet1!$E$9</f>
        <v>0.23109175730674339</v>
      </c>
      <c r="F96">
        <v>0.56000000000000005</v>
      </c>
      <c r="G96" s="4">
        <f>(F96-Sheet1!$F$4)/Sheet1!$F$9</f>
        <v>0.25566175716156475</v>
      </c>
      <c r="H96">
        <v>0.19</v>
      </c>
      <c r="I96" s="4">
        <f>(H96-Sheet1!$G$4)/Sheet1!$G$9</f>
        <v>4.4675752805609391E-2</v>
      </c>
      <c r="J96">
        <v>1.494</v>
      </c>
      <c r="K96" s="4">
        <f>(J96-Sheet1!$H$4)/Sheet1!$H$9</f>
        <v>0.23561460618219232</v>
      </c>
      <c r="L96">
        <v>0.58799999999999997</v>
      </c>
      <c r="M96" s="4">
        <f>(L96-Sheet1!$I$4)/Sheet1!$I$9</f>
        <v>0.15375421074095419</v>
      </c>
      <c r="N96">
        <v>0.34250000000000003</v>
      </c>
      <c r="O96" s="4">
        <f>(N96-Sheet1!$J$4)/Sheet1!$J$9</f>
        <v>0.21317497320273071</v>
      </c>
      <c r="P96">
        <v>0.48499999999999999</v>
      </c>
      <c r="Q96" s="4">
        <f>(P96-Sheet1!$K$4)/Sheet1!$K$9</f>
        <v>0.24531055359390341</v>
      </c>
      <c r="R96" s="5">
        <v>15</v>
      </c>
      <c r="S96" s="6"/>
    </row>
    <row r="97" spans="1:19" x14ac:dyDescent="0.25">
      <c r="A97" t="s">
        <v>2</v>
      </c>
      <c r="B97">
        <f>VLOOKUP($A97,lookup!$A$2:$B$4,2)</f>
        <v>30</v>
      </c>
      <c r="C97" s="4">
        <f>(B97-Sheet1!$D$4)/Sheet1!$D$9</f>
        <v>0.47354560689490055</v>
      </c>
      <c r="D97">
        <v>0.66500000000000004</v>
      </c>
      <c r="E97" s="4">
        <f>(D97-Sheet1!$E$4)/Sheet1!$E$9</f>
        <v>0.19055121676620296</v>
      </c>
      <c r="F97">
        <v>0.53500000000000003</v>
      </c>
      <c r="G97" s="4">
        <f>(F97-Sheet1!$F$4)/Sheet1!$F$9</f>
        <v>0.21364495043887566</v>
      </c>
      <c r="H97">
        <v>0.19500000000000001</v>
      </c>
      <c r="I97" s="4">
        <f>(H97-Sheet1!$G$4)/Sheet1!$G$9</f>
        <v>4.9100531566671345E-2</v>
      </c>
      <c r="J97">
        <v>1.6060000000000001</v>
      </c>
      <c r="K97" s="4">
        <f>(J97-Sheet1!$H$4)/Sheet1!$H$9</f>
        <v>0.27528168604760761</v>
      </c>
      <c r="L97">
        <v>0.57550000000000001</v>
      </c>
      <c r="M97" s="4">
        <f>(L97-Sheet1!$I$4)/Sheet1!$I$9</f>
        <v>0.14534802378735637</v>
      </c>
      <c r="N97">
        <v>0.38800000000000001</v>
      </c>
      <c r="O97" s="4">
        <f>(N97-Sheet1!$J$4)/Sheet1!$J$9</f>
        <v>0.27308280730411316</v>
      </c>
      <c r="P97">
        <v>0.48</v>
      </c>
      <c r="Q97" s="4">
        <f>(P97-Sheet1!$K$4)/Sheet1!$K$9</f>
        <v>0.24032799255753071</v>
      </c>
      <c r="R97" s="5">
        <v>14</v>
      </c>
      <c r="S97" s="6"/>
    </row>
    <row r="98" spans="1:19" x14ac:dyDescent="0.25">
      <c r="A98" t="s">
        <v>2</v>
      </c>
      <c r="B98">
        <f>VLOOKUP($A98,lookup!$A$2:$B$4,2)</f>
        <v>30</v>
      </c>
      <c r="C98" s="4">
        <f>(B98-Sheet1!$D$4)/Sheet1!$D$9</f>
        <v>0.47354560689490055</v>
      </c>
      <c r="D98">
        <v>0.53500000000000003</v>
      </c>
      <c r="E98" s="4">
        <f>(D98-Sheet1!$E$4)/Sheet1!$E$9</f>
        <v>1.4875541090527269E-2</v>
      </c>
      <c r="F98">
        <v>0.435</v>
      </c>
      <c r="G98" s="4">
        <f>(F98-Sheet1!$F$4)/Sheet1!$F$9</f>
        <v>4.557772354811928E-2</v>
      </c>
      <c r="H98">
        <v>0.15</v>
      </c>
      <c r="I98" s="4">
        <f>(H98-Sheet1!$G$4)/Sheet1!$G$9</f>
        <v>9.2775227171138057E-3</v>
      </c>
      <c r="J98">
        <v>0.72499999999999998</v>
      </c>
      <c r="K98" s="4">
        <f>(J98-Sheet1!$H$4)/Sheet1!$H$9</f>
        <v>-3.6742397536596416E-2</v>
      </c>
      <c r="L98">
        <v>0.26900000000000002</v>
      </c>
      <c r="M98" s="4">
        <f>(L98-Sheet1!$I$4)/Sheet1!$I$9</f>
        <v>-6.0771680314862839E-2</v>
      </c>
      <c r="N98">
        <v>0.13850000000000001</v>
      </c>
      <c r="O98" s="4">
        <f>(N98-Sheet1!$J$4)/Sheet1!$J$9</f>
        <v>-5.5422788482588574E-2</v>
      </c>
      <c r="P98">
        <v>0.25</v>
      </c>
      <c r="Q98" s="4">
        <f>(P98-Sheet1!$K$4)/Sheet1!$K$9</f>
        <v>1.1130184884386695E-2</v>
      </c>
      <c r="R98" s="5">
        <v>9</v>
      </c>
      <c r="S98" s="6"/>
    </row>
    <row r="99" spans="1:19" x14ac:dyDescent="0.25">
      <c r="A99" t="s">
        <v>2</v>
      </c>
      <c r="B99">
        <f>VLOOKUP($A99,lookup!$A$2:$B$4,2)</f>
        <v>30</v>
      </c>
      <c r="C99" s="4">
        <f>(B99-Sheet1!$D$4)/Sheet1!$D$9</f>
        <v>0.47354560689490055</v>
      </c>
      <c r="D99">
        <v>0.47</v>
      </c>
      <c r="E99" s="4">
        <f>(D99-Sheet1!$E$4)/Sheet1!$E$9</f>
        <v>-7.2962296747310654E-2</v>
      </c>
      <c r="F99">
        <v>0.375</v>
      </c>
      <c r="G99" s="4">
        <f>(F99-Sheet1!$F$4)/Sheet1!$F$9</f>
        <v>-5.5262612586334504E-2</v>
      </c>
      <c r="H99">
        <v>0.13</v>
      </c>
      <c r="I99" s="4">
        <f>(H99-Sheet1!$G$4)/Sheet1!$G$9</f>
        <v>-8.4215923271339747E-3</v>
      </c>
      <c r="J99">
        <v>0.52300000000000002</v>
      </c>
      <c r="K99" s="4">
        <f>(J99-Sheet1!$H$4)/Sheet1!$H$9</f>
        <v>-0.10828480943672036</v>
      </c>
      <c r="L99">
        <v>0.214</v>
      </c>
      <c r="M99" s="4">
        <f>(L99-Sheet1!$I$4)/Sheet1!$I$9</f>
        <v>-9.7758902910693377E-2</v>
      </c>
      <c r="N99">
        <v>0.13200000000000001</v>
      </c>
      <c r="O99" s="4">
        <f>(N99-Sheet1!$J$4)/Sheet1!$J$9</f>
        <v>-6.3981050497071798E-2</v>
      </c>
      <c r="P99">
        <v>0.14499999999999999</v>
      </c>
      <c r="Q99" s="4">
        <f>(P99-Sheet1!$K$4)/Sheet1!$K$9</f>
        <v>-9.3503596879439932E-2</v>
      </c>
      <c r="R99" s="5">
        <v>8</v>
      </c>
      <c r="S99" s="6"/>
    </row>
    <row r="100" spans="1:19" x14ac:dyDescent="0.25">
      <c r="A100" t="s">
        <v>2</v>
      </c>
      <c r="B100">
        <f>VLOOKUP($A100,lookup!$A$2:$B$4,2)</f>
        <v>30</v>
      </c>
      <c r="C100" s="4">
        <f>(B100-Sheet1!$D$4)/Sheet1!$D$9</f>
        <v>0.47354560689490055</v>
      </c>
      <c r="D100">
        <v>0.47</v>
      </c>
      <c r="E100" s="4">
        <f>(D100-Sheet1!$E$4)/Sheet1!$E$9</f>
        <v>-7.2962296747310654E-2</v>
      </c>
      <c r="F100">
        <v>0.37</v>
      </c>
      <c r="G100" s="4">
        <f>(F100-Sheet1!$F$4)/Sheet1!$F$9</f>
        <v>-6.3665973930872324E-2</v>
      </c>
      <c r="H100">
        <v>0.13</v>
      </c>
      <c r="I100" s="4">
        <f>(H100-Sheet1!$G$4)/Sheet1!$G$9</f>
        <v>-8.4215923271339747E-3</v>
      </c>
      <c r="J100">
        <v>0.52249999999999996</v>
      </c>
      <c r="K100" s="4">
        <f>(J100-Sheet1!$H$4)/Sheet1!$H$9</f>
        <v>-0.10846189461469098</v>
      </c>
      <c r="L100">
        <v>0.20100000000000001</v>
      </c>
      <c r="M100" s="4">
        <f>(L100-Sheet1!$I$4)/Sheet1!$I$9</f>
        <v>-0.10650133734243512</v>
      </c>
      <c r="N100">
        <v>0.13300000000000001</v>
      </c>
      <c r="O100" s="4">
        <f>(N100-Sheet1!$J$4)/Sheet1!$J$9</f>
        <v>-6.2664394802535911E-2</v>
      </c>
      <c r="P100">
        <v>0.16500000000000001</v>
      </c>
      <c r="Q100" s="4">
        <f>(P100-Sheet1!$K$4)/Sheet1!$K$9</f>
        <v>-7.3573352733949132E-2</v>
      </c>
      <c r="R100" s="5">
        <v>7</v>
      </c>
      <c r="S100" s="6"/>
    </row>
    <row r="101" spans="1:19" x14ac:dyDescent="0.25">
      <c r="A101" t="s">
        <v>0</v>
      </c>
      <c r="B101">
        <f>VLOOKUP($A101,lookup!$A$2:$B$4,2)</f>
        <v>10</v>
      </c>
      <c r="C101" s="4">
        <f>(B101-Sheet1!$D$4)/Sheet1!$D$9</f>
        <v>-0.52645439310509945</v>
      </c>
      <c r="D101">
        <v>0.47499999999999998</v>
      </c>
      <c r="E101" s="4">
        <f>(D101-Sheet1!$E$4)/Sheet1!$E$9</f>
        <v>-6.6205539990553883E-2</v>
      </c>
      <c r="F101">
        <v>0.375</v>
      </c>
      <c r="G101" s="4">
        <f>(F101-Sheet1!$F$4)/Sheet1!$F$9</f>
        <v>-5.5262612586334504E-2</v>
      </c>
      <c r="H101">
        <v>0.125</v>
      </c>
      <c r="I101" s="4">
        <f>(H101-Sheet1!$G$4)/Sheet1!$G$9</f>
        <v>-1.2846371088195925E-2</v>
      </c>
      <c r="J101">
        <v>0.57850000000000001</v>
      </c>
      <c r="K101" s="4">
        <f>(J101-Sheet1!$H$4)/Sheet1!$H$9</f>
        <v>-8.8628354681983337E-2</v>
      </c>
      <c r="L101">
        <v>0.27750000000000002</v>
      </c>
      <c r="M101" s="4">
        <f>(L101-Sheet1!$I$4)/Sheet1!$I$9</f>
        <v>-5.5055473186416293E-2</v>
      </c>
      <c r="N101">
        <v>8.5000000000000006E-2</v>
      </c>
      <c r="O101" s="4">
        <f>(N101-Sheet1!$J$4)/Sheet1!$J$9</f>
        <v>-0.1258638681402581</v>
      </c>
      <c r="P101">
        <v>0.155</v>
      </c>
      <c r="Q101" s="4">
        <f>(P101-Sheet1!$K$4)/Sheet1!$K$9</f>
        <v>-8.3538474806694532E-2</v>
      </c>
      <c r="R101" s="5">
        <v>10</v>
      </c>
      <c r="S101" s="6"/>
    </row>
    <row r="102" spans="1:19" x14ac:dyDescent="0.25">
      <c r="A102" t="s">
        <v>1</v>
      </c>
      <c r="B102">
        <f>VLOOKUP($A102,lookup!$A$2:$B$4,2)</f>
        <v>20</v>
      </c>
      <c r="C102" s="4">
        <f>(B102-Sheet1!$D$4)/Sheet1!$D$9</f>
        <v>-2.6454393105099429E-2</v>
      </c>
      <c r="D102">
        <v>0.36</v>
      </c>
      <c r="E102" s="4">
        <f>(D102-Sheet1!$E$4)/Sheet1!$E$9</f>
        <v>-0.22161094539595927</v>
      </c>
      <c r="F102">
        <v>0.26500000000000001</v>
      </c>
      <c r="G102" s="4">
        <f>(F102-Sheet1!$F$4)/Sheet1!$F$9</f>
        <v>-0.24013656216616641</v>
      </c>
      <c r="H102">
        <v>9.5000000000000001E-2</v>
      </c>
      <c r="I102" s="4">
        <f>(H102-Sheet1!$G$4)/Sheet1!$G$9</f>
        <v>-3.9395043654567606E-2</v>
      </c>
      <c r="J102">
        <v>0.23150000000000001</v>
      </c>
      <c r="K102" s="4">
        <f>(J102-Sheet1!$H$4)/Sheet1!$H$9</f>
        <v>-0.21152546819358239</v>
      </c>
      <c r="L102">
        <v>0.105</v>
      </c>
      <c r="M102" s="4">
        <f>(L102-Sheet1!$I$4)/Sheet1!$I$9</f>
        <v>-0.17106085314606662</v>
      </c>
      <c r="N102">
        <v>4.5999999999999999E-2</v>
      </c>
      <c r="O102" s="4">
        <f>(N102-Sheet1!$J$4)/Sheet1!$J$9</f>
        <v>-0.1772134402271574</v>
      </c>
      <c r="P102">
        <v>7.4999999999999997E-2</v>
      </c>
      <c r="Q102" s="4">
        <f>(P102-Sheet1!$K$4)/Sheet1!$K$9</f>
        <v>-0.16325945138865766</v>
      </c>
      <c r="R102" s="5">
        <v>7</v>
      </c>
      <c r="S102" s="6"/>
    </row>
    <row r="103" spans="1:19" x14ac:dyDescent="0.25">
      <c r="A103" t="s">
        <v>2</v>
      </c>
      <c r="B103">
        <f>VLOOKUP($A103,lookup!$A$2:$B$4,2)</f>
        <v>30</v>
      </c>
      <c r="C103" s="4">
        <f>(B103-Sheet1!$D$4)/Sheet1!$D$9</f>
        <v>0.47354560689490055</v>
      </c>
      <c r="D103">
        <v>0.55000000000000004</v>
      </c>
      <c r="E103" s="4">
        <f>(D103-Sheet1!$E$4)/Sheet1!$E$9</f>
        <v>3.5145811360797558E-2</v>
      </c>
      <c r="F103">
        <v>0.435</v>
      </c>
      <c r="G103" s="4">
        <f>(F103-Sheet1!$F$4)/Sheet1!$F$9</f>
        <v>4.557772354811928E-2</v>
      </c>
      <c r="H103">
        <v>0.14499999999999999</v>
      </c>
      <c r="I103" s="4">
        <f>(H103-Sheet1!$G$4)/Sheet1!$G$9</f>
        <v>4.8527439560518545E-3</v>
      </c>
      <c r="J103">
        <v>0.84299999999999997</v>
      </c>
      <c r="K103" s="4">
        <f>(J103-Sheet1!$H$4)/Sheet1!$H$9</f>
        <v>5.0497044644660909E-3</v>
      </c>
      <c r="L103">
        <v>0.32800000000000001</v>
      </c>
      <c r="M103" s="4">
        <f>(L103-Sheet1!$I$4)/Sheet1!$I$9</f>
        <v>-2.1094477893880997E-2</v>
      </c>
      <c r="N103">
        <v>0.1915</v>
      </c>
      <c r="O103" s="4">
        <f>(N103-Sheet1!$J$4)/Sheet1!$J$9</f>
        <v>1.4359963327812987E-2</v>
      </c>
      <c r="P103">
        <v>0.255</v>
      </c>
      <c r="Q103" s="4">
        <f>(P103-Sheet1!$K$4)/Sheet1!$K$9</f>
        <v>1.6112745920759397E-2</v>
      </c>
      <c r="R103" s="5">
        <v>15</v>
      </c>
      <c r="S103" s="6"/>
    </row>
    <row r="104" spans="1:19" x14ac:dyDescent="0.25">
      <c r="A104" t="s">
        <v>2</v>
      </c>
      <c r="B104">
        <f>VLOOKUP($A104,lookup!$A$2:$B$4,2)</f>
        <v>30</v>
      </c>
      <c r="C104" s="4">
        <f>(B104-Sheet1!$D$4)/Sheet1!$D$9</f>
        <v>0.47354560689490055</v>
      </c>
      <c r="D104">
        <v>0.53</v>
      </c>
      <c r="E104" s="4">
        <f>(D104-Sheet1!$E$4)/Sheet1!$E$9</f>
        <v>8.1187843337705064E-3</v>
      </c>
      <c r="F104">
        <v>0.435</v>
      </c>
      <c r="G104" s="4">
        <f>(F104-Sheet1!$F$4)/Sheet1!$F$9</f>
        <v>4.557772354811928E-2</v>
      </c>
      <c r="H104">
        <v>0.16</v>
      </c>
      <c r="I104" s="4">
        <f>(H104-Sheet1!$G$4)/Sheet1!$G$9</f>
        <v>1.812708023923771E-2</v>
      </c>
      <c r="J104">
        <v>0.88300000000000001</v>
      </c>
      <c r="K104" s="4">
        <f>(J104-Sheet1!$H$4)/Sheet1!$H$9</f>
        <v>1.9216518702114414E-2</v>
      </c>
      <c r="L104">
        <v>0.316</v>
      </c>
      <c r="M104" s="4">
        <f>(L104-Sheet1!$I$4)/Sheet1!$I$9</f>
        <v>-2.9164417369334939E-2</v>
      </c>
      <c r="N104">
        <v>0.16400000000000001</v>
      </c>
      <c r="O104" s="4">
        <f>(N104-Sheet1!$J$4)/Sheet1!$J$9</f>
        <v>-2.1848068271923673E-2</v>
      </c>
      <c r="P104">
        <v>0.33500000000000002</v>
      </c>
      <c r="Q104" s="4">
        <f>(P104-Sheet1!$K$4)/Sheet1!$K$9</f>
        <v>9.5833722502722554E-2</v>
      </c>
      <c r="R104" s="5">
        <v>15</v>
      </c>
      <c r="S104" s="6"/>
    </row>
    <row r="105" spans="1:19" x14ac:dyDescent="0.25">
      <c r="A105" t="s">
        <v>2</v>
      </c>
      <c r="B105">
        <f>VLOOKUP($A105,lookup!$A$2:$B$4,2)</f>
        <v>30</v>
      </c>
      <c r="C105" s="4">
        <f>(B105-Sheet1!$D$4)/Sheet1!$D$9</f>
        <v>0.47354560689490055</v>
      </c>
      <c r="D105">
        <v>0.53</v>
      </c>
      <c r="E105" s="4">
        <f>(D105-Sheet1!$E$4)/Sheet1!$E$9</f>
        <v>8.1187843337705064E-3</v>
      </c>
      <c r="F105">
        <v>0.41499999999999998</v>
      </c>
      <c r="G105" s="4">
        <f>(F105-Sheet1!$F$4)/Sheet1!$F$9</f>
        <v>1.1964278169967988E-2</v>
      </c>
      <c r="H105">
        <v>0.14000000000000001</v>
      </c>
      <c r="I105" s="4">
        <f>(H105-Sheet1!$G$4)/Sheet1!$G$9</f>
        <v>4.2796519498992805E-4</v>
      </c>
      <c r="J105">
        <v>0.72399999999999998</v>
      </c>
      <c r="K105" s="4">
        <f>(J105-Sheet1!$H$4)/Sheet1!$H$9</f>
        <v>-3.7096567892537624E-2</v>
      </c>
      <c r="L105">
        <v>0.3105</v>
      </c>
      <c r="M105" s="4">
        <f>(L105-Sheet1!$I$4)/Sheet1!$I$9</f>
        <v>-3.2863139628917994E-2</v>
      </c>
      <c r="N105">
        <v>0.16750000000000001</v>
      </c>
      <c r="O105" s="4">
        <f>(N105-Sheet1!$J$4)/Sheet1!$J$9</f>
        <v>-1.7239773341048096E-2</v>
      </c>
      <c r="P105">
        <v>0.20499999999999999</v>
      </c>
      <c r="Q105" s="4">
        <f>(P105-Sheet1!$K$4)/Sheet1!$K$9</f>
        <v>-3.3712864442967581E-2</v>
      </c>
      <c r="R105" s="5">
        <v>10</v>
      </c>
      <c r="S105" s="6"/>
    </row>
    <row r="106" spans="1:19" x14ac:dyDescent="0.25">
      <c r="A106" t="s">
        <v>2</v>
      </c>
      <c r="B106">
        <f>VLOOKUP($A106,lookup!$A$2:$B$4,2)</f>
        <v>30</v>
      </c>
      <c r="C106" s="4">
        <f>(B106-Sheet1!$D$4)/Sheet1!$D$9</f>
        <v>0.47354560689490055</v>
      </c>
      <c r="D106">
        <v>0.60499999999999998</v>
      </c>
      <c r="E106" s="4">
        <f>(D106-Sheet1!$E$4)/Sheet1!$E$9</f>
        <v>0.1094701356851218</v>
      </c>
      <c r="F106">
        <v>0.47</v>
      </c>
      <c r="G106" s="4">
        <f>(F106-Sheet1!$F$4)/Sheet1!$F$9</f>
        <v>0.10440125295988395</v>
      </c>
      <c r="H106">
        <v>0.16</v>
      </c>
      <c r="I106" s="4">
        <f>(H106-Sheet1!$G$4)/Sheet1!$G$9</f>
        <v>1.812708023923771E-2</v>
      </c>
      <c r="J106">
        <v>1.1735</v>
      </c>
      <c r="K106" s="4">
        <f>(J106-Sheet1!$H$4)/Sheet1!$H$9</f>
        <v>0.12210300710303525</v>
      </c>
      <c r="L106">
        <v>0.4975</v>
      </c>
      <c r="M106" s="4">
        <f>(L106-Sheet1!$I$4)/Sheet1!$I$9</f>
        <v>9.2893417196905803E-2</v>
      </c>
      <c r="N106">
        <v>0.24049999999999999</v>
      </c>
      <c r="O106" s="4">
        <f>(N106-Sheet1!$J$4)/Sheet1!$J$9</f>
        <v>7.8876092360071023E-2</v>
      </c>
      <c r="P106">
        <v>0.34499999999999997</v>
      </c>
      <c r="Q106" s="4">
        <f>(P106-Sheet1!$K$4)/Sheet1!$K$9</f>
        <v>0.1057988445754679</v>
      </c>
      <c r="R106" s="5">
        <v>12</v>
      </c>
      <c r="S106" s="6"/>
    </row>
    <row r="107" spans="1:19" x14ac:dyDescent="0.25">
      <c r="A107" t="s">
        <v>0</v>
      </c>
      <c r="B107">
        <f>VLOOKUP($A107,lookup!$A$2:$B$4,2)</f>
        <v>10</v>
      </c>
      <c r="C107" s="4">
        <f>(B107-Sheet1!$D$4)/Sheet1!$D$9</f>
        <v>-0.52645439310509945</v>
      </c>
      <c r="D107">
        <v>0.52</v>
      </c>
      <c r="E107" s="4">
        <f>(D107-Sheet1!$E$4)/Sheet1!$E$9</f>
        <v>-5.39472917974302E-3</v>
      </c>
      <c r="F107">
        <v>0.41</v>
      </c>
      <c r="G107" s="4">
        <f>(F107-Sheet1!$F$4)/Sheet1!$F$9</f>
        <v>3.5609168254301655E-3</v>
      </c>
      <c r="H107">
        <v>0.155</v>
      </c>
      <c r="I107" s="4">
        <f>(H107-Sheet1!$G$4)/Sheet1!$G$9</f>
        <v>1.3702301478175758E-2</v>
      </c>
      <c r="J107">
        <v>0.72699999999999998</v>
      </c>
      <c r="K107" s="4">
        <f>(J107-Sheet1!$H$4)/Sheet1!$H$9</f>
        <v>-3.6034056824714E-2</v>
      </c>
      <c r="L107">
        <v>0.29099999999999998</v>
      </c>
      <c r="M107" s="4">
        <f>(L107-Sheet1!$I$4)/Sheet1!$I$9</f>
        <v>-4.5976791276530649E-2</v>
      </c>
      <c r="N107">
        <v>0.1835</v>
      </c>
      <c r="O107" s="4">
        <f>(N107-Sheet1!$J$4)/Sheet1!$J$9</f>
        <v>3.8267177715259476E-3</v>
      </c>
      <c r="P107">
        <v>0.23499999999999999</v>
      </c>
      <c r="Q107" s="4">
        <f>(P107-Sheet1!$K$4)/Sheet1!$K$9</f>
        <v>-3.817498224731407E-3</v>
      </c>
      <c r="R107" s="5">
        <v>12</v>
      </c>
      <c r="S107" s="6"/>
    </row>
    <row r="108" spans="1:19" x14ac:dyDescent="0.25">
      <c r="A108" t="s">
        <v>0</v>
      </c>
      <c r="B108">
        <f>VLOOKUP($A108,lookup!$A$2:$B$4,2)</f>
        <v>10</v>
      </c>
      <c r="C108" s="4">
        <f>(B108-Sheet1!$D$4)/Sheet1!$D$9</f>
        <v>-0.52645439310509945</v>
      </c>
      <c r="D108">
        <v>0.54500000000000004</v>
      </c>
      <c r="E108" s="4">
        <f>(D108-Sheet1!$E$4)/Sheet1!$E$9</f>
        <v>2.8389054604040793E-2</v>
      </c>
      <c r="F108">
        <v>0.43</v>
      </c>
      <c r="G108" s="4">
        <f>(F108-Sheet1!$F$4)/Sheet1!$F$9</f>
        <v>3.717436220358146E-2</v>
      </c>
      <c r="H108">
        <v>0.16500000000000001</v>
      </c>
      <c r="I108" s="4">
        <f>(H108-Sheet1!$G$4)/Sheet1!$G$9</f>
        <v>2.255185900029966E-2</v>
      </c>
      <c r="J108">
        <v>0.80200000000000005</v>
      </c>
      <c r="K108" s="4">
        <f>(J108-Sheet1!$H$4)/Sheet1!$H$9</f>
        <v>-9.4712801291233981E-3</v>
      </c>
      <c r="L108">
        <v>0.29349999999999998</v>
      </c>
      <c r="M108" s="4">
        <f>(L108-Sheet1!$I$4)/Sheet1!$I$9</f>
        <v>-4.4295553885811079E-2</v>
      </c>
      <c r="N108">
        <v>0.183</v>
      </c>
      <c r="O108" s="4">
        <f>(N108-Sheet1!$J$4)/Sheet1!$J$9</f>
        <v>3.1683899242580076E-3</v>
      </c>
      <c r="P108">
        <v>0.28000000000000003</v>
      </c>
      <c r="Q108" s="4">
        <f>(P108-Sheet1!$K$4)/Sheet1!$K$9</f>
        <v>4.1025551102622897E-2</v>
      </c>
      <c r="R108" s="5">
        <v>11</v>
      </c>
      <c r="S108" s="6"/>
    </row>
    <row r="109" spans="1:19" x14ac:dyDescent="0.25">
      <c r="A109" t="s">
        <v>0</v>
      </c>
      <c r="B109">
        <f>VLOOKUP($A109,lookup!$A$2:$B$4,2)</f>
        <v>10</v>
      </c>
      <c r="C109" s="4">
        <f>(B109-Sheet1!$D$4)/Sheet1!$D$9</f>
        <v>-0.52645439310509945</v>
      </c>
      <c r="D109">
        <v>0.5</v>
      </c>
      <c r="E109" s="4">
        <f>(D109-Sheet1!$E$4)/Sheet1!$E$9</f>
        <v>-3.2421756206770069E-2</v>
      </c>
      <c r="F109">
        <v>0.4</v>
      </c>
      <c r="G109" s="4">
        <f>(F109-Sheet1!$F$4)/Sheet1!$F$9</f>
        <v>-1.3245805863645387E-2</v>
      </c>
      <c r="H109">
        <v>0.125</v>
      </c>
      <c r="I109" s="4">
        <f>(H109-Sheet1!$G$4)/Sheet1!$G$9</f>
        <v>-1.2846371088195925E-2</v>
      </c>
      <c r="J109">
        <v>0.66749999999999998</v>
      </c>
      <c r="K109" s="4">
        <f>(J109-Sheet1!$H$4)/Sheet1!$H$9</f>
        <v>-5.7107193003215859E-2</v>
      </c>
      <c r="L109">
        <v>0.26100000000000001</v>
      </c>
      <c r="M109" s="4">
        <f>(L109-Sheet1!$I$4)/Sheet1!$I$9</f>
        <v>-6.615163996516546E-2</v>
      </c>
      <c r="N109">
        <v>0.13150000000000001</v>
      </c>
      <c r="O109" s="4">
        <f>(N109-Sheet1!$J$4)/Sheet1!$J$9</f>
        <v>-6.4639378344339735E-2</v>
      </c>
      <c r="P109">
        <v>0.22</v>
      </c>
      <c r="Q109" s="4">
        <f>(P109-Sheet1!$K$4)/Sheet1!$K$9</f>
        <v>-1.8765181333849482E-2</v>
      </c>
      <c r="R109" s="5">
        <v>10</v>
      </c>
      <c r="S109" s="6"/>
    </row>
    <row r="110" spans="1:19" x14ac:dyDescent="0.25">
      <c r="A110" t="s">
        <v>0</v>
      </c>
      <c r="B110">
        <f>VLOOKUP($A110,lookup!$A$2:$B$4,2)</f>
        <v>10</v>
      </c>
      <c r="C110" s="4">
        <f>(B110-Sheet1!$D$4)/Sheet1!$D$9</f>
        <v>-0.52645439310509945</v>
      </c>
      <c r="D110">
        <v>0.51</v>
      </c>
      <c r="E110" s="4">
        <f>(D110-Sheet1!$E$4)/Sheet1!$E$9</f>
        <v>-1.8908242693256545E-2</v>
      </c>
      <c r="F110">
        <v>0.39</v>
      </c>
      <c r="G110" s="4">
        <f>(F110-Sheet1!$F$4)/Sheet1!$F$9</f>
        <v>-3.0052528552721034E-2</v>
      </c>
      <c r="H110">
        <v>0.13500000000000001</v>
      </c>
      <c r="I110" s="4">
        <f>(H110-Sheet1!$G$4)/Sheet1!$G$9</f>
        <v>-3.9968135660720236E-3</v>
      </c>
      <c r="J110">
        <v>0.63349999999999995</v>
      </c>
      <c r="K110" s="4">
        <f>(J110-Sheet1!$H$4)/Sheet1!$H$9</f>
        <v>-6.9148985105216929E-2</v>
      </c>
      <c r="L110">
        <v>0.23100000000000001</v>
      </c>
      <c r="M110" s="4">
        <f>(L110-Sheet1!$I$4)/Sheet1!$I$9</f>
        <v>-8.6326488653800298E-2</v>
      </c>
      <c r="N110">
        <v>0.17899999999999999</v>
      </c>
      <c r="O110" s="4">
        <f>(N110-Sheet1!$J$4)/Sheet1!$J$9</f>
        <v>-2.098232853885512E-3</v>
      </c>
      <c r="P110">
        <v>0.2</v>
      </c>
      <c r="Q110" s="4">
        <f>(P110-Sheet1!$K$4)/Sheet1!$K$9</f>
        <v>-3.869542547934026E-2</v>
      </c>
      <c r="R110" s="5">
        <v>9</v>
      </c>
      <c r="S110" s="6"/>
    </row>
    <row r="111" spans="1:19" x14ac:dyDescent="0.25">
      <c r="A111" t="s">
        <v>0</v>
      </c>
      <c r="B111">
        <f>VLOOKUP($A111,lookup!$A$2:$B$4,2)</f>
        <v>10</v>
      </c>
      <c r="C111" s="4">
        <f>(B111-Sheet1!$D$4)/Sheet1!$D$9</f>
        <v>-0.52645439310509945</v>
      </c>
      <c r="D111">
        <v>0.435</v>
      </c>
      <c r="E111" s="4">
        <f>(D111-Sheet1!$E$4)/Sheet1!$E$9</f>
        <v>-0.12025959404460791</v>
      </c>
      <c r="F111">
        <v>0.39500000000000002</v>
      </c>
      <c r="G111" s="4">
        <f>(F111-Sheet1!$F$4)/Sheet1!$F$9</f>
        <v>-2.1649167208183211E-2</v>
      </c>
      <c r="H111">
        <v>0.105</v>
      </c>
      <c r="I111" s="4">
        <f>(H111-Sheet1!$G$4)/Sheet1!$G$9</f>
        <v>-3.0545486132443719E-2</v>
      </c>
      <c r="J111">
        <v>0.36349999999999999</v>
      </c>
      <c r="K111" s="4">
        <f>(J111-Sheet1!$H$4)/Sheet1!$H$9</f>
        <v>-0.164774981209343</v>
      </c>
      <c r="L111">
        <v>0.13600000000000001</v>
      </c>
      <c r="M111" s="4">
        <f>(L111-Sheet1!$I$4)/Sheet1!$I$9</f>
        <v>-0.15021350950114393</v>
      </c>
      <c r="N111">
        <v>9.8000000000000004E-2</v>
      </c>
      <c r="O111" s="4">
        <f>(N111-Sheet1!$J$4)/Sheet1!$J$9</f>
        <v>-0.10874734411129168</v>
      </c>
      <c r="P111">
        <v>0.13</v>
      </c>
      <c r="Q111" s="4">
        <f>(P111-Sheet1!$K$4)/Sheet1!$K$9</f>
        <v>-0.10845127998855801</v>
      </c>
      <c r="R111" s="5">
        <v>9</v>
      </c>
      <c r="S111" s="6"/>
    </row>
    <row r="112" spans="1:19" x14ac:dyDescent="0.25">
      <c r="A112" t="s">
        <v>2</v>
      </c>
      <c r="B112">
        <f>VLOOKUP($A112,lookup!$A$2:$B$4,2)</f>
        <v>30</v>
      </c>
      <c r="C112" s="4">
        <f>(B112-Sheet1!$D$4)/Sheet1!$D$9</f>
        <v>0.47354560689490055</v>
      </c>
      <c r="D112">
        <v>0.495</v>
      </c>
      <c r="E112" s="4">
        <f>(D112-Sheet1!$E$4)/Sheet1!$E$9</f>
        <v>-3.9178512963526833E-2</v>
      </c>
      <c r="F112">
        <v>0.39500000000000002</v>
      </c>
      <c r="G112" s="4">
        <f>(F112-Sheet1!$F$4)/Sheet1!$F$9</f>
        <v>-2.1649167208183211E-2</v>
      </c>
      <c r="H112">
        <v>0.125</v>
      </c>
      <c r="I112" s="4">
        <f>(H112-Sheet1!$G$4)/Sheet1!$G$9</f>
        <v>-1.2846371088195925E-2</v>
      </c>
      <c r="J112">
        <v>0.54149999999999998</v>
      </c>
      <c r="K112" s="4">
        <f>(J112-Sheet1!$H$4)/Sheet1!$H$9</f>
        <v>-0.10173265785180803</v>
      </c>
      <c r="L112">
        <v>0.23749999999999999</v>
      </c>
      <c r="M112" s="4">
        <f>(L112-Sheet1!$I$4)/Sheet1!$I$9</f>
        <v>-8.1955271437929425E-2</v>
      </c>
      <c r="N112">
        <v>0.13450000000000001</v>
      </c>
      <c r="O112" s="4">
        <f>(N112-Sheet1!$J$4)/Sheet1!$J$9</f>
        <v>-6.0689411260732094E-2</v>
      </c>
      <c r="P112">
        <v>0.155</v>
      </c>
      <c r="Q112" s="4">
        <f>(P112-Sheet1!$K$4)/Sheet1!$K$9</f>
        <v>-8.3538474806694532E-2</v>
      </c>
      <c r="R112" s="5">
        <v>9</v>
      </c>
      <c r="S112" s="6"/>
    </row>
    <row r="113" spans="1:19" x14ac:dyDescent="0.25">
      <c r="A113" t="s">
        <v>2</v>
      </c>
      <c r="B113">
        <f>VLOOKUP($A113,lookup!$A$2:$B$4,2)</f>
        <v>30</v>
      </c>
      <c r="C113" s="4">
        <f>(B113-Sheet1!$D$4)/Sheet1!$D$9</f>
        <v>0.47354560689490055</v>
      </c>
      <c r="D113">
        <v>0.46500000000000002</v>
      </c>
      <c r="E113" s="4">
        <f>(D113-Sheet1!$E$4)/Sheet1!$E$9</f>
        <v>-7.9719053504067341E-2</v>
      </c>
      <c r="F113">
        <v>0.36</v>
      </c>
      <c r="G113" s="4">
        <f>(F113-Sheet1!$F$4)/Sheet1!$F$9</f>
        <v>-8.0472696619947964E-2</v>
      </c>
      <c r="H113">
        <v>0.105</v>
      </c>
      <c r="I113" s="4">
        <f>(H113-Sheet1!$G$4)/Sheet1!$G$9</f>
        <v>-3.0545486132443719E-2</v>
      </c>
      <c r="J113">
        <v>0.43099999999999999</v>
      </c>
      <c r="K113" s="4">
        <f>(J113-Sheet1!$H$4)/Sheet1!$H$9</f>
        <v>-0.14086848218331147</v>
      </c>
      <c r="L113">
        <v>0.17199999999999999</v>
      </c>
      <c r="M113" s="4">
        <f>(L113-Sheet1!$I$4)/Sheet1!$I$9</f>
        <v>-0.12600369107478215</v>
      </c>
      <c r="N113">
        <v>0.107</v>
      </c>
      <c r="O113" s="4">
        <f>(N113-Sheet1!$J$4)/Sheet1!$J$9</f>
        <v>-9.689744286046878E-2</v>
      </c>
      <c r="P113">
        <v>0.17499999999999999</v>
      </c>
      <c r="Q113" s="4">
        <f>(P113-Sheet1!$K$4)/Sheet1!$K$9</f>
        <v>-6.360823066120376E-2</v>
      </c>
      <c r="R113" s="5">
        <v>9</v>
      </c>
      <c r="S113" s="6"/>
    </row>
    <row r="114" spans="1:19" x14ac:dyDescent="0.25">
      <c r="A114" t="s">
        <v>1</v>
      </c>
      <c r="B114">
        <f>VLOOKUP($A114,lookup!$A$2:$B$4,2)</f>
        <v>20</v>
      </c>
      <c r="C114" s="4">
        <f>(B114-Sheet1!$D$4)/Sheet1!$D$9</f>
        <v>-2.6454393105099429E-2</v>
      </c>
      <c r="D114">
        <v>0.435</v>
      </c>
      <c r="E114" s="4">
        <f>(D114-Sheet1!$E$4)/Sheet1!$E$9</f>
        <v>-0.12025959404460791</v>
      </c>
      <c r="F114">
        <v>0.32</v>
      </c>
      <c r="G114" s="4">
        <f>(F114-Sheet1!$F$4)/Sheet1!$F$9</f>
        <v>-0.14769958737625047</v>
      </c>
      <c r="H114">
        <v>0.08</v>
      </c>
      <c r="I114" s="4">
        <f>(H114-Sheet1!$G$4)/Sheet1!$G$9</f>
        <v>-5.2669379937753454E-2</v>
      </c>
      <c r="J114">
        <v>0.33250000000000002</v>
      </c>
      <c r="K114" s="4">
        <f>(J114-Sheet1!$H$4)/Sheet1!$H$9</f>
        <v>-0.17575426224352042</v>
      </c>
      <c r="L114">
        <v>0.14849999999999999</v>
      </c>
      <c r="M114" s="4">
        <f>(L114-Sheet1!$I$4)/Sheet1!$I$9</f>
        <v>-0.14180732254754611</v>
      </c>
      <c r="N114">
        <v>6.3500000000000001E-2</v>
      </c>
      <c r="O114" s="4">
        <f>(N114-Sheet1!$J$4)/Sheet1!$J$9</f>
        <v>-0.15417196557277948</v>
      </c>
      <c r="P114">
        <v>0.105</v>
      </c>
      <c r="Q114" s="4">
        <f>(P114-Sheet1!$K$4)/Sheet1!$K$9</f>
        <v>-0.1333640851704215</v>
      </c>
      <c r="R114" s="5">
        <v>9</v>
      </c>
      <c r="S114" s="6"/>
    </row>
    <row r="115" spans="1:19" x14ac:dyDescent="0.25">
      <c r="A115" t="s">
        <v>2</v>
      </c>
      <c r="B115">
        <f>VLOOKUP($A115,lookup!$A$2:$B$4,2)</f>
        <v>30</v>
      </c>
      <c r="C115" s="4">
        <f>(B115-Sheet1!$D$4)/Sheet1!$D$9</f>
        <v>0.47354560689490055</v>
      </c>
      <c r="D115">
        <v>0.42499999999999999</v>
      </c>
      <c r="E115" s="4">
        <f>(D115-Sheet1!$E$4)/Sheet1!$E$9</f>
        <v>-0.13377310755812144</v>
      </c>
      <c r="F115">
        <v>0.35</v>
      </c>
      <c r="G115" s="4">
        <f>(F115-Sheet1!$F$4)/Sheet1!$F$9</f>
        <v>-9.7279419309023618E-2</v>
      </c>
      <c r="H115">
        <v>0.105</v>
      </c>
      <c r="I115" s="4">
        <f>(H115-Sheet1!$G$4)/Sheet1!$G$9</f>
        <v>-3.0545486132443719E-2</v>
      </c>
      <c r="J115">
        <v>0.39300000000000002</v>
      </c>
      <c r="K115" s="4">
        <f>(J115-Sheet1!$H$4)/Sheet1!$H$9</f>
        <v>-0.15432695570907737</v>
      </c>
      <c r="L115">
        <v>0.13</v>
      </c>
      <c r="M115" s="4">
        <f>(L115-Sheet1!$I$4)/Sheet1!$I$9</f>
        <v>-0.15424847923887092</v>
      </c>
      <c r="N115">
        <v>6.3E-2</v>
      </c>
      <c r="O115" s="4">
        <f>(N115-Sheet1!$J$4)/Sheet1!$J$9</f>
        <v>-0.15483029342004745</v>
      </c>
      <c r="P115">
        <v>0.16500000000000001</v>
      </c>
      <c r="Q115" s="4">
        <f>(P115-Sheet1!$K$4)/Sheet1!$K$9</f>
        <v>-7.3573352733949132E-2</v>
      </c>
      <c r="R115" s="5">
        <v>9</v>
      </c>
      <c r="S115" s="6"/>
    </row>
    <row r="116" spans="1:19" x14ac:dyDescent="0.25">
      <c r="A116" t="s">
        <v>0</v>
      </c>
      <c r="B116">
        <f>VLOOKUP($A116,lookup!$A$2:$B$4,2)</f>
        <v>10</v>
      </c>
      <c r="C116" s="4">
        <f>(B116-Sheet1!$D$4)/Sheet1!$D$9</f>
        <v>-0.52645439310509945</v>
      </c>
      <c r="D116">
        <v>0.54500000000000004</v>
      </c>
      <c r="E116" s="4">
        <f>(D116-Sheet1!$E$4)/Sheet1!$E$9</f>
        <v>2.8389054604040793E-2</v>
      </c>
      <c r="F116">
        <v>0.41</v>
      </c>
      <c r="G116" s="4">
        <f>(F116-Sheet1!$F$4)/Sheet1!$F$9</f>
        <v>3.5609168254301655E-3</v>
      </c>
      <c r="H116">
        <v>0.125</v>
      </c>
      <c r="I116" s="4">
        <f>(H116-Sheet1!$G$4)/Sheet1!$G$9</f>
        <v>-1.2846371088195925E-2</v>
      </c>
      <c r="J116">
        <v>0.69350000000000001</v>
      </c>
      <c r="K116" s="4">
        <f>(J116-Sheet1!$H$4)/Sheet1!$H$9</f>
        <v>-4.7898763748744445E-2</v>
      </c>
      <c r="L116">
        <v>0.29749999999999999</v>
      </c>
      <c r="M116" s="4">
        <f>(L116-Sheet1!$I$4)/Sheet1!$I$9</f>
        <v>-4.1605574060659761E-2</v>
      </c>
      <c r="N116">
        <v>0.14599999999999999</v>
      </c>
      <c r="O116" s="4">
        <f>(N116-Sheet1!$J$4)/Sheet1!$J$9</f>
        <v>-4.5547870773569511E-2</v>
      </c>
      <c r="P116">
        <v>0.21</v>
      </c>
      <c r="Q116" s="4">
        <f>(P116-Sheet1!$K$4)/Sheet1!$K$9</f>
        <v>-2.8730303406594885E-2</v>
      </c>
      <c r="R116" s="5">
        <v>11</v>
      </c>
      <c r="S116" s="6"/>
    </row>
    <row r="117" spans="1:19" x14ac:dyDescent="0.25">
      <c r="A117" t="s">
        <v>0</v>
      </c>
      <c r="B117">
        <f>VLOOKUP($A117,lookup!$A$2:$B$4,2)</f>
        <v>10</v>
      </c>
      <c r="C117" s="4">
        <f>(B117-Sheet1!$D$4)/Sheet1!$D$9</f>
        <v>-0.52645439310509945</v>
      </c>
      <c r="D117">
        <v>0.53</v>
      </c>
      <c r="E117" s="4">
        <f>(D117-Sheet1!$E$4)/Sheet1!$E$9</f>
        <v>8.1187843337705064E-3</v>
      </c>
      <c r="F117">
        <v>0.41499999999999998</v>
      </c>
      <c r="G117" s="4">
        <f>(F117-Sheet1!$F$4)/Sheet1!$F$9</f>
        <v>1.1964278169967988E-2</v>
      </c>
      <c r="H117">
        <v>0.115</v>
      </c>
      <c r="I117" s="4">
        <f>(H117-Sheet1!$G$4)/Sheet1!$G$9</f>
        <v>-2.1695928610319815E-2</v>
      </c>
      <c r="J117">
        <v>0.59150000000000003</v>
      </c>
      <c r="K117" s="4">
        <f>(J117-Sheet1!$H$4)/Sheet1!$H$9</f>
        <v>-8.4024140054747634E-2</v>
      </c>
      <c r="L117">
        <v>0.23300000000000001</v>
      </c>
      <c r="M117" s="4">
        <f>(L117-Sheet1!$I$4)/Sheet1!$I$9</f>
        <v>-8.498149874122464E-2</v>
      </c>
      <c r="N117">
        <v>0.1585</v>
      </c>
      <c r="O117" s="4">
        <f>(N117-Sheet1!$J$4)/Sheet1!$J$9</f>
        <v>-2.9089674591871013E-2</v>
      </c>
      <c r="P117">
        <v>0.18</v>
      </c>
      <c r="Q117" s="4">
        <f>(P117-Sheet1!$K$4)/Sheet1!$K$9</f>
        <v>-5.862566962483106E-2</v>
      </c>
      <c r="R117" s="5">
        <v>11</v>
      </c>
      <c r="S117" s="6"/>
    </row>
    <row r="118" spans="1:19" x14ac:dyDescent="0.25">
      <c r="A118" t="s">
        <v>0</v>
      </c>
      <c r="B118">
        <f>VLOOKUP($A118,lookup!$A$2:$B$4,2)</f>
        <v>10</v>
      </c>
      <c r="C118" s="4">
        <f>(B118-Sheet1!$D$4)/Sheet1!$D$9</f>
        <v>-0.52645439310509945</v>
      </c>
      <c r="D118">
        <v>0.49</v>
      </c>
      <c r="E118" s="4">
        <f>(D118-Sheet1!$E$4)/Sheet1!$E$9</f>
        <v>-4.5935269720283597E-2</v>
      </c>
      <c r="F118">
        <v>0.375</v>
      </c>
      <c r="G118" s="4">
        <f>(F118-Sheet1!$F$4)/Sheet1!$F$9</f>
        <v>-5.5262612586334504E-2</v>
      </c>
      <c r="H118">
        <v>0.13500000000000001</v>
      </c>
      <c r="I118" s="4">
        <f>(H118-Sheet1!$G$4)/Sheet1!$G$9</f>
        <v>-3.9968135660720236E-3</v>
      </c>
      <c r="J118">
        <v>0.61250000000000004</v>
      </c>
      <c r="K118" s="4">
        <f>(J118-Sheet1!$H$4)/Sheet1!$H$9</f>
        <v>-7.6586562579982254E-2</v>
      </c>
      <c r="L118">
        <v>0.2555</v>
      </c>
      <c r="M118" s="4">
        <f>(L118-Sheet1!$I$4)/Sheet1!$I$9</f>
        <v>-6.9850362224748525E-2</v>
      </c>
      <c r="N118">
        <v>0.10199999999999999</v>
      </c>
      <c r="O118" s="4">
        <f>(N118-Sheet1!$J$4)/Sheet1!$J$9</f>
        <v>-0.10348072133314817</v>
      </c>
      <c r="P118">
        <v>0.22</v>
      </c>
      <c r="Q118" s="4">
        <f>(P118-Sheet1!$K$4)/Sheet1!$K$9</f>
        <v>-1.8765181333849482E-2</v>
      </c>
      <c r="R118" s="5">
        <v>11</v>
      </c>
      <c r="S118" s="6"/>
    </row>
    <row r="119" spans="1:19" x14ac:dyDescent="0.25">
      <c r="A119" t="s">
        <v>2</v>
      </c>
      <c r="B119">
        <f>VLOOKUP($A119,lookup!$A$2:$B$4,2)</f>
        <v>30</v>
      </c>
      <c r="C119" s="4">
        <f>(B119-Sheet1!$D$4)/Sheet1!$D$9</f>
        <v>0.47354560689490055</v>
      </c>
      <c r="D119">
        <v>0.44</v>
      </c>
      <c r="E119" s="4">
        <f>(D119-Sheet1!$E$4)/Sheet1!$E$9</f>
        <v>-0.11350283728785115</v>
      </c>
      <c r="F119">
        <v>0.34</v>
      </c>
      <c r="G119" s="4">
        <f>(F119-Sheet1!$F$4)/Sheet1!$F$9</f>
        <v>-0.11408614199809917</v>
      </c>
      <c r="H119">
        <v>0.105</v>
      </c>
      <c r="I119" s="4">
        <f>(H119-Sheet1!$G$4)/Sheet1!$G$9</f>
        <v>-3.0545486132443719E-2</v>
      </c>
      <c r="J119">
        <v>0.40200000000000002</v>
      </c>
      <c r="K119" s="4">
        <f>(J119-Sheet1!$H$4)/Sheet1!$H$9</f>
        <v>-0.1511394225056065</v>
      </c>
      <c r="L119">
        <v>0.1305</v>
      </c>
      <c r="M119" s="4">
        <f>(L119-Sheet1!$I$4)/Sheet1!$I$9</f>
        <v>-0.15391223176072699</v>
      </c>
      <c r="N119">
        <v>9.5500000000000002E-2</v>
      </c>
      <c r="O119" s="4">
        <f>(N119-Sheet1!$J$4)/Sheet1!$J$9</f>
        <v>-0.11203898334763138</v>
      </c>
      <c r="P119">
        <v>0.16500000000000001</v>
      </c>
      <c r="Q119" s="4">
        <f>(P119-Sheet1!$K$4)/Sheet1!$K$9</f>
        <v>-7.3573352733949132E-2</v>
      </c>
      <c r="R119" s="5">
        <v>10</v>
      </c>
      <c r="S119" s="6"/>
    </row>
    <row r="120" spans="1:19" x14ac:dyDescent="0.25">
      <c r="A120" t="s">
        <v>0</v>
      </c>
      <c r="B120">
        <f>VLOOKUP($A120,lookup!$A$2:$B$4,2)</f>
        <v>10</v>
      </c>
      <c r="C120" s="4">
        <f>(B120-Sheet1!$D$4)/Sheet1!$D$9</f>
        <v>-0.52645439310509945</v>
      </c>
      <c r="D120">
        <v>0.56000000000000005</v>
      </c>
      <c r="E120" s="4">
        <f>(D120-Sheet1!$E$4)/Sheet1!$E$9</f>
        <v>4.8659324874311086E-2</v>
      </c>
      <c r="F120">
        <v>0.43</v>
      </c>
      <c r="G120" s="4">
        <f>(F120-Sheet1!$F$4)/Sheet1!$F$9</f>
        <v>3.717436220358146E-2</v>
      </c>
      <c r="H120">
        <v>0.15</v>
      </c>
      <c r="I120" s="4">
        <f>(H120-Sheet1!$G$4)/Sheet1!$G$9</f>
        <v>9.2775227171138057E-3</v>
      </c>
      <c r="J120">
        <v>0.88249999999999995</v>
      </c>
      <c r="K120" s="4">
        <f>(J120-Sheet1!$H$4)/Sheet1!$H$9</f>
        <v>1.9039433524143789E-2</v>
      </c>
      <c r="L120">
        <v>0.34649999999999997</v>
      </c>
      <c r="M120" s="4">
        <f>(L120-Sheet1!$I$4)/Sheet1!$I$9</f>
        <v>-8.6533212025562099E-3</v>
      </c>
      <c r="N120">
        <v>0.17199999999999999</v>
      </c>
      <c r="O120" s="4">
        <f>(N120-Sheet1!$J$4)/Sheet1!$J$9</f>
        <v>-1.1314822715636672E-2</v>
      </c>
      <c r="P120">
        <v>0.31</v>
      </c>
      <c r="Q120" s="4">
        <f>(P120-Sheet1!$K$4)/Sheet1!$K$9</f>
        <v>7.0920917320859048E-2</v>
      </c>
      <c r="R120" s="5">
        <v>9</v>
      </c>
      <c r="S120" s="6"/>
    </row>
    <row r="121" spans="1:19" x14ac:dyDescent="0.25">
      <c r="A121" t="s">
        <v>2</v>
      </c>
      <c r="B121">
        <f>VLOOKUP($A121,lookup!$A$2:$B$4,2)</f>
        <v>30</v>
      </c>
      <c r="C121" s="4">
        <f>(B121-Sheet1!$D$4)/Sheet1!$D$9</f>
        <v>0.47354560689490055</v>
      </c>
      <c r="D121">
        <v>0.40500000000000003</v>
      </c>
      <c r="E121" s="4">
        <f>(D121-Sheet1!$E$4)/Sheet1!$E$9</f>
        <v>-0.16080013458514841</v>
      </c>
      <c r="F121">
        <v>0.30499999999999999</v>
      </c>
      <c r="G121" s="4">
        <f>(F121-Sheet1!$F$4)/Sheet1!$F$9</f>
        <v>-0.17290967140986394</v>
      </c>
      <c r="H121">
        <v>8.5000000000000006E-2</v>
      </c>
      <c r="I121" s="4">
        <f>(H121-Sheet1!$G$4)/Sheet1!$G$9</f>
        <v>-4.82446011766915E-2</v>
      </c>
      <c r="J121">
        <v>0.26050000000000001</v>
      </c>
      <c r="K121" s="4">
        <f>(J121-Sheet1!$H$4)/Sheet1!$H$9</f>
        <v>-0.20125452787128736</v>
      </c>
      <c r="L121">
        <v>0.1145</v>
      </c>
      <c r="M121" s="4">
        <f>(L121-Sheet1!$I$4)/Sheet1!$I$9</f>
        <v>-0.16467215106133226</v>
      </c>
      <c r="N121">
        <v>5.9499999999999997E-2</v>
      </c>
      <c r="O121" s="4">
        <f>(N121-Sheet1!$J$4)/Sheet1!$J$9</f>
        <v>-0.15943858835092301</v>
      </c>
      <c r="P121">
        <v>8.5000000000000006E-2</v>
      </c>
      <c r="Q121" s="4">
        <f>(P121-Sheet1!$K$4)/Sheet1!$K$9</f>
        <v>-0.15329432931591228</v>
      </c>
      <c r="R121" s="5">
        <v>8</v>
      </c>
      <c r="S121" s="6"/>
    </row>
    <row r="122" spans="1:19" x14ac:dyDescent="0.25">
      <c r="A122" t="s">
        <v>0</v>
      </c>
      <c r="B122">
        <f>VLOOKUP($A122,lookup!$A$2:$B$4,2)</f>
        <v>10</v>
      </c>
      <c r="C122" s="4">
        <f>(B122-Sheet1!$D$4)/Sheet1!$D$9</f>
        <v>-0.52645439310509945</v>
      </c>
      <c r="D122">
        <v>0.47</v>
      </c>
      <c r="E122" s="4">
        <f>(D122-Sheet1!$E$4)/Sheet1!$E$9</f>
        <v>-7.2962296747310654E-2</v>
      </c>
      <c r="F122">
        <v>0.36499999999999999</v>
      </c>
      <c r="G122" s="4">
        <f>(F122-Sheet1!$F$4)/Sheet1!$F$9</f>
        <v>-7.2069335275410151E-2</v>
      </c>
      <c r="H122">
        <v>0.105</v>
      </c>
      <c r="I122" s="4">
        <f>(H122-Sheet1!$G$4)/Sheet1!$G$9</f>
        <v>-3.0545486132443719E-2</v>
      </c>
      <c r="J122">
        <v>0.42049999999999998</v>
      </c>
      <c r="K122" s="4">
        <f>(J122-Sheet1!$H$4)/Sheet1!$H$9</f>
        <v>-0.14458727092069415</v>
      </c>
      <c r="L122">
        <v>0.16300000000000001</v>
      </c>
      <c r="M122" s="4">
        <f>(L122-Sheet1!$I$4)/Sheet1!$I$9</f>
        <v>-0.13205614568137258</v>
      </c>
      <c r="N122">
        <v>0.10349999999999999</v>
      </c>
      <c r="O122" s="4">
        <f>(N122-Sheet1!$J$4)/Sheet1!$J$9</f>
        <v>-0.10150573779134435</v>
      </c>
      <c r="P122">
        <v>0.14000000000000001</v>
      </c>
      <c r="Q122" s="4">
        <f>(P122-Sheet1!$K$4)/Sheet1!$K$9</f>
        <v>-9.8486157915812611E-2</v>
      </c>
      <c r="R122" s="5">
        <v>9</v>
      </c>
      <c r="S122" s="6"/>
    </row>
    <row r="123" spans="1:19" x14ac:dyDescent="0.25">
      <c r="A123" t="s">
        <v>1</v>
      </c>
      <c r="B123">
        <f>VLOOKUP($A123,lookup!$A$2:$B$4,2)</f>
        <v>20</v>
      </c>
      <c r="C123" s="4">
        <f>(B123-Sheet1!$D$4)/Sheet1!$D$9</f>
        <v>-2.6454393105099429E-2</v>
      </c>
      <c r="D123">
        <v>0.38500000000000001</v>
      </c>
      <c r="E123" s="4">
        <f>(D123-Sheet1!$E$4)/Sheet1!$E$9</f>
        <v>-0.18782716161217547</v>
      </c>
      <c r="F123">
        <v>0.29499999999999998</v>
      </c>
      <c r="G123" s="4">
        <f>(F123-Sheet1!$F$4)/Sheet1!$F$9</f>
        <v>-0.18971639409893959</v>
      </c>
      <c r="H123">
        <v>8.5000000000000006E-2</v>
      </c>
      <c r="I123" s="4">
        <f>(H123-Sheet1!$G$4)/Sheet1!$G$9</f>
        <v>-4.82446011766915E-2</v>
      </c>
      <c r="J123">
        <v>0.2535</v>
      </c>
      <c r="K123" s="4">
        <f>(J123-Sheet1!$H$4)/Sheet1!$H$9</f>
        <v>-0.20373372036287585</v>
      </c>
      <c r="L123">
        <v>0.10299999999999999</v>
      </c>
      <c r="M123" s="4">
        <f>(L123-Sheet1!$I$4)/Sheet1!$I$9</f>
        <v>-0.17240584305864226</v>
      </c>
      <c r="N123">
        <v>5.7500000000000002E-2</v>
      </c>
      <c r="O123" s="4">
        <f>(N123-Sheet1!$J$4)/Sheet1!$J$9</f>
        <v>-0.16207189973999478</v>
      </c>
      <c r="P123">
        <v>8.5000000000000006E-2</v>
      </c>
      <c r="Q123" s="4">
        <f>(P123-Sheet1!$K$4)/Sheet1!$K$9</f>
        <v>-0.15329432931591228</v>
      </c>
      <c r="R123" s="5">
        <v>7</v>
      </c>
      <c r="S123" s="6"/>
    </row>
    <row r="124" spans="1:19" x14ac:dyDescent="0.25">
      <c r="A124" t="s">
        <v>0</v>
      </c>
      <c r="B124">
        <f>VLOOKUP($A124,lookup!$A$2:$B$4,2)</f>
        <v>10</v>
      </c>
      <c r="C124" s="4">
        <f>(B124-Sheet1!$D$4)/Sheet1!$D$9</f>
        <v>-0.52645439310509945</v>
      </c>
      <c r="D124">
        <v>0.51500000000000001</v>
      </c>
      <c r="E124" s="4">
        <f>(D124-Sheet1!$E$4)/Sheet1!$E$9</f>
        <v>-1.2151485936499782E-2</v>
      </c>
      <c r="F124">
        <v>0.42499999999999999</v>
      </c>
      <c r="G124" s="4">
        <f>(F124-Sheet1!$F$4)/Sheet1!$F$9</f>
        <v>2.8771000859043633E-2</v>
      </c>
      <c r="H124">
        <v>0.14000000000000001</v>
      </c>
      <c r="I124" s="4">
        <f>(H124-Sheet1!$G$4)/Sheet1!$G$9</f>
        <v>4.2796519498992805E-4</v>
      </c>
      <c r="J124">
        <v>0.76600000000000001</v>
      </c>
      <c r="K124" s="4">
        <f>(J124-Sheet1!$H$4)/Sheet1!$H$9</f>
        <v>-2.2221412943006887E-2</v>
      </c>
      <c r="L124">
        <v>0.30399999999999999</v>
      </c>
      <c r="M124" s="4">
        <f>(L124-Sheet1!$I$4)/Sheet1!$I$9</f>
        <v>-3.7234356844788881E-2</v>
      </c>
      <c r="N124">
        <v>0.17249999999999999</v>
      </c>
      <c r="O124" s="4">
        <f>(N124-Sheet1!$J$4)/Sheet1!$J$9</f>
        <v>-1.0656494868368732E-2</v>
      </c>
      <c r="P124">
        <v>0.255</v>
      </c>
      <c r="Q124" s="4">
        <f>(P124-Sheet1!$K$4)/Sheet1!$K$9</f>
        <v>1.6112745920759397E-2</v>
      </c>
      <c r="R124" s="5">
        <v>14</v>
      </c>
      <c r="S124" s="6"/>
    </row>
    <row r="125" spans="1:19" x14ac:dyDescent="0.25">
      <c r="A125" t="s">
        <v>2</v>
      </c>
      <c r="B125">
        <f>VLOOKUP($A125,lookup!$A$2:$B$4,2)</f>
        <v>30</v>
      </c>
      <c r="C125" s="4">
        <f>(B125-Sheet1!$D$4)/Sheet1!$D$9</f>
        <v>0.47354560689490055</v>
      </c>
      <c r="D125">
        <v>0.37</v>
      </c>
      <c r="E125" s="4">
        <f>(D125-Sheet1!$E$4)/Sheet1!$E$9</f>
        <v>-0.20809743188244575</v>
      </c>
      <c r="F125">
        <v>0.26500000000000001</v>
      </c>
      <c r="G125" s="4">
        <f>(F125-Sheet1!$F$4)/Sheet1!$F$9</f>
        <v>-0.24013656216616641</v>
      </c>
      <c r="H125">
        <v>7.4999999999999997E-2</v>
      </c>
      <c r="I125" s="4">
        <f>(H125-Sheet1!$G$4)/Sheet1!$G$9</f>
        <v>-5.70941586988154E-2</v>
      </c>
      <c r="J125">
        <v>0.214</v>
      </c>
      <c r="K125" s="4">
        <f>(J125-Sheet1!$H$4)/Sheet1!$H$9</f>
        <v>-0.21772344942255356</v>
      </c>
      <c r="L125">
        <v>0.09</v>
      </c>
      <c r="M125" s="4">
        <f>(L125-Sheet1!$I$4)/Sheet1!$I$9</f>
        <v>-0.18114827749038401</v>
      </c>
      <c r="N125">
        <v>5.0999999999999997E-2</v>
      </c>
      <c r="O125" s="4">
        <f>(N125-Sheet1!$J$4)/Sheet1!$J$9</f>
        <v>-0.17063016175447801</v>
      </c>
      <c r="P125">
        <v>7.0000000000000007E-2</v>
      </c>
      <c r="Q125" s="4">
        <f>(P125-Sheet1!$K$4)/Sheet1!$K$9</f>
        <v>-0.16824201242503037</v>
      </c>
      <c r="R125" s="5">
        <v>6</v>
      </c>
      <c r="S125" s="6"/>
    </row>
    <row r="126" spans="1:19" x14ac:dyDescent="0.25">
      <c r="A126" t="s">
        <v>1</v>
      </c>
      <c r="B126">
        <f>VLOOKUP($A126,lookup!$A$2:$B$4,2)</f>
        <v>20</v>
      </c>
      <c r="C126" s="4">
        <f>(B126-Sheet1!$D$4)/Sheet1!$D$9</f>
        <v>-2.6454393105099429E-2</v>
      </c>
      <c r="D126">
        <v>0.36</v>
      </c>
      <c r="E126" s="4">
        <f>(D126-Sheet1!$E$4)/Sheet1!$E$9</f>
        <v>-0.22161094539595927</v>
      </c>
      <c r="F126">
        <v>0.28000000000000003</v>
      </c>
      <c r="G126" s="4">
        <f>(F126-Sheet1!$F$4)/Sheet1!$F$9</f>
        <v>-0.21492647813255294</v>
      </c>
      <c r="H126">
        <v>0.08</v>
      </c>
      <c r="I126" s="4">
        <f>(H126-Sheet1!$G$4)/Sheet1!$G$9</f>
        <v>-5.2669379937753454E-2</v>
      </c>
      <c r="J126">
        <v>0.17549999999999999</v>
      </c>
      <c r="K126" s="4">
        <f>(J126-Sheet1!$H$4)/Sheet1!$H$9</f>
        <v>-0.23135900812629004</v>
      </c>
      <c r="L126">
        <v>8.1000000000000003E-2</v>
      </c>
      <c r="M126" s="4">
        <f>(L126-Sheet1!$I$4)/Sheet1!$I$9</f>
        <v>-0.18720073209697446</v>
      </c>
      <c r="N126">
        <v>5.0500000000000003E-2</v>
      </c>
      <c r="O126" s="4">
        <f>(N126-Sheet1!$J$4)/Sheet1!$J$9</f>
        <v>-0.17128848960174595</v>
      </c>
      <c r="P126">
        <v>7.0000000000000007E-2</v>
      </c>
      <c r="Q126" s="4">
        <f>(P126-Sheet1!$K$4)/Sheet1!$K$9</f>
        <v>-0.16824201242503037</v>
      </c>
      <c r="R126" s="5">
        <v>6</v>
      </c>
      <c r="S126" s="6"/>
    </row>
    <row r="127" spans="1:19" x14ac:dyDescent="0.25">
      <c r="A127" t="s">
        <v>1</v>
      </c>
      <c r="B127">
        <f>VLOOKUP($A127,lookup!$A$2:$B$4,2)</f>
        <v>20</v>
      </c>
      <c r="C127" s="4">
        <f>(B127-Sheet1!$D$4)/Sheet1!$D$9</f>
        <v>-2.6454393105099429E-2</v>
      </c>
      <c r="D127">
        <v>0.27</v>
      </c>
      <c r="E127" s="4">
        <f>(D127-Sheet1!$E$4)/Sheet1!$E$9</f>
        <v>-0.34323256701758087</v>
      </c>
      <c r="F127">
        <v>0.19500000000000001</v>
      </c>
      <c r="G127" s="4">
        <f>(F127-Sheet1!$F$4)/Sheet1!$F$9</f>
        <v>-0.35778362098969585</v>
      </c>
      <c r="H127">
        <v>0.06</v>
      </c>
      <c r="I127" s="4">
        <f>(H127-Sheet1!$G$4)/Sheet1!$G$9</f>
        <v>-7.0368494982001248E-2</v>
      </c>
      <c r="J127">
        <v>7.2999999999999995E-2</v>
      </c>
      <c r="K127" s="4">
        <f>(J127-Sheet1!$H$4)/Sheet1!$H$9</f>
        <v>-0.26766146961026382</v>
      </c>
      <c r="L127">
        <v>2.8500000000000001E-2</v>
      </c>
      <c r="M127" s="4">
        <f>(L127-Sheet1!$I$4)/Sheet1!$I$9</f>
        <v>-0.2225067173020854</v>
      </c>
      <c r="N127">
        <v>2.35E-2</v>
      </c>
      <c r="O127" s="4">
        <f>(N127-Sheet1!$J$4)/Sheet1!$J$9</f>
        <v>-0.20683819335421466</v>
      </c>
      <c r="P127">
        <v>0.03</v>
      </c>
      <c r="Q127" s="4">
        <f>(P127-Sheet1!$K$4)/Sheet1!$K$9</f>
        <v>-0.20810250071601194</v>
      </c>
      <c r="R127" s="5">
        <v>5</v>
      </c>
      <c r="S127" s="6"/>
    </row>
    <row r="128" spans="1:19" x14ac:dyDescent="0.25">
      <c r="A128" t="s">
        <v>1</v>
      </c>
      <c r="B128">
        <f>VLOOKUP($A128,lookup!$A$2:$B$4,2)</f>
        <v>20</v>
      </c>
      <c r="C128" s="4">
        <f>(B128-Sheet1!$D$4)/Sheet1!$D$9</f>
        <v>-2.6454393105099429E-2</v>
      </c>
      <c r="D128">
        <v>0.375</v>
      </c>
      <c r="E128" s="4">
        <f>(D128-Sheet1!$E$4)/Sheet1!$E$9</f>
        <v>-0.20134067512568898</v>
      </c>
      <c r="F128">
        <v>0.27500000000000002</v>
      </c>
      <c r="G128" s="4">
        <f>(F128-Sheet1!$F$4)/Sheet1!$F$9</f>
        <v>-0.22332983947709079</v>
      </c>
      <c r="H128">
        <v>0.09</v>
      </c>
      <c r="I128" s="4">
        <f>(H128-Sheet1!$G$4)/Sheet1!$G$9</f>
        <v>-4.381982241562956E-2</v>
      </c>
      <c r="J128">
        <v>0.23799999999999999</v>
      </c>
      <c r="K128" s="4">
        <f>(J128-Sheet1!$H$4)/Sheet1!$H$9</f>
        <v>-0.20922336087996457</v>
      </c>
      <c r="L128">
        <v>0.1075</v>
      </c>
      <c r="M128" s="4">
        <f>(L128-Sheet1!$I$4)/Sheet1!$I$9</f>
        <v>-0.16937961575534705</v>
      </c>
      <c r="N128">
        <v>5.45E-2</v>
      </c>
      <c r="O128" s="4">
        <f>(N128-Sheet1!$J$4)/Sheet1!$J$9</f>
        <v>-0.16602186682360243</v>
      </c>
      <c r="P128">
        <v>7.0000000000000007E-2</v>
      </c>
      <c r="Q128" s="4">
        <f>(P128-Sheet1!$K$4)/Sheet1!$K$9</f>
        <v>-0.16824201242503037</v>
      </c>
      <c r="R128" s="5">
        <v>6</v>
      </c>
      <c r="S128" s="6"/>
    </row>
    <row r="129" spans="1:19" x14ac:dyDescent="0.25">
      <c r="A129" t="s">
        <v>1</v>
      </c>
      <c r="B129">
        <f>VLOOKUP($A129,lookup!$A$2:$B$4,2)</f>
        <v>20</v>
      </c>
      <c r="C129" s="4">
        <f>(B129-Sheet1!$D$4)/Sheet1!$D$9</f>
        <v>-2.6454393105099429E-2</v>
      </c>
      <c r="D129">
        <v>0.38500000000000001</v>
      </c>
      <c r="E129" s="4">
        <f>(D129-Sheet1!$E$4)/Sheet1!$E$9</f>
        <v>-0.18782716161217547</v>
      </c>
      <c r="F129">
        <v>0.28999999999999998</v>
      </c>
      <c r="G129" s="4">
        <f>(F129-Sheet1!$F$4)/Sheet1!$F$9</f>
        <v>-0.1981197554434774</v>
      </c>
      <c r="H129">
        <v>8.5000000000000006E-2</v>
      </c>
      <c r="I129" s="4">
        <f>(H129-Sheet1!$G$4)/Sheet1!$G$9</f>
        <v>-4.82446011766915E-2</v>
      </c>
      <c r="J129">
        <v>0.2505</v>
      </c>
      <c r="K129" s="4">
        <f>(J129-Sheet1!$H$4)/Sheet1!$H$9</f>
        <v>-0.20479623143069944</v>
      </c>
      <c r="L129">
        <v>0.112</v>
      </c>
      <c r="M129" s="4">
        <f>(L129-Sheet1!$I$4)/Sheet1!$I$9</f>
        <v>-0.16635338845205183</v>
      </c>
      <c r="N129">
        <v>6.0999999999999999E-2</v>
      </c>
      <c r="O129" s="4">
        <f>(N129-Sheet1!$J$4)/Sheet1!$J$9</f>
        <v>-0.1574636048091192</v>
      </c>
      <c r="P129">
        <v>0.08</v>
      </c>
      <c r="Q129" s="4">
        <f>(P129-Sheet1!$K$4)/Sheet1!$K$9</f>
        <v>-0.15827689035228495</v>
      </c>
      <c r="R129" s="5">
        <v>8</v>
      </c>
      <c r="S129" s="6"/>
    </row>
    <row r="130" spans="1:19" x14ac:dyDescent="0.25">
      <c r="A130" t="s">
        <v>2</v>
      </c>
      <c r="B130">
        <f>VLOOKUP($A130,lookup!$A$2:$B$4,2)</f>
        <v>30</v>
      </c>
      <c r="C130" s="4">
        <f>(B130-Sheet1!$D$4)/Sheet1!$D$9</f>
        <v>0.47354560689490055</v>
      </c>
      <c r="D130">
        <v>0.7</v>
      </c>
      <c r="E130" s="4">
        <f>(D130-Sheet1!$E$4)/Sheet1!$E$9</f>
        <v>0.23784851406350013</v>
      </c>
      <c r="F130">
        <v>0.53500000000000003</v>
      </c>
      <c r="G130" s="4">
        <f>(F130-Sheet1!$F$4)/Sheet1!$F$9</f>
        <v>0.21364495043887566</v>
      </c>
      <c r="H130">
        <v>0.16</v>
      </c>
      <c r="I130" s="4">
        <f>(H130-Sheet1!$G$4)/Sheet1!$G$9</f>
        <v>1.812708023923771E-2</v>
      </c>
      <c r="J130">
        <v>1.7255</v>
      </c>
      <c r="K130" s="4">
        <f>(J130-Sheet1!$H$4)/Sheet1!$H$9</f>
        <v>0.3176050435825819</v>
      </c>
      <c r="L130">
        <v>0.63</v>
      </c>
      <c r="M130" s="4">
        <f>(L130-Sheet1!$I$4)/Sheet1!$I$9</f>
        <v>0.18199899890504298</v>
      </c>
      <c r="N130">
        <v>0.26350000000000001</v>
      </c>
      <c r="O130" s="4">
        <f>(N130-Sheet1!$J$4)/Sheet1!$J$9</f>
        <v>0.10915917333439627</v>
      </c>
      <c r="P130">
        <v>0.54</v>
      </c>
      <c r="Q130" s="4">
        <f>(P130-Sheet1!$K$4)/Sheet1!$K$9</f>
        <v>0.30011872499400311</v>
      </c>
      <c r="R130" s="5">
        <v>19</v>
      </c>
      <c r="S130" s="6"/>
    </row>
    <row r="131" spans="1:19" x14ac:dyDescent="0.25">
      <c r="A131" t="s">
        <v>2</v>
      </c>
      <c r="B131">
        <f>VLOOKUP($A131,lookup!$A$2:$B$4,2)</f>
        <v>30</v>
      </c>
      <c r="C131" s="4">
        <f>(B131-Sheet1!$D$4)/Sheet1!$D$9</f>
        <v>0.47354560689490055</v>
      </c>
      <c r="D131">
        <v>0.71</v>
      </c>
      <c r="E131" s="4">
        <f>(D131-Sheet1!$E$4)/Sheet1!$E$9</f>
        <v>0.25136202757701365</v>
      </c>
      <c r="F131">
        <v>0.54</v>
      </c>
      <c r="G131" s="4">
        <f>(F131-Sheet1!$F$4)/Sheet1!$F$9</f>
        <v>0.22204831178341347</v>
      </c>
      <c r="H131">
        <v>0.16500000000000001</v>
      </c>
      <c r="I131" s="4">
        <f>(H131-Sheet1!$G$4)/Sheet1!$G$9</f>
        <v>2.255185900029966E-2</v>
      </c>
      <c r="J131">
        <v>1.9590000000000001</v>
      </c>
      <c r="K131" s="4">
        <f>(J131-Sheet1!$H$4)/Sheet1!$H$9</f>
        <v>0.40030382169485396</v>
      </c>
      <c r="L131">
        <v>0.76649999999999996</v>
      </c>
      <c r="M131" s="4">
        <f>(L131-Sheet1!$I$4)/Sheet1!$I$9</f>
        <v>0.27379456043833145</v>
      </c>
      <c r="N131">
        <v>0.26100000000000001</v>
      </c>
      <c r="O131" s="4">
        <f>(N131-Sheet1!$J$4)/Sheet1!$J$9</f>
        <v>0.10586753409805656</v>
      </c>
      <c r="P131">
        <v>0.78</v>
      </c>
      <c r="Q131" s="4">
        <f>(P131-Sheet1!$K$4)/Sheet1!$K$9</f>
        <v>0.53928165473989254</v>
      </c>
      <c r="R131" s="5">
        <v>18</v>
      </c>
      <c r="S131" s="6"/>
    </row>
    <row r="132" spans="1:19" x14ac:dyDescent="0.25">
      <c r="A132" t="s">
        <v>2</v>
      </c>
      <c r="B132">
        <f>VLOOKUP($A132,lookup!$A$2:$B$4,2)</f>
        <v>30</v>
      </c>
      <c r="C132" s="4">
        <f>(B132-Sheet1!$D$4)/Sheet1!$D$9</f>
        <v>0.47354560689490055</v>
      </c>
      <c r="D132">
        <v>0.59499999999999997</v>
      </c>
      <c r="E132" s="4">
        <f>(D132-Sheet1!$E$4)/Sheet1!$E$9</f>
        <v>9.5956622171608275E-2</v>
      </c>
      <c r="F132">
        <v>0.48</v>
      </c>
      <c r="G132" s="4">
        <f>(F132-Sheet1!$F$4)/Sheet1!$F$9</f>
        <v>0.12120797564895959</v>
      </c>
      <c r="H132">
        <v>0.16500000000000001</v>
      </c>
      <c r="I132" s="4">
        <f>(H132-Sheet1!$G$4)/Sheet1!$G$9</f>
        <v>2.255185900029966E-2</v>
      </c>
      <c r="J132">
        <v>1.262</v>
      </c>
      <c r="K132" s="4">
        <f>(J132-Sheet1!$H$4)/Sheet1!$H$9</f>
        <v>0.15344708360383214</v>
      </c>
      <c r="L132">
        <v>0.48349999999999999</v>
      </c>
      <c r="M132" s="4">
        <f>(L132-Sheet1!$I$4)/Sheet1!$I$9</f>
        <v>8.3478487808876206E-2</v>
      </c>
      <c r="N132">
        <v>0.28299999999999997</v>
      </c>
      <c r="O132" s="4">
        <f>(N132-Sheet1!$J$4)/Sheet1!$J$9</f>
        <v>0.13483395937784584</v>
      </c>
      <c r="P132">
        <v>0.41</v>
      </c>
      <c r="Q132" s="4">
        <f>(P132-Sheet1!$K$4)/Sheet1!$K$9</f>
        <v>0.17057213804831295</v>
      </c>
      <c r="R132" s="5">
        <v>17</v>
      </c>
      <c r="S132" s="6"/>
    </row>
    <row r="133" spans="1:19" x14ac:dyDescent="0.25">
      <c r="A133" t="s">
        <v>0</v>
      </c>
      <c r="B133">
        <f>VLOOKUP($A133,lookup!$A$2:$B$4,2)</f>
        <v>10</v>
      </c>
      <c r="C133" s="4">
        <f>(B133-Sheet1!$D$4)/Sheet1!$D$9</f>
        <v>-0.52645439310509945</v>
      </c>
      <c r="D133">
        <v>0.44</v>
      </c>
      <c r="E133" s="4">
        <f>(D133-Sheet1!$E$4)/Sheet1!$E$9</f>
        <v>-0.11350283728785115</v>
      </c>
      <c r="F133">
        <v>0.35</v>
      </c>
      <c r="G133" s="4">
        <f>(F133-Sheet1!$F$4)/Sheet1!$F$9</f>
        <v>-9.7279419309023618E-2</v>
      </c>
      <c r="H133">
        <v>0.125</v>
      </c>
      <c r="I133" s="4">
        <f>(H133-Sheet1!$G$4)/Sheet1!$G$9</f>
        <v>-1.2846371088195925E-2</v>
      </c>
      <c r="J133">
        <v>0.40350000000000003</v>
      </c>
      <c r="K133" s="4">
        <f>(J133-Sheet1!$H$4)/Sheet1!$H$9</f>
        <v>-0.15060816697169468</v>
      </c>
      <c r="L133">
        <v>0.17499999999999999</v>
      </c>
      <c r="M133" s="4">
        <f>(L133-Sheet1!$I$4)/Sheet1!$I$9</f>
        <v>-0.12398620620591867</v>
      </c>
      <c r="N133">
        <v>6.3E-2</v>
      </c>
      <c r="O133" s="4">
        <f>(N133-Sheet1!$J$4)/Sheet1!$J$9</f>
        <v>-0.15483029342004745</v>
      </c>
      <c r="P133">
        <v>0.129</v>
      </c>
      <c r="Q133" s="4">
        <f>(P133-Sheet1!$K$4)/Sheet1!$K$9</f>
        <v>-0.10944779219583255</v>
      </c>
      <c r="R133" s="5">
        <v>9</v>
      </c>
      <c r="S133" s="6"/>
    </row>
    <row r="134" spans="1:19" x14ac:dyDescent="0.25">
      <c r="A134" t="s">
        <v>0</v>
      </c>
      <c r="B134">
        <f>VLOOKUP($A134,lookup!$A$2:$B$4,2)</f>
        <v>10</v>
      </c>
      <c r="C134" s="4">
        <f>(B134-Sheet1!$D$4)/Sheet1!$D$9</f>
        <v>-0.52645439310509945</v>
      </c>
      <c r="D134">
        <v>0.32500000000000001</v>
      </c>
      <c r="E134" s="4">
        <f>(D134-Sheet1!$E$4)/Sheet1!$E$9</f>
        <v>-0.26890824269325653</v>
      </c>
      <c r="F134">
        <v>0.26</v>
      </c>
      <c r="G134" s="4">
        <f>(F134-Sheet1!$F$4)/Sheet1!$F$9</f>
        <v>-0.24853992351070425</v>
      </c>
      <c r="H134">
        <v>0.09</v>
      </c>
      <c r="I134" s="4">
        <f>(H134-Sheet1!$G$4)/Sheet1!$G$9</f>
        <v>-4.381982241562956E-2</v>
      </c>
      <c r="J134">
        <v>0.1915</v>
      </c>
      <c r="K134" s="4">
        <f>(J134-Sheet1!$H$4)/Sheet1!$H$9</f>
        <v>-0.22569228243123071</v>
      </c>
      <c r="L134">
        <v>8.5000000000000006E-2</v>
      </c>
      <c r="M134" s="4">
        <f>(L134-Sheet1!$I$4)/Sheet1!$I$9</f>
        <v>-0.18451075227182315</v>
      </c>
      <c r="N134">
        <v>3.5999999999999997E-2</v>
      </c>
      <c r="O134" s="4">
        <f>(N134-Sheet1!$J$4)/Sheet1!$J$9</f>
        <v>-0.19037999717251616</v>
      </c>
      <c r="P134">
        <v>6.2E-2</v>
      </c>
      <c r="Q134" s="4">
        <f>(P134-Sheet1!$K$4)/Sheet1!$K$9</f>
        <v>-0.17621411008322668</v>
      </c>
      <c r="R134" s="5">
        <v>7</v>
      </c>
      <c r="S134" s="6"/>
    </row>
    <row r="135" spans="1:19" x14ac:dyDescent="0.25">
      <c r="A135" t="s">
        <v>1</v>
      </c>
      <c r="B135">
        <f>VLOOKUP($A135,lookup!$A$2:$B$4,2)</f>
        <v>20</v>
      </c>
      <c r="C135" s="4">
        <f>(B135-Sheet1!$D$4)/Sheet1!$D$9</f>
        <v>-2.6454393105099429E-2</v>
      </c>
      <c r="D135">
        <v>0.35</v>
      </c>
      <c r="E135" s="4">
        <f>(D135-Sheet1!$E$4)/Sheet1!$E$9</f>
        <v>-0.23512445890947281</v>
      </c>
      <c r="F135">
        <v>0.26</v>
      </c>
      <c r="G135" s="4">
        <f>(F135-Sheet1!$F$4)/Sheet1!$F$9</f>
        <v>-0.24853992351070425</v>
      </c>
      <c r="H135">
        <v>9.5000000000000001E-2</v>
      </c>
      <c r="I135" s="4">
        <f>(H135-Sheet1!$G$4)/Sheet1!$G$9</f>
        <v>-3.9395043654567606E-2</v>
      </c>
      <c r="J135">
        <v>0.21099999999999999</v>
      </c>
      <c r="K135" s="4">
        <f>(J135-Sheet1!$H$4)/Sheet1!$H$9</f>
        <v>-0.21878596049037718</v>
      </c>
      <c r="L135">
        <v>8.5999999999999993E-2</v>
      </c>
      <c r="M135" s="4">
        <f>(L135-Sheet1!$I$4)/Sheet1!$I$9</f>
        <v>-0.18383825731553533</v>
      </c>
      <c r="N135">
        <v>5.6000000000000001E-2</v>
      </c>
      <c r="O135" s="4">
        <f>(N135-Sheet1!$J$4)/Sheet1!$J$9</f>
        <v>-0.16404688328179859</v>
      </c>
      <c r="P135">
        <v>6.8000000000000005E-2</v>
      </c>
      <c r="Q135" s="4">
        <f>(P135-Sheet1!$K$4)/Sheet1!$K$9</f>
        <v>-0.17023503683957944</v>
      </c>
      <c r="R135" s="5">
        <v>7</v>
      </c>
      <c r="S135" s="6"/>
    </row>
    <row r="136" spans="1:19" x14ac:dyDescent="0.25">
      <c r="A136" t="s">
        <v>1</v>
      </c>
      <c r="B136">
        <f>VLOOKUP($A136,lookup!$A$2:$B$4,2)</f>
        <v>20</v>
      </c>
      <c r="C136" s="4">
        <f>(B136-Sheet1!$D$4)/Sheet1!$D$9</f>
        <v>-2.6454393105099429E-2</v>
      </c>
      <c r="D136">
        <v>0.26500000000000001</v>
      </c>
      <c r="E136" s="4">
        <f>(D136-Sheet1!$E$4)/Sheet1!$E$9</f>
        <v>-0.34998932377433761</v>
      </c>
      <c r="F136">
        <v>0.2</v>
      </c>
      <c r="G136" s="4">
        <f>(F136-Sheet1!$F$4)/Sheet1!$F$9</f>
        <v>-0.34938025964515801</v>
      </c>
      <c r="H136">
        <v>6.5000000000000002E-2</v>
      </c>
      <c r="I136" s="4">
        <f>(H136-Sheet1!$G$4)/Sheet1!$G$9</f>
        <v>-6.5943716220939294E-2</v>
      </c>
      <c r="J136">
        <v>9.7500000000000003E-2</v>
      </c>
      <c r="K136" s="4">
        <f>(J136-Sheet1!$H$4)/Sheet1!$H$9</f>
        <v>-0.25898429588970423</v>
      </c>
      <c r="L136">
        <v>0.04</v>
      </c>
      <c r="M136" s="4">
        <f>(L136-Sheet1!$I$4)/Sheet1!$I$9</f>
        <v>-0.21477302530477543</v>
      </c>
      <c r="N136">
        <v>2.0500000000000001E-2</v>
      </c>
      <c r="O136" s="4">
        <f>(N136-Sheet1!$J$4)/Sheet1!$J$9</f>
        <v>-0.21078816043782231</v>
      </c>
      <c r="P136">
        <v>2.8000000000000001E-2</v>
      </c>
      <c r="Q136" s="4">
        <f>(P136-Sheet1!$K$4)/Sheet1!$K$9</f>
        <v>-0.21009552513056104</v>
      </c>
      <c r="R136" s="5">
        <v>7</v>
      </c>
      <c r="S136" s="6"/>
    </row>
    <row r="137" spans="1:19" x14ac:dyDescent="0.25">
      <c r="A137" t="s">
        <v>0</v>
      </c>
      <c r="B137">
        <f>VLOOKUP($A137,lookup!$A$2:$B$4,2)</f>
        <v>10</v>
      </c>
      <c r="C137" s="4">
        <f>(B137-Sheet1!$D$4)/Sheet1!$D$9</f>
        <v>-0.52645439310509945</v>
      </c>
      <c r="D137">
        <v>0.42499999999999999</v>
      </c>
      <c r="E137" s="4">
        <f>(D137-Sheet1!$E$4)/Sheet1!$E$9</f>
        <v>-0.13377310755812144</v>
      </c>
      <c r="F137">
        <v>0.33</v>
      </c>
      <c r="G137" s="4">
        <f>(F137-Sheet1!$F$4)/Sheet1!$F$9</f>
        <v>-0.13089286468717481</v>
      </c>
      <c r="H137">
        <v>0.115</v>
      </c>
      <c r="I137" s="4">
        <f>(H137-Sheet1!$G$4)/Sheet1!$G$9</f>
        <v>-2.1695928610319815E-2</v>
      </c>
      <c r="J137">
        <v>0.40600000000000003</v>
      </c>
      <c r="K137" s="4">
        <f>(J137-Sheet1!$H$4)/Sheet1!$H$9</f>
        <v>-0.14972274108184166</v>
      </c>
      <c r="L137">
        <v>0.16350000000000001</v>
      </c>
      <c r="M137" s="4">
        <f>(L137-Sheet1!$I$4)/Sheet1!$I$9</f>
        <v>-0.13171989820322869</v>
      </c>
      <c r="N137">
        <v>8.1000000000000003E-2</v>
      </c>
      <c r="O137" s="4">
        <f>(N137-Sheet1!$J$4)/Sheet1!$J$9</f>
        <v>-0.13113049091840162</v>
      </c>
      <c r="P137">
        <v>0.13550000000000001</v>
      </c>
      <c r="Q137" s="4">
        <f>(P137-Sheet1!$K$4)/Sheet1!$K$9</f>
        <v>-0.10297046284854804</v>
      </c>
      <c r="R137" s="5">
        <v>8</v>
      </c>
      <c r="S137" s="6"/>
    </row>
    <row r="138" spans="1:19" x14ac:dyDescent="0.25">
      <c r="A138" t="s">
        <v>0</v>
      </c>
      <c r="B138">
        <f>VLOOKUP($A138,lookup!$A$2:$B$4,2)</f>
        <v>10</v>
      </c>
      <c r="C138" s="4">
        <f>(B138-Sheet1!$D$4)/Sheet1!$D$9</f>
        <v>-0.52645439310509945</v>
      </c>
      <c r="D138">
        <v>0.30499999999999999</v>
      </c>
      <c r="E138" s="4">
        <f>(D138-Sheet1!$E$4)/Sheet1!$E$9</f>
        <v>-0.29593526972028361</v>
      </c>
      <c r="F138">
        <v>0.23</v>
      </c>
      <c r="G138" s="4">
        <f>(F138-Sheet1!$F$4)/Sheet1!$F$9</f>
        <v>-0.29896009157793113</v>
      </c>
      <c r="H138">
        <v>0.08</v>
      </c>
      <c r="I138" s="4">
        <f>(H138-Sheet1!$G$4)/Sheet1!$G$9</f>
        <v>-5.2669379937753454E-2</v>
      </c>
      <c r="J138">
        <v>0.156</v>
      </c>
      <c r="K138" s="4">
        <f>(J138-Sheet1!$H$4)/Sheet1!$H$9</f>
        <v>-0.23826533006714359</v>
      </c>
      <c r="L138">
        <v>6.7500000000000004E-2</v>
      </c>
      <c r="M138" s="4">
        <f>(L138-Sheet1!$I$4)/Sheet1!$I$9</f>
        <v>-0.19627941400686014</v>
      </c>
      <c r="N138">
        <v>3.4500000000000003E-2</v>
      </c>
      <c r="O138" s="4">
        <f>(N138-Sheet1!$J$4)/Sheet1!$J$9</f>
        <v>-0.19235498071431997</v>
      </c>
      <c r="P138">
        <v>4.8000000000000001E-2</v>
      </c>
      <c r="Q138" s="4">
        <f>(P138-Sheet1!$K$4)/Sheet1!$K$9</f>
        <v>-0.19016528098507024</v>
      </c>
      <c r="R138" s="5">
        <v>7</v>
      </c>
      <c r="S138" s="6"/>
    </row>
    <row r="139" spans="1:19" x14ac:dyDescent="0.25">
      <c r="A139" t="s">
        <v>2</v>
      </c>
      <c r="B139">
        <f>VLOOKUP($A139,lookup!$A$2:$B$4,2)</f>
        <v>30</v>
      </c>
      <c r="C139" s="4">
        <f>(B139-Sheet1!$D$4)/Sheet1!$D$9</f>
        <v>0.47354560689490055</v>
      </c>
      <c r="D139">
        <v>0.34499999999999997</v>
      </c>
      <c r="E139" s="4">
        <f>(D139-Sheet1!$E$4)/Sheet1!$E$9</f>
        <v>-0.24188121566622958</v>
      </c>
      <c r="F139">
        <v>0.255</v>
      </c>
      <c r="G139" s="4">
        <f>(F139-Sheet1!$F$4)/Sheet1!$F$9</f>
        <v>-0.25694328485524209</v>
      </c>
      <c r="H139">
        <v>0.09</v>
      </c>
      <c r="I139" s="4">
        <f>(H139-Sheet1!$G$4)/Sheet1!$G$9</f>
        <v>-4.381982241562956E-2</v>
      </c>
      <c r="J139">
        <v>0.20050000000000001</v>
      </c>
      <c r="K139" s="4">
        <f>(J139-Sheet1!$H$4)/Sheet1!$H$9</f>
        <v>-0.22250474922775984</v>
      </c>
      <c r="L139">
        <v>9.4E-2</v>
      </c>
      <c r="M139" s="4">
        <f>(L139-Sheet1!$I$4)/Sheet1!$I$9</f>
        <v>-0.17845829766523269</v>
      </c>
      <c r="N139">
        <v>2.9499999999999998E-2</v>
      </c>
      <c r="O139" s="4">
        <f>(N139-Sheet1!$J$4)/Sheet1!$J$9</f>
        <v>-0.19893825918699937</v>
      </c>
      <c r="P139">
        <v>6.3E-2</v>
      </c>
      <c r="Q139" s="4">
        <f>(P139-Sheet1!$K$4)/Sheet1!$K$9</f>
        <v>-0.17521759787595215</v>
      </c>
      <c r="R139" s="5">
        <v>9</v>
      </c>
      <c r="S139" s="6"/>
    </row>
    <row r="140" spans="1:19" x14ac:dyDescent="0.25">
      <c r="A140" t="s">
        <v>0</v>
      </c>
      <c r="B140">
        <f>VLOOKUP($A140,lookup!$A$2:$B$4,2)</f>
        <v>10</v>
      </c>
      <c r="C140" s="4">
        <f>(B140-Sheet1!$D$4)/Sheet1!$D$9</f>
        <v>-0.52645439310509945</v>
      </c>
      <c r="D140">
        <v>0.40500000000000003</v>
      </c>
      <c r="E140" s="4">
        <f>(D140-Sheet1!$E$4)/Sheet1!$E$9</f>
        <v>-0.16080013458514841</v>
      </c>
      <c r="F140">
        <v>0.32500000000000001</v>
      </c>
      <c r="G140" s="4">
        <f>(F140-Sheet1!$F$4)/Sheet1!$F$9</f>
        <v>-0.13929622603171263</v>
      </c>
      <c r="H140">
        <v>0.11</v>
      </c>
      <c r="I140" s="4">
        <f>(H140-Sheet1!$G$4)/Sheet1!$G$9</f>
        <v>-2.6120707371381766E-2</v>
      </c>
      <c r="J140">
        <v>0.35549999999999998</v>
      </c>
      <c r="K140" s="4">
        <f>(J140-Sheet1!$H$4)/Sheet1!$H$9</f>
        <v>-0.16760834405687267</v>
      </c>
      <c r="L140">
        <v>0.151</v>
      </c>
      <c r="M140" s="4">
        <f>(L140-Sheet1!$I$4)/Sheet1!$I$9</f>
        <v>-0.14012608515682654</v>
      </c>
      <c r="N140">
        <v>6.3E-2</v>
      </c>
      <c r="O140" s="4">
        <f>(N140-Sheet1!$J$4)/Sheet1!$J$9</f>
        <v>-0.15483029342004745</v>
      </c>
      <c r="P140">
        <v>0.11700000000000001</v>
      </c>
      <c r="Q140" s="4">
        <f>(P140-Sheet1!$K$4)/Sheet1!$K$9</f>
        <v>-0.12140593868312702</v>
      </c>
      <c r="R140" s="5">
        <v>9</v>
      </c>
      <c r="S140" s="6"/>
    </row>
    <row r="141" spans="1:19" x14ac:dyDescent="0.25">
      <c r="A141" t="s">
        <v>2</v>
      </c>
      <c r="B141">
        <f>VLOOKUP($A141,lookup!$A$2:$B$4,2)</f>
        <v>30</v>
      </c>
      <c r="C141" s="4">
        <f>(B141-Sheet1!$D$4)/Sheet1!$D$9</f>
        <v>0.47354560689490055</v>
      </c>
      <c r="D141">
        <v>0.375</v>
      </c>
      <c r="E141" s="4">
        <f>(D141-Sheet1!$E$4)/Sheet1!$E$9</f>
        <v>-0.20134067512568898</v>
      </c>
      <c r="F141">
        <v>0.28499999999999998</v>
      </c>
      <c r="G141" s="4">
        <f>(F141-Sheet1!$F$4)/Sheet1!$F$9</f>
        <v>-0.20652311678801522</v>
      </c>
      <c r="H141">
        <v>9.5000000000000001E-2</v>
      </c>
      <c r="I141" s="4">
        <f>(H141-Sheet1!$G$4)/Sheet1!$G$9</f>
        <v>-3.9395043654567606E-2</v>
      </c>
      <c r="J141">
        <v>0.253</v>
      </c>
      <c r="K141" s="4">
        <f>(J141-Sheet1!$H$4)/Sheet1!$H$9</f>
        <v>-0.20391080554084645</v>
      </c>
      <c r="L141">
        <v>9.6000000000000002E-2</v>
      </c>
      <c r="M141" s="4">
        <f>(L141-Sheet1!$I$4)/Sheet1!$I$9</f>
        <v>-0.17711330775265705</v>
      </c>
      <c r="N141">
        <v>5.7500000000000002E-2</v>
      </c>
      <c r="O141" s="4">
        <f>(N141-Sheet1!$J$4)/Sheet1!$J$9</f>
        <v>-0.16207189973999478</v>
      </c>
      <c r="P141">
        <v>9.2499999999999999E-2</v>
      </c>
      <c r="Q141" s="4">
        <f>(P141-Sheet1!$K$4)/Sheet1!$K$9</f>
        <v>-0.14582048776135323</v>
      </c>
      <c r="R141" s="5">
        <v>9</v>
      </c>
      <c r="S141" s="6"/>
    </row>
    <row r="142" spans="1:19" x14ac:dyDescent="0.25">
      <c r="A142" t="s">
        <v>0</v>
      </c>
      <c r="B142">
        <f>VLOOKUP($A142,lookup!$A$2:$B$4,2)</f>
        <v>10</v>
      </c>
      <c r="C142" s="4">
        <f>(B142-Sheet1!$D$4)/Sheet1!$D$9</f>
        <v>-0.52645439310509945</v>
      </c>
      <c r="D142">
        <v>0.56499999999999995</v>
      </c>
      <c r="E142" s="4">
        <f>(D142-Sheet1!$E$4)/Sheet1!$E$9</f>
        <v>5.5416081631067697E-2</v>
      </c>
      <c r="F142">
        <v>0.44500000000000001</v>
      </c>
      <c r="G142" s="4">
        <f>(F142-Sheet1!$F$4)/Sheet1!$F$9</f>
        <v>6.2384446237194927E-2</v>
      </c>
      <c r="H142">
        <v>0.155</v>
      </c>
      <c r="I142" s="4">
        <f>(H142-Sheet1!$G$4)/Sheet1!$G$9</f>
        <v>1.3702301478175758E-2</v>
      </c>
      <c r="J142">
        <v>0.82599999999999996</v>
      </c>
      <c r="K142" s="4">
        <f>(J142-Sheet1!$H$4)/Sheet1!$H$9</f>
        <v>-9.7119158653444508E-4</v>
      </c>
      <c r="L142">
        <v>0.34100000000000003</v>
      </c>
      <c r="M142" s="4">
        <f>(L142-Sheet1!$I$4)/Sheet1!$I$9</f>
        <v>-1.2352043462139228E-2</v>
      </c>
      <c r="N142">
        <v>0.20549999999999999</v>
      </c>
      <c r="O142" s="4">
        <f>(N142-Sheet1!$J$4)/Sheet1!$J$9</f>
        <v>3.2793143051315268E-2</v>
      </c>
      <c r="P142">
        <v>0.2475</v>
      </c>
      <c r="Q142" s="4">
        <f>(P142-Sheet1!$K$4)/Sheet1!$K$9</f>
        <v>8.6389043662003454E-3</v>
      </c>
      <c r="R142" s="5">
        <v>10</v>
      </c>
      <c r="S142" s="6"/>
    </row>
    <row r="143" spans="1:19" x14ac:dyDescent="0.25">
      <c r="A143" t="s">
        <v>0</v>
      </c>
      <c r="B143">
        <f>VLOOKUP($A143,lookup!$A$2:$B$4,2)</f>
        <v>10</v>
      </c>
      <c r="C143" s="4">
        <f>(B143-Sheet1!$D$4)/Sheet1!$D$9</f>
        <v>-0.52645439310509945</v>
      </c>
      <c r="D143">
        <v>0.55000000000000004</v>
      </c>
      <c r="E143" s="4">
        <f>(D143-Sheet1!$E$4)/Sheet1!$E$9</f>
        <v>3.5145811360797558E-2</v>
      </c>
      <c r="F143">
        <v>0.45</v>
      </c>
      <c r="G143" s="4">
        <f>(F143-Sheet1!$F$4)/Sheet1!$F$9</f>
        <v>7.0787807581732753E-2</v>
      </c>
      <c r="H143">
        <v>0.14499999999999999</v>
      </c>
      <c r="I143" s="4">
        <f>(H143-Sheet1!$G$4)/Sheet1!$G$9</f>
        <v>4.8527439560518545E-3</v>
      </c>
      <c r="J143">
        <v>0.74099999999999999</v>
      </c>
      <c r="K143" s="4">
        <f>(J143-Sheet1!$H$4)/Sheet1!$H$9</f>
        <v>-3.1075671841537089E-2</v>
      </c>
      <c r="L143">
        <v>0.29499999999999998</v>
      </c>
      <c r="M143" s="4">
        <f>(L143-Sheet1!$I$4)/Sheet1!$I$9</f>
        <v>-4.3286811451379338E-2</v>
      </c>
      <c r="N143">
        <v>0.14349999999999999</v>
      </c>
      <c r="O143" s="4">
        <f>(N143-Sheet1!$J$4)/Sheet1!$J$9</f>
        <v>-4.8839510009909215E-2</v>
      </c>
      <c r="P143">
        <v>0.26650000000000001</v>
      </c>
      <c r="Q143" s="4">
        <f>(P143-Sheet1!$K$4)/Sheet1!$K$9</f>
        <v>2.7572636304416608E-2</v>
      </c>
      <c r="R143" s="5">
        <v>10</v>
      </c>
      <c r="S143" s="6"/>
    </row>
    <row r="144" spans="1:19" x14ac:dyDescent="0.25">
      <c r="A144" t="s">
        <v>2</v>
      </c>
      <c r="B144">
        <f>VLOOKUP($A144,lookup!$A$2:$B$4,2)</f>
        <v>30</v>
      </c>
      <c r="C144" s="4">
        <f>(B144-Sheet1!$D$4)/Sheet1!$D$9</f>
        <v>0.47354560689490055</v>
      </c>
      <c r="D144">
        <v>0.65</v>
      </c>
      <c r="E144" s="4">
        <f>(D144-Sheet1!$E$4)/Sheet1!$E$9</f>
        <v>0.17028094649593267</v>
      </c>
      <c r="F144">
        <v>0.52</v>
      </c>
      <c r="G144" s="4">
        <f>(F144-Sheet1!$F$4)/Sheet1!$F$9</f>
        <v>0.18843486640526216</v>
      </c>
      <c r="H144">
        <v>0.19</v>
      </c>
      <c r="I144" s="4">
        <f>(H144-Sheet1!$G$4)/Sheet1!$G$9</f>
        <v>4.4675752805609391E-2</v>
      </c>
      <c r="J144">
        <v>1.3445</v>
      </c>
      <c r="K144" s="4">
        <f>(J144-Sheet1!$H$4)/Sheet1!$H$9</f>
        <v>0.18266613796898176</v>
      </c>
      <c r="L144">
        <v>0.51900000000000002</v>
      </c>
      <c r="M144" s="4">
        <f>(L144-Sheet1!$I$4)/Sheet1!$I$9</f>
        <v>0.10735205875709411</v>
      </c>
      <c r="N144">
        <v>0.30599999999999999</v>
      </c>
      <c r="O144" s="4">
        <f>(N144-Sheet1!$J$4)/Sheet1!$J$9</f>
        <v>0.16511704035217109</v>
      </c>
      <c r="P144">
        <v>0.44650000000000001</v>
      </c>
      <c r="Q144" s="4">
        <f>(P144-Sheet1!$K$4)/Sheet1!$K$9</f>
        <v>0.20694483361383367</v>
      </c>
      <c r="R144" s="5">
        <v>16</v>
      </c>
      <c r="S144" s="6"/>
    </row>
    <row r="145" spans="1:19" x14ac:dyDescent="0.25">
      <c r="A145" t="s">
        <v>2</v>
      </c>
      <c r="B145">
        <f>VLOOKUP($A145,lookup!$A$2:$B$4,2)</f>
        <v>30</v>
      </c>
      <c r="C145" s="4">
        <f>(B145-Sheet1!$D$4)/Sheet1!$D$9</f>
        <v>0.47354560689490055</v>
      </c>
      <c r="D145">
        <v>0.56000000000000005</v>
      </c>
      <c r="E145" s="4">
        <f>(D145-Sheet1!$E$4)/Sheet1!$E$9</f>
        <v>4.8659324874311086E-2</v>
      </c>
      <c r="F145">
        <v>0.45500000000000002</v>
      </c>
      <c r="G145" s="4">
        <f>(F145-Sheet1!$F$4)/Sheet1!$F$9</f>
        <v>7.9191168926270566E-2</v>
      </c>
      <c r="H145">
        <v>0.155</v>
      </c>
      <c r="I145" s="4">
        <f>(H145-Sheet1!$G$4)/Sheet1!$G$9</f>
        <v>1.3702301478175758E-2</v>
      </c>
      <c r="J145">
        <v>0.79700000000000004</v>
      </c>
      <c r="K145" s="4">
        <f>(J145-Sheet1!$H$4)/Sheet1!$H$9</f>
        <v>-1.1242131908829438E-2</v>
      </c>
      <c r="L145">
        <v>0.34</v>
      </c>
      <c r="M145" s="4">
        <f>(L145-Sheet1!$I$4)/Sheet1!$I$9</f>
        <v>-1.3024538418427057E-2</v>
      </c>
      <c r="N145">
        <v>0.19</v>
      </c>
      <c r="O145" s="4">
        <f>(N145-Sheet1!$J$4)/Sheet1!$J$9</f>
        <v>1.2384979786009167E-2</v>
      </c>
      <c r="P145">
        <v>0.24249999999999999</v>
      </c>
      <c r="Q145" s="4">
        <f>(P145-Sheet1!$K$4)/Sheet1!$K$9</f>
        <v>3.6563433298276442E-3</v>
      </c>
      <c r="R145" s="5">
        <v>11</v>
      </c>
      <c r="S145" s="6"/>
    </row>
    <row r="146" spans="1:19" x14ac:dyDescent="0.25">
      <c r="A146" t="s">
        <v>2</v>
      </c>
      <c r="B146">
        <f>VLOOKUP($A146,lookup!$A$2:$B$4,2)</f>
        <v>30</v>
      </c>
      <c r="C146" s="4">
        <f>(B146-Sheet1!$D$4)/Sheet1!$D$9</f>
        <v>0.47354560689490055</v>
      </c>
      <c r="D146">
        <v>0.47499999999999998</v>
      </c>
      <c r="E146" s="4">
        <f>(D146-Sheet1!$E$4)/Sheet1!$E$9</f>
        <v>-6.6205539990553883E-2</v>
      </c>
      <c r="F146">
        <v>0.375</v>
      </c>
      <c r="G146" s="4">
        <f>(F146-Sheet1!$F$4)/Sheet1!$F$9</f>
        <v>-5.5262612586334504E-2</v>
      </c>
      <c r="H146">
        <v>0.13</v>
      </c>
      <c r="I146" s="4">
        <f>(H146-Sheet1!$G$4)/Sheet1!$G$9</f>
        <v>-8.4215923271339747E-3</v>
      </c>
      <c r="J146">
        <v>0.51749999999999996</v>
      </c>
      <c r="K146" s="4">
        <f>(J146-Sheet1!$H$4)/Sheet1!$H$9</f>
        <v>-0.11023274639439702</v>
      </c>
      <c r="L146">
        <v>0.20749999999999999</v>
      </c>
      <c r="M146" s="4">
        <f>(L146-Sheet1!$I$4)/Sheet1!$I$9</f>
        <v>-0.10213012012656426</v>
      </c>
      <c r="N146">
        <v>0.11650000000000001</v>
      </c>
      <c r="O146" s="4">
        <f>(N146-Sheet1!$J$4)/Sheet1!$J$9</f>
        <v>-8.4389213762377915E-2</v>
      </c>
      <c r="P146">
        <v>0.17</v>
      </c>
      <c r="Q146" s="4">
        <f>(P146-Sheet1!$K$4)/Sheet1!$K$9</f>
        <v>-6.8590791697576439E-2</v>
      </c>
      <c r="R146" s="5">
        <v>10</v>
      </c>
      <c r="S146" s="6"/>
    </row>
    <row r="147" spans="1:19" x14ac:dyDescent="0.25">
      <c r="A147" t="s">
        <v>0</v>
      </c>
      <c r="B147">
        <f>VLOOKUP($A147,lookup!$A$2:$B$4,2)</f>
        <v>10</v>
      </c>
      <c r="C147" s="4">
        <f>(B147-Sheet1!$D$4)/Sheet1!$D$9</f>
        <v>-0.52645439310509945</v>
      </c>
      <c r="D147">
        <v>0.49</v>
      </c>
      <c r="E147" s="4">
        <f>(D147-Sheet1!$E$4)/Sheet1!$E$9</f>
        <v>-4.5935269720283597E-2</v>
      </c>
      <c r="F147">
        <v>0.38</v>
      </c>
      <c r="G147" s="4">
        <f>(F147-Sheet1!$F$4)/Sheet1!$F$9</f>
        <v>-4.6859251241796678E-2</v>
      </c>
      <c r="H147">
        <v>0.125</v>
      </c>
      <c r="I147" s="4">
        <f>(H147-Sheet1!$G$4)/Sheet1!$G$9</f>
        <v>-1.2846371088195925E-2</v>
      </c>
      <c r="J147">
        <v>0.54900000000000004</v>
      </c>
      <c r="K147" s="4">
        <f>(J147-Sheet1!$H$4)/Sheet1!$H$9</f>
        <v>-9.9076380182248944E-2</v>
      </c>
      <c r="L147">
        <v>0.245</v>
      </c>
      <c r="M147" s="4">
        <f>(L147-Sheet1!$I$4)/Sheet1!$I$9</f>
        <v>-7.6911559265770715E-2</v>
      </c>
      <c r="N147">
        <v>0.1075</v>
      </c>
      <c r="O147" s="4">
        <f>(N147-Sheet1!$J$4)/Sheet1!$J$9</f>
        <v>-9.6239115013200829E-2</v>
      </c>
      <c r="P147">
        <v>0.17399999999999999</v>
      </c>
      <c r="Q147" s="4">
        <f>(P147-Sheet1!$K$4)/Sheet1!$K$9</f>
        <v>-6.4604742868478296E-2</v>
      </c>
      <c r="R147" s="5">
        <v>10</v>
      </c>
      <c r="S147" s="6"/>
    </row>
    <row r="148" spans="1:19" x14ac:dyDescent="0.25">
      <c r="A148" t="s">
        <v>2</v>
      </c>
      <c r="B148">
        <f>VLOOKUP($A148,lookup!$A$2:$B$4,2)</f>
        <v>30</v>
      </c>
      <c r="C148" s="4">
        <f>(B148-Sheet1!$D$4)/Sheet1!$D$9</f>
        <v>0.47354560689490055</v>
      </c>
      <c r="D148">
        <v>0.46</v>
      </c>
      <c r="E148" s="4">
        <f>(D148-Sheet1!$E$4)/Sheet1!$E$9</f>
        <v>-8.6475810260824099E-2</v>
      </c>
      <c r="F148">
        <v>0.35</v>
      </c>
      <c r="G148" s="4">
        <f>(F148-Sheet1!$F$4)/Sheet1!$F$9</f>
        <v>-9.7279419309023618E-2</v>
      </c>
      <c r="H148">
        <v>0.12</v>
      </c>
      <c r="I148" s="4">
        <f>(H148-Sheet1!$G$4)/Sheet1!$G$9</f>
        <v>-1.7271149849257875E-2</v>
      </c>
      <c r="J148">
        <v>0.51500000000000001</v>
      </c>
      <c r="K148" s="4">
        <f>(J148-Sheet1!$H$4)/Sheet1!$H$9</f>
        <v>-0.11111817228425003</v>
      </c>
      <c r="L148">
        <v>0.224</v>
      </c>
      <c r="M148" s="4">
        <f>(L148-Sheet1!$I$4)/Sheet1!$I$9</f>
        <v>-9.1033953347815097E-2</v>
      </c>
      <c r="N148">
        <v>0.108</v>
      </c>
      <c r="O148" s="4">
        <f>(N148-Sheet1!$J$4)/Sheet1!$J$9</f>
        <v>-9.5580787165932893E-2</v>
      </c>
      <c r="P148">
        <v>0.1565</v>
      </c>
      <c r="Q148" s="4">
        <f>(P148-Sheet1!$K$4)/Sheet1!$K$9</f>
        <v>-8.2043706495782728E-2</v>
      </c>
      <c r="R148" s="5">
        <v>10</v>
      </c>
      <c r="S148" s="6"/>
    </row>
    <row r="149" spans="1:19" x14ac:dyDescent="0.25">
      <c r="A149" t="s">
        <v>1</v>
      </c>
      <c r="B149">
        <f>VLOOKUP($A149,lookup!$A$2:$B$4,2)</f>
        <v>20</v>
      </c>
      <c r="C149" s="4">
        <f>(B149-Sheet1!$D$4)/Sheet1!$D$9</f>
        <v>-2.6454393105099429E-2</v>
      </c>
      <c r="D149">
        <v>0.28000000000000003</v>
      </c>
      <c r="E149" s="4">
        <f>(D149-Sheet1!$E$4)/Sheet1!$E$9</f>
        <v>-0.32971905350406733</v>
      </c>
      <c r="F149">
        <v>0.20499999999999999</v>
      </c>
      <c r="G149" s="4">
        <f>(F149-Sheet1!$F$4)/Sheet1!$F$9</f>
        <v>-0.34097689830062022</v>
      </c>
      <c r="H149">
        <v>0.08</v>
      </c>
      <c r="I149" s="4">
        <f>(H149-Sheet1!$G$4)/Sheet1!$G$9</f>
        <v>-5.2669379937753454E-2</v>
      </c>
      <c r="J149">
        <v>0.127</v>
      </c>
      <c r="K149" s="4">
        <f>(J149-Sheet1!$H$4)/Sheet1!$H$9</f>
        <v>-0.24853627038943862</v>
      </c>
      <c r="L149">
        <v>5.1999999999999998E-2</v>
      </c>
      <c r="M149" s="4">
        <f>(L149-Sheet1!$I$4)/Sheet1!$I$9</f>
        <v>-0.20670308582932148</v>
      </c>
      <c r="N149">
        <v>3.9E-2</v>
      </c>
      <c r="O149" s="4">
        <f>(N149-Sheet1!$J$4)/Sheet1!$J$9</f>
        <v>-0.18643003008890852</v>
      </c>
      <c r="P149">
        <v>4.2000000000000003E-2</v>
      </c>
      <c r="Q149" s="4">
        <f>(P149-Sheet1!$K$4)/Sheet1!$K$9</f>
        <v>-0.19614435422871745</v>
      </c>
      <c r="R149" s="5">
        <v>9</v>
      </c>
      <c r="S149" s="6"/>
    </row>
    <row r="150" spans="1:19" x14ac:dyDescent="0.25">
      <c r="A150" t="s">
        <v>1</v>
      </c>
      <c r="B150">
        <f>VLOOKUP($A150,lookup!$A$2:$B$4,2)</f>
        <v>20</v>
      </c>
      <c r="C150" s="4">
        <f>(B150-Sheet1!$D$4)/Sheet1!$D$9</f>
        <v>-2.6454393105099429E-2</v>
      </c>
      <c r="D150">
        <v>0.17499999999999999</v>
      </c>
      <c r="E150" s="4">
        <f>(D150-Sheet1!$E$4)/Sheet1!$E$9</f>
        <v>-0.47161094539595927</v>
      </c>
      <c r="F150">
        <v>0.13</v>
      </c>
      <c r="G150" s="4">
        <f>(F150-Sheet1!$F$4)/Sheet1!$F$9</f>
        <v>-0.46702731846868745</v>
      </c>
      <c r="H150">
        <v>5.5E-2</v>
      </c>
      <c r="I150" s="4">
        <f>(H150-Sheet1!$G$4)/Sheet1!$G$9</f>
        <v>-7.4793273743063188E-2</v>
      </c>
      <c r="J150">
        <v>3.15E-2</v>
      </c>
      <c r="K150" s="4">
        <f>(J150-Sheet1!$H$4)/Sheet1!$H$9</f>
        <v>-0.28235953938182395</v>
      </c>
      <c r="L150">
        <v>1.0500000000000001E-2</v>
      </c>
      <c r="M150" s="4">
        <f>(L150-Sheet1!$I$4)/Sheet1!$I$9</f>
        <v>-0.23461162651526632</v>
      </c>
      <c r="N150">
        <v>6.4999999999999997E-3</v>
      </c>
      <c r="O150" s="4">
        <f>(N150-Sheet1!$J$4)/Sheet1!$J$9</f>
        <v>-0.22922134016132459</v>
      </c>
      <c r="P150">
        <v>1.2500000000000001E-2</v>
      </c>
      <c r="Q150" s="4">
        <f>(P150-Sheet1!$K$4)/Sheet1!$K$9</f>
        <v>-0.22554146434331637</v>
      </c>
      <c r="R150" s="5">
        <v>5</v>
      </c>
      <c r="S150" s="6"/>
    </row>
    <row r="151" spans="1:19" x14ac:dyDescent="0.25">
      <c r="A151" t="s">
        <v>1</v>
      </c>
      <c r="B151">
        <f>VLOOKUP($A151,lookup!$A$2:$B$4,2)</f>
        <v>20</v>
      </c>
      <c r="C151" s="4">
        <f>(B151-Sheet1!$D$4)/Sheet1!$D$9</f>
        <v>-2.6454393105099429E-2</v>
      </c>
      <c r="D151">
        <v>0.17</v>
      </c>
      <c r="E151" s="4">
        <f>(D151-Sheet1!$E$4)/Sheet1!$E$9</f>
        <v>-0.47836770215271596</v>
      </c>
      <c r="F151">
        <v>0.13</v>
      </c>
      <c r="G151" s="4">
        <f>(F151-Sheet1!$F$4)/Sheet1!$F$9</f>
        <v>-0.46702731846868745</v>
      </c>
      <c r="H151">
        <v>9.5000000000000001E-2</v>
      </c>
      <c r="I151" s="4">
        <f>(H151-Sheet1!$G$4)/Sheet1!$G$9</f>
        <v>-3.9395043654567606E-2</v>
      </c>
      <c r="J151">
        <v>0.03</v>
      </c>
      <c r="K151" s="4">
        <f>(J151-Sheet1!$H$4)/Sheet1!$H$9</f>
        <v>-0.28289079491573577</v>
      </c>
      <c r="L151">
        <v>1.2999999999999999E-2</v>
      </c>
      <c r="M151" s="4">
        <f>(L151-Sheet1!$I$4)/Sheet1!$I$9</f>
        <v>-0.23293038912454675</v>
      </c>
      <c r="N151">
        <v>8.0000000000000002E-3</v>
      </c>
      <c r="O151" s="4">
        <f>(N151-Sheet1!$J$4)/Sheet1!$J$9</f>
        <v>-0.22724635661952075</v>
      </c>
      <c r="P151">
        <v>0.01</v>
      </c>
      <c r="Q151" s="4">
        <f>(P151-Sheet1!$K$4)/Sheet1!$K$9</f>
        <v>-0.22803274486150271</v>
      </c>
      <c r="R151" s="5">
        <v>4</v>
      </c>
      <c r="S151" s="6"/>
    </row>
    <row r="152" spans="1:19" x14ac:dyDescent="0.25">
      <c r="A152" t="s">
        <v>2</v>
      </c>
      <c r="B152">
        <f>VLOOKUP($A152,lookup!$A$2:$B$4,2)</f>
        <v>30</v>
      </c>
      <c r="C152" s="4">
        <f>(B152-Sheet1!$D$4)/Sheet1!$D$9</f>
        <v>0.47354560689490055</v>
      </c>
      <c r="D152">
        <v>0.59</v>
      </c>
      <c r="E152" s="4">
        <f>(D152-Sheet1!$E$4)/Sheet1!$E$9</f>
        <v>8.9199865414851504E-2</v>
      </c>
      <c r="F152">
        <v>0.47499999999999998</v>
      </c>
      <c r="G152" s="4">
        <f>(F152-Sheet1!$F$4)/Sheet1!$F$9</f>
        <v>0.11280461430442178</v>
      </c>
      <c r="H152">
        <v>0.14499999999999999</v>
      </c>
      <c r="I152" s="4">
        <f>(H152-Sheet1!$G$4)/Sheet1!$G$9</f>
        <v>4.8527439560518545E-3</v>
      </c>
      <c r="J152">
        <v>1.0529999999999999</v>
      </c>
      <c r="K152" s="4">
        <f>(J152-Sheet1!$H$4)/Sheet1!$H$9</f>
        <v>7.942547921211969E-2</v>
      </c>
      <c r="L152">
        <v>0.4415</v>
      </c>
      <c r="M152" s="4">
        <f>(L152-Sheet1!$I$4)/Sheet1!$I$9</f>
        <v>5.523369964478745E-2</v>
      </c>
      <c r="N152">
        <v>0.26200000000000001</v>
      </c>
      <c r="O152" s="4">
        <f>(N152-Sheet1!$J$4)/Sheet1!$J$9</f>
        <v>0.10718418979259245</v>
      </c>
      <c r="P152">
        <v>0.32500000000000001</v>
      </c>
      <c r="Q152" s="4">
        <f>(P152-Sheet1!$K$4)/Sheet1!$K$9</f>
        <v>8.5868600429977154E-2</v>
      </c>
      <c r="R152" s="5">
        <v>15</v>
      </c>
      <c r="S152" s="6"/>
    </row>
    <row r="153" spans="1:19" x14ac:dyDescent="0.25">
      <c r="A153" t="s">
        <v>0</v>
      </c>
      <c r="B153">
        <f>VLOOKUP($A153,lookup!$A$2:$B$4,2)</f>
        <v>10</v>
      </c>
      <c r="C153" s="4">
        <f>(B153-Sheet1!$D$4)/Sheet1!$D$9</f>
        <v>-0.52645439310509945</v>
      </c>
      <c r="D153">
        <v>0.60499999999999998</v>
      </c>
      <c r="E153" s="4">
        <f>(D153-Sheet1!$E$4)/Sheet1!$E$9</f>
        <v>0.1094701356851218</v>
      </c>
      <c r="F153">
        <v>0.5</v>
      </c>
      <c r="G153" s="4">
        <f>(F153-Sheet1!$F$4)/Sheet1!$F$9</f>
        <v>0.15482142102711088</v>
      </c>
      <c r="H153">
        <v>0.185</v>
      </c>
      <c r="I153" s="4">
        <f>(H153-Sheet1!$G$4)/Sheet1!$G$9</f>
        <v>4.0250974044547437E-2</v>
      </c>
      <c r="J153">
        <v>1.1185</v>
      </c>
      <c r="K153" s="4">
        <f>(J153-Sheet1!$H$4)/Sheet1!$H$9</f>
        <v>0.10262363752626884</v>
      </c>
      <c r="L153">
        <v>0.46899999999999997</v>
      </c>
      <c r="M153" s="4">
        <f>(L153-Sheet1!$I$4)/Sheet1!$I$9</f>
        <v>7.3727310942702698E-2</v>
      </c>
      <c r="N153">
        <v>0.25850000000000001</v>
      </c>
      <c r="O153" s="4">
        <f>(N153-Sheet1!$J$4)/Sheet1!$J$9</f>
        <v>0.10257589486171687</v>
      </c>
      <c r="P153">
        <v>0.33500000000000002</v>
      </c>
      <c r="Q153" s="4">
        <f>(P153-Sheet1!$K$4)/Sheet1!$K$9</f>
        <v>9.5833722502722554E-2</v>
      </c>
      <c r="R153" s="5">
        <v>9</v>
      </c>
      <c r="S153" s="6"/>
    </row>
    <row r="154" spans="1:19" x14ac:dyDescent="0.25">
      <c r="A154" t="s">
        <v>0</v>
      </c>
      <c r="B154">
        <f>VLOOKUP($A154,lookup!$A$2:$B$4,2)</f>
        <v>10</v>
      </c>
      <c r="C154" s="4">
        <f>(B154-Sheet1!$D$4)/Sheet1!$D$9</f>
        <v>-0.52645439310509945</v>
      </c>
      <c r="D154">
        <v>0.63500000000000001</v>
      </c>
      <c r="E154" s="4">
        <f>(D154-Sheet1!$E$4)/Sheet1!$E$9</f>
        <v>0.15001067622566239</v>
      </c>
      <c r="F154">
        <v>0.51500000000000001</v>
      </c>
      <c r="G154" s="4">
        <f>(F154-Sheet1!$F$4)/Sheet1!$F$9</f>
        <v>0.18003150506072435</v>
      </c>
      <c r="H154">
        <v>0.19</v>
      </c>
      <c r="I154" s="4">
        <f>(H154-Sheet1!$G$4)/Sheet1!$G$9</f>
        <v>4.4675752805609391E-2</v>
      </c>
      <c r="J154">
        <v>1.3714999999999999</v>
      </c>
      <c r="K154" s="4">
        <f>(J154-Sheet1!$H$4)/Sheet1!$H$9</f>
        <v>0.19222873757939435</v>
      </c>
      <c r="L154">
        <v>0.50649999999999995</v>
      </c>
      <c r="M154" s="4">
        <f>(L154-Sheet1!$I$4)/Sheet1!$I$9</f>
        <v>9.8945871803496219E-2</v>
      </c>
      <c r="N154">
        <v>0.30499999999999999</v>
      </c>
      <c r="O154" s="4">
        <f>(N154-Sheet1!$J$4)/Sheet1!$J$9</f>
        <v>0.16380038465763522</v>
      </c>
      <c r="P154">
        <v>0.45</v>
      </c>
      <c r="Q154" s="4">
        <f>(P154-Sheet1!$K$4)/Sheet1!$K$9</f>
        <v>0.21043262633929455</v>
      </c>
      <c r="R154" s="5">
        <v>10</v>
      </c>
      <c r="S154" s="6"/>
    </row>
    <row r="155" spans="1:19" x14ac:dyDescent="0.25">
      <c r="A155" t="s">
        <v>0</v>
      </c>
      <c r="B155">
        <f>VLOOKUP($A155,lookup!$A$2:$B$4,2)</f>
        <v>10</v>
      </c>
      <c r="C155" s="4">
        <f>(B155-Sheet1!$D$4)/Sheet1!$D$9</f>
        <v>-0.52645439310509945</v>
      </c>
      <c r="D155">
        <v>0.60499999999999998</v>
      </c>
      <c r="E155" s="4">
        <f>(D155-Sheet1!$E$4)/Sheet1!$E$9</f>
        <v>0.1094701356851218</v>
      </c>
      <c r="F155">
        <v>0.48499999999999999</v>
      </c>
      <c r="G155" s="4">
        <f>(F155-Sheet1!$F$4)/Sheet1!$F$9</f>
        <v>0.12961133699349742</v>
      </c>
      <c r="H155">
        <v>0.16</v>
      </c>
      <c r="I155" s="4">
        <f>(H155-Sheet1!$G$4)/Sheet1!$G$9</f>
        <v>1.812708023923771E-2</v>
      </c>
      <c r="J155">
        <v>1.0565</v>
      </c>
      <c r="K155" s="4">
        <f>(J155-Sheet1!$H$4)/Sheet1!$H$9</f>
        <v>8.0665075457913946E-2</v>
      </c>
      <c r="L155">
        <v>0.37</v>
      </c>
      <c r="M155" s="4">
        <f>(L155-Sheet1!$I$4)/Sheet1!$I$9</f>
        <v>7.1503102702077572E-3</v>
      </c>
      <c r="N155">
        <v>0.23549999999999999</v>
      </c>
      <c r="O155" s="4">
        <f>(N155-Sheet1!$J$4)/Sheet1!$J$9</f>
        <v>7.229281388739163E-2</v>
      </c>
      <c r="P155">
        <v>0.35499999999999998</v>
      </c>
      <c r="Q155" s="4">
        <f>(P155-Sheet1!$K$4)/Sheet1!$K$9</f>
        <v>0.1157639666482133</v>
      </c>
      <c r="R155" s="5">
        <v>10</v>
      </c>
      <c r="S155" s="6"/>
    </row>
    <row r="156" spans="1:19" x14ac:dyDescent="0.25">
      <c r="A156" t="s">
        <v>0</v>
      </c>
      <c r="B156">
        <f>VLOOKUP($A156,lookup!$A$2:$B$4,2)</f>
        <v>10</v>
      </c>
      <c r="C156" s="4">
        <f>(B156-Sheet1!$D$4)/Sheet1!$D$9</f>
        <v>-0.52645439310509945</v>
      </c>
      <c r="D156">
        <v>0.56499999999999995</v>
      </c>
      <c r="E156" s="4">
        <f>(D156-Sheet1!$E$4)/Sheet1!$E$9</f>
        <v>5.5416081631067697E-2</v>
      </c>
      <c r="F156">
        <v>0.45</v>
      </c>
      <c r="G156" s="4">
        <f>(F156-Sheet1!$F$4)/Sheet1!$F$9</f>
        <v>7.0787807581732753E-2</v>
      </c>
      <c r="H156">
        <v>0.13500000000000001</v>
      </c>
      <c r="I156" s="4">
        <f>(H156-Sheet1!$G$4)/Sheet1!$G$9</f>
        <v>-3.9968135660720236E-3</v>
      </c>
      <c r="J156">
        <v>0.98850000000000005</v>
      </c>
      <c r="K156" s="4">
        <f>(J156-Sheet1!$H$4)/Sheet1!$H$9</f>
        <v>5.6581491253911841E-2</v>
      </c>
      <c r="L156">
        <v>0.38700000000000001</v>
      </c>
      <c r="M156" s="4">
        <f>(L156-Sheet1!$I$4)/Sheet1!$I$9</f>
        <v>1.8582724527100841E-2</v>
      </c>
      <c r="N156">
        <v>0.14949999999999999</v>
      </c>
      <c r="O156" s="4">
        <f>(N156-Sheet1!$J$4)/Sheet1!$J$9</f>
        <v>-4.0939575842693934E-2</v>
      </c>
      <c r="P156">
        <v>0.31</v>
      </c>
      <c r="Q156" s="4">
        <f>(P156-Sheet1!$K$4)/Sheet1!$K$9</f>
        <v>7.0920917320859048E-2</v>
      </c>
      <c r="R156" s="5">
        <v>12</v>
      </c>
      <c r="S156" s="6"/>
    </row>
    <row r="157" spans="1:19" x14ac:dyDescent="0.25">
      <c r="A157" t="s">
        <v>2</v>
      </c>
      <c r="B157">
        <f>VLOOKUP($A157,lookup!$A$2:$B$4,2)</f>
        <v>30</v>
      </c>
      <c r="C157" s="4">
        <f>(B157-Sheet1!$D$4)/Sheet1!$D$9</f>
        <v>0.47354560689490055</v>
      </c>
      <c r="D157">
        <v>0.51500000000000001</v>
      </c>
      <c r="E157" s="4">
        <f>(D157-Sheet1!$E$4)/Sheet1!$E$9</f>
        <v>-1.2151485936499782E-2</v>
      </c>
      <c r="F157">
        <v>0.40500000000000003</v>
      </c>
      <c r="G157" s="4">
        <f>(F157-Sheet1!$F$4)/Sheet1!$F$9</f>
        <v>-4.8424445191075647E-3</v>
      </c>
      <c r="H157">
        <v>0.13</v>
      </c>
      <c r="I157" s="4">
        <f>(H157-Sheet1!$G$4)/Sheet1!$G$9</f>
        <v>-8.4215923271339747E-3</v>
      </c>
      <c r="J157">
        <v>0.72199999999999998</v>
      </c>
      <c r="K157" s="4">
        <f>(J157-Sheet1!$H$4)/Sheet1!$H$9</f>
        <v>-3.780490860442004E-2</v>
      </c>
      <c r="L157">
        <v>0.32</v>
      </c>
      <c r="M157" s="4">
        <f>(L157-Sheet1!$I$4)/Sheet1!$I$9</f>
        <v>-2.6474437544183625E-2</v>
      </c>
      <c r="N157">
        <v>0.13100000000000001</v>
      </c>
      <c r="O157" s="4">
        <f>(N157-Sheet1!$J$4)/Sheet1!$J$9</f>
        <v>-6.5297706191607671E-2</v>
      </c>
      <c r="P157">
        <v>0.21</v>
      </c>
      <c r="Q157" s="4">
        <f>(P157-Sheet1!$K$4)/Sheet1!$K$9</f>
        <v>-2.8730303406594885E-2</v>
      </c>
      <c r="R157" s="5">
        <v>10</v>
      </c>
      <c r="S157" s="6"/>
    </row>
    <row r="158" spans="1:19" x14ac:dyDescent="0.25">
      <c r="A158" t="s">
        <v>0</v>
      </c>
      <c r="B158">
        <f>VLOOKUP($A158,lookup!$A$2:$B$4,2)</f>
        <v>10</v>
      </c>
      <c r="C158" s="4">
        <f>(B158-Sheet1!$D$4)/Sheet1!$D$9</f>
        <v>-0.52645439310509945</v>
      </c>
      <c r="D158">
        <v>0.57499999999999996</v>
      </c>
      <c r="E158" s="4">
        <f>(D158-Sheet1!$E$4)/Sheet1!$E$9</f>
        <v>6.8929595144581218E-2</v>
      </c>
      <c r="F158">
        <v>0.46</v>
      </c>
      <c r="G158" s="4">
        <f>(F158-Sheet1!$F$4)/Sheet1!$F$9</f>
        <v>8.7594530270808393E-2</v>
      </c>
      <c r="H158">
        <v>0.19</v>
      </c>
      <c r="I158" s="4">
        <f>(H158-Sheet1!$G$4)/Sheet1!$G$9</f>
        <v>4.4675752805609391E-2</v>
      </c>
      <c r="J158">
        <v>0.99399999999999999</v>
      </c>
      <c r="K158" s="4">
        <f>(J158-Sheet1!$H$4)/Sheet1!$H$9</f>
        <v>5.8529428211588463E-2</v>
      </c>
      <c r="L158">
        <v>0.39200000000000002</v>
      </c>
      <c r="M158" s="4">
        <f>(L158-Sheet1!$I$4)/Sheet1!$I$9</f>
        <v>2.1945199308539984E-2</v>
      </c>
      <c r="N158">
        <v>0.24249999999999999</v>
      </c>
      <c r="O158" s="4">
        <f>(N158-Sheet1!$J$4)/Sheet1!$J$9</f>
        <v>8.1509403749142784E-2</v>
      </c>
      <c r="P158">
        <v>0.34</v>
      </c>
      <c r="Q158" s="4">
        <f>(P158-Sheet1!$K$4)/Sheet1!$K$9</f>
        <v>0.10081628353909526</v>
      </c>
      <c r="R158" s="5">
        <v>13</v>
      </c>
      <c r="S158" s="6"/>
    </row>
    <row r="159" spans="1:19" x14ac:dyDescent="0.25">
      <c r="A159" t="s">
        <v>2</v>
      </c>
      <c r="B159">
        <f>VLOOKUP($A159,lookup!$A$2:$B$4,2)</f>
        <v>30</v>
      </c>
      <c r="C159" s="4">
        <f>(B159-Sheet1!$D$4)/Sheet1!$D$9</f>
        <v>0.47354560689490055</v>
      </c>
      <c r="D159">
        <v>0.64500000000000002</v>
      </c>
      <c r="E159" s="4">
        <f>(D159-Sheet1!$E$4)/Sheet1!$E$9</f>
        <v>0.1635241897391759</v>
      </c>
      <c r="F159">
        <v>0.48499999999999999</v>
      </c>
      <c r="G159" s="4">
        <f>(F159-Sheet1!$F$4)/Sheet1!$F$9</f>
        <v>0.12961133699349742</v>
      </c>
      <c r="H159">
        <v>0.215</v>
      </c>
      <c r="I159" s="4">
        <f>(H159-Sheet1!$G$4)/Sheet1!$G$9</f>
        <v>6.6799646610919125E-2</v>
      </c>
      <c r="J159">
        <v>1.514</v>
      </c>
      <c r="K159" s="4">
        <f>(J159-Sheet1!$H$4)/Sheet1!$H$9</f>
        <v>0.24269801330101648</v>
      </c>
      <c r="L159">
        <v>0.54600000000000004</v>
      </c>
      <c r="M159" s="4">
        <f>(L159-Sheet1!$I$4)/Sheet1!$I$9</f>
        <v>0.12550942257686548</v>
      </c>
      <c r="N159">
        <v>0.26150000000000001</v>
      </c>
      <c r="O159" s="4">
        <f>(N159-Sheet1!$J$4)/Sheet1!$J$9</f>
        <v>0.10652586194532451</v>
      </c>
      <c r="P159">
        <v>0.63500000000000001</v>
      </c>
      <c r="Q159" s="4">
        <f>(P159-Sheet1!$K$4)/Sheet1!$K$9</f>
        <v>0.39478738468508434</v>
      </c>
      <c r="R159" s="5">
        <v>16</v>
      </c>
      <c r="S159" s="6"/>
    </row>
    <row r="160" spans="1:19" x14ac:dyDescent="0.25">
      <c r="A160" t="s">
        <v>0</v>
      </c>
      <c r="B160">
        <f>VLOOKUP($A160,lookup!$A$2:$B$4,2)</f>
        <v>10</v>
      </c>
      <c r="C160" s="4">
        <f>(B160-Sheet1!$D$4)/Sheet1!$D$9</f>
        <v>-0.52645439310509945</v>
      </c>
      <c r="D160">
        <v>0.57999999999999996</v>
      </c>
      <c r="E160" s="4">
        <f>(D160-Sheet1!$E$4)/Sheet1!$E$9</f>
        <v>7.5686351901337989E-2</v>
      </c>
      <c r="F160">
        <v>0.45500000000000002</v>
      </c>
      <c r="G160" s="4">
        <f>(F160-Sheet1!$F$4)/Sheet1!$F$9</f>
        <v>7.9191168926270566E-2</v>
      </c>
      <c r="H160">
        <v>0.17</v>
      </c>
      <c r="I160" s="4">
        <f>(H160-Sheet1!$G$4)/Sheet1!$G$9</f>
        <v>2.697663776136161E-2</v>
      </c>
      <c r="J160">
        <v>0.90749999999999997</v>
      </c>
      <c r="K160" s="4">
        <f>(J160-Sheet1!$H$4)/Sheet1!$H$9</f>
        <v>2.7893692422673987E-2</v>
      </c>
      <c r="L160">
        <v>0.374</v>
      </c>
      <c r="M160" s="4">
        <f>(L160-Sheet1!$I$4)/Sheet1!$I$9</f>
        <v>9.8402900953590711E-3</v>
      </c>
      <c r="N160">
        <v>0.2135</v>
      </c>
      <c r="O160" s="4">
        <f>(N160-Sheet1!$J$4)/Sheet1!$J$9</f>
        <v>4.3326388607602309E-2</v>
      </c>
      <c r="P160">
        <v>0.28499999999999998</v>
      </c>
      <c r="Q160" s="4">
        <f>(P160-Sheet1!$K$4)/Sheet1!$K$9</f>
        <v>4.6008112138995548E-2</v>
      </c>
      <c r="R160" s="5">
        <v>13</v>
      </c>
      <c r="S160" s="6"/>
    </row>
    <row r="161" spans="1:19" x14ac:dyDescent="0.25">
      <c r="A161" t="s">
        <v>0</v>
      </c>
      <c r="B161">
        <f>VLOOKUP($A161,lookup!$A$2:$B$4,2)</f>
        <v>10</v>
      </c>
      <c r="C161" s="4">
        <f>(B161-Sheet1!$D$4)/Sheet1!$D$9</f>
        <v>-0.52645439310509945</v>
      </c>
      <c r="D161">
        <v>0.57499999999999996</v>
      </c>
      <c r="E161" s="4">
        <f>(D161-Sheet1!$E$4)/Sheet1!$E$9</f>
        <v>6.8929595144581218E-2</v>
      </c>
      <c r="F161">
        <v>0.46</v>
      </c>
      <c r="G161" s="4">
        <f>(F161-Sheet1!$F$4)/Sheet1!$F$9</f>
        <v>8.7594530270808393E-2</v>
      </c>
      <c r="H161">
        <v>0.16500000000000001</v>
      </c>
      <c r="I161" s="4">
        <f>(H161-Sheet1!$G$4)/Sheet1!$G$9</f>
        <v>2.255185900029966E-2</v>
      </c>
      <c r="J161">
        <v>1.1240000000000001</v>
      </c>
      <c r="K161" s="4">
        <f>(J161-Sheet1!$H$4)/Sheet1!$H$9</f>
        <v>0.10457157448394551</v>
      </c>
      <c r="L161">
        <v>0.29849999999999999</v>
      </c>
      <c r="M161" s="4">
        <f>(L161-Sheet1!$I$4)/Sheet1!$I$9</f>
        <v>-4.0933079104371932E-2</v>
      </c>
      <c r="N161">
        <v>0.17849999999999999</v>
      </c>
      <c r="O161" s="4">
        <f>(N161-Sheet1!$J$4)/Sheet1!$J$9</f>
        <v>-2.7565607011534521E-3</v>
      </c>
      <c r="P161">
        <v>0.44</v>
      </c>
      <c r="Q161" s="4">
        <f>(P161-Sheet1!$K$4)/Sheet1!$K$9</f>
        <v>0.20046750426654916</v>
      </c>
      <c r="R161" s="5">
        <v>13</v>
      </c>
      <c r="S161" s="6"/>
    </row>
    <row r="162" spans="1:19" x14ac:dyDescent="0.25">
      <c r="A162" t="s">
        <v>2</v>
      </c>
      <c r="B162">
        <f>VLOOKUP($A162,lookup!$A$2:$B$4,2)</f>
        <v>30</v>
      </c>
      <c r="C162" s="4">
        <f>(B162-Sheet1!$D$4)/Sheet1!$D$9</f>
        <v>0.47354560689490055</v>
      </c>
      <c r="D162">
        <v>0.60499999999999998</v>
      </c>
      <c r="E162" s="4">
        <f>(D162-Sheet1!$E$4)/Sheet1!$E$9</f>
        <v>0.1094701356851218</v>
      </c>
      <c r="F162">
        <v>0.46500000000000002</v>
      </c>
      <c r="G162" s="4">
        <f>(F162-Sheet1!$F$4)/Sheet1!$F$9</f>
        <v>9.599789161534622E-2</v>
      </c>
      <c r="H162">
        <v>0.16500000000000001</v>
      </c>
      <c r="I162" s="4">
        <f>(H162-Sheet1!$G$4)/Sheet1!$G$9</f>
        <v>2.255185900029966E-2</v>
      </c>
      <c r="J162">
        <v>1.056</v>
      </c>
      <c r="K162" s="4">
        <f>(J162-Sheet1!$H$4)/Sheet1!$H$9</f>
        <v>8.0487990279943356E-2</v>
      </c>
      <c r="L162">
        <v>0.42149999999999999</v>
      </c>
      <c r="M162" s="4">
        <f>(L162-Sheet1!$I$4)/Sheet1!$I$9</f>
        <v>4.1783800519030884E-2</v>
      </c>
      <c r="N162">
        <v>0.2475</v>
      </c>
      <c r="O162" s="4">
        <f>(N162-Sheet1!$J$4)/Sheet1!$J$9</f>
        <v>8.8092682221822191E-2</v>
      </c>
      <c r="P162">
        <v>0.34</v>
      </c>
      <c r="Q162" s="4">
        <f>(P162-Sheet1!$K$4)/Sheet1!$K$9</f>
        <v>0.10081628353909526</v>
      </c>
      <c r="R162" s="5">
        <v>13</v>
      </c>
      <c r="S162" s="6"/>
    </row>
    <row r="163" spans="1:19" x14ac:dyDescent="0.25">
      <c r="A163" t="s">
        <v>0</v>
      </c>
      <c r="B163">
        <f>VLOOKUP($A163,lookup!$A$2:$B$4,2)</f>
        <v>10</v>
      </c>
      <c r="C163" s="4">
        <f>(B163-Sheet1!$D$4)/Sheet1!$D$9</f>
        <v>-0.52645439310509945</v>
      </c>
      <c r="D163">
        <v>0.60499999999999998</v>
      </c>
      <c r="E163" s="4">
        <f>(D163-Sheet1!$E$4)/Sheet1!$E$9</f>
        <v>0.1094701356851218</v>
      </c>
      <c r="F163">
        <v>0.48499999999999999</v>
      </c>
      <c r="G163" s="4">
        <f>(F163-Sheet1!$F$4)/Sheet1!$F$9</f>
        <v>0.12961133699349742</v>
      </c>
      <c r="H163">
        <v>0.16</v>
      </c>
      <c r="I163" s="4">
        <f>(H163-Sheet1!$G$4)/Sheet1!$G$9</f>
        <v>1.812708023923771E-2</v>
      </c>
      <c r="J163">
        <v>1.222</v>
      </c>
      <c r="K163" s="4">
        <f>(J163-Sheet1!$H$4)/Sheet1!$H$9</f>
        <v>0.13928026936618382</v>
      </c>
      <c r="L163">
        <v>0.53</v>
      </c>
      <c r="M163" s="4">
        <f>(L163-Sheet1!$I$4)/Sheet1!$I$9</f>
        <v>0.11474950327626023</v>
      </c>
      <c r="N163">
        <v>0.25750000000000001</v>
      </c>
      <c r="O163" s="4">
        <f>(N163-Sheet1!$J$4)/Sheet1!$J$9</f>
        <v>0.10125923916718099</v>
      </c>
      <c r="P163">
        <v>0.28000000000000003</v>
      </c>
      <c r="Q163" s="4">
        <f>(P163-Sheet1!$K$4)/Sheet1!$K$9</f>
        <v>4.1025551102622897E-2</v>
      </c>
      <c r="R163" s="5">
        <v>13</v>
      </c>
      <c r="S163" s="6"/>
    </row>
    <row r="164" spans="1:19" x14ac:dyDescent="0.25">
      <c r="A164" t="s">
        <v>2</v>
      </c>
      <c r="B164">
        <f>VLOOKUP($A164,lookup!$A$2:$B$4,2)</f>
        <v>30</v>
      </c>
      <c r="C164" s="4">
        <f>(B164-Sheet1!$D$4)/Sheet1!$D$9</f>
        <v>0.47354560689490055</v>
      </c>
      <c r="D164">
        <v>0.61</v>
      </c>
      <c r="E164" s="4">
        <f>(D164-Sheet1!$E$4)/Sheet1!$E$9</f>
        <v>0.11622689244187856</v>
      </c>
      <c r="F164">
        <v>0.48499999999999999</v>
      </c>
      <c r="G164" s="4">
        <f>(F164-Sheet1!$F$4)/Sheet1!$F$9</f>
        <v>0.12961133699349742</v>
      </c>
      <c r="H164">
        <v>0.17499999999999999</v>
      </c>
      <c r="I164" s="4">
        <f>(H164-Sheet1!$G$4)/Sheet1!$G$9</f>
        <v>3.1401416522423536E-2</v>
      </c>
      <c r="J164">
        <v>1.2444999999999999</v>
      </c>
      <c r="K164" s="4">
        <f>(J164-Sheet1!$H$4)/Sheet1!$H$9</f>
        <v>0.14724910237486097</v>
      </c>
      <c r="L164">
        <v>0.54400000000000004</v>
      </c>
      <c r="M164" s="4">
        <f>(L164-Sheet1!$I$4)/Sheet1!$I$9</f>
        <v>0.12416443266428982</v>
      </c>
      <c r="N164">
        <v>0.29699999999999999</v>
      </c>
      <c r="O164" s="4">
        <f>(N164-Sheet1!$J$4)/Sheet1!$J$9</f>
        <v>0.15326713910134818</v>
      </c>
      <c r="P164">
        <v>0.34499999999999997</v>
      </c>
      <c r="Q164" s="4">
        <f>(P164-Sheet1!$K$4)/Sheet1!$K$9</f>
        <v>0.1057988445754679</v>
      </c>
      <c r="R164" s="5">
        <v>12</v>
      </c>
      <c r="S164" s="6"/>
    </row>
    <row r="165" spans="1:19" x14ac:dyDescent="0.25">
      <c r="A165" t="s">
        <v>0</v>
      </c>
      <c r="B165">
        <f>VLOOKUP($A165,lookup!$A$2:$B$4,2)</f>
        <v>10</v>
      </c>
      <c r="C165" s="4">
        <f>(B165-Sheet1!$D$4)/Sheet1!$D$9</f>
        <v>-0.52645439310509945</v>
      </c>
      <c r="D165">
        <v>0.72499999999999998</v>
      </c>
      <c r="E165" s="4">
        <f>(D165-Sheet1!$E$4)/Sheet1!$E$9</f>
        <v>0.27163229784728393</v>
      </c>
      <c r="F165">
        <v>0.56000000000000005</v>
      </c>
      <c r="G165" s="4">
        <f>(F165-Sheet1!$F$4)/Sheet1!$F$9</f>
        <v>0.25566175716156475</v>
      </c>
      <c r="H165">
        <v>0.21</v>
      </c>
      <c r="I165" s="4">
        <f>(H165-Sheet1!$G$4)/Sheet1!$G$9</f>
        <v>6.2374867849857171E-2</v>
      </c>
      <c r="J165">
        <v>2.141</v>
      </c>
      <c r="K165" s="4">
        <f>(J165-Sheet1!$H$4)/Sheet1!$H$9</f>
        <v>0.46476282647615375</v>
      </c>
      <c r="L165">
        <v>0.65</v>
      </c>
      <c r="M165" s="4">
        <f>(L165-Sheet1!$I$4)/Sheet1!$I$9</f>
        <v>0.19544889803079957</v>
      </c>
      <c r="N165">
        <v>0.39800000000000002</v>
      </c>
      <c r="O165" s="4">
        <f>(N165-Sheet1!$J$4)/Sheet1!$J$9</f>
        <v>0.28624936424947195</v>
      </c>
      <c r="P165">
        <v>1.0049999999999999</v>
      </c>
      <c r="Q165" s="4">
        <f>(P165-Sheet1!$K$4)/Sheet1!$K$9</f>
        <v>0.76349690137666371</v>
      </c>
      <c r="R165" s="5">
        <v>18</v>
      </c>
      <c r="S165" s="6"/>
    </row>
    <row r="166" spans="1:19" x14ac:dyDescent="0.25">
      <c r="A166" t="s">
        <v>0</v>
      </c>
      <c r="B166">
        <f>VLOOKUP($A166,lookup!$A$2:$B$4,2)</f>
        <v>10</v>
      </c>
      <c r="C166" s="4">
        <f>(B166-Sheet1!$D$4)/Sheet1!$D$9</f>
        <v>-0.52645439310509945</v>
      </c>
      <c r="D166">
        <v>0.65</v>
      </c>
      <c r="E166" s="4">
        <f>(D166-Sheet1!$E$4)/Sheet1!$E$9</f>
        <v>0.17028094649593267</v>
      </c>
      <c r="F166">
        <v>0.54500000000000004</v>
      </c>
      <c r="G166" s="4">
        <f>(F166-Sheet1!$F$4)/Sheet1!$F$9</f>
        <v>0.23045167312795128</v>
      </c>
      <c r="H166">
        <v>0.23</v>
      </c>
      <c r="I166" s="4">
        <f>(H166-Sheet1!$G$4)/Sheet1!$G$9</f>
        <v>8.0073982894104972E-2</v>
      </c>
      <c r="J166">
        <v>1.752</v>
      </c>
      <c r="K166" s="4">
        <f>(J166-Sheet1!$H$4)/Sheet1!$H$9</f>
        <v>0.32699055801502391</v>
      </c>
      <c r="L166">
        <v>0.5605</v>
      </c>
      <c r="M166" s="4">
        <f>(L166-Sheet1!$I$4)/Sheet1!$I$9</f>
        <v>0.13526059944303895</v>
      </c>
      <c r="N166">
        <v>0.28949999999999998</v>
      </c>
      <c r="O166" s="4">
        <f>(N166-Sheet1!$J$4)/Sheet1!$J$9</f>
        <v>0.14339222139232907</v>
      </c>
      <c r="P166">
        <v>0.81499999999999995</v>
      </c>
      <c r="Q166" s="4">
        <f>(P166-Sheet1!$K$4)/Sheet1!$K$9</f>
        <v>0.57415958199450123</v>
      </c>
      <c r="R166" s="5">
        <v>16</v>
      </c>
      <c r="S166" s="6"/>
    </row>
    <row r="167" spans="1:19" x14ac:dyDescent="0.25">
      <c r="A167" t="s">
        <v>2</v>
      </c>
      <c r="B167">
        <f>VLOOKUP($A167,lookup!$A$2:$B$4,2)</f>
        <v>30</v>
      </c>
      <c r="C167" s="4">
        <f>(B167-Sheet1!$D$4)/Sheet1!$D$9</f>
        <v>0.47354560689490055</v>
      </c>
      <c r="D167">
        <v>0.72499999999999998</v>
      </c>
      <c r="E167" s="4">
        <f>(D167-Sheet1!$E$4)/Sheet1!$E$9</f>
        <v>0.27163229784728393</v>
      </c>
      <c r="F167">
        <v>0.56999999999999995</v>
      </c>
      <c r="G167" s="4">
        <f>(F167-Sheet1!$F$4)/Sheet1!$F$9</f>
        <v>0.27246847985064021</v>
      </c>
      <c r="H167">
        <v>0.19</v>
      </c>
      <c r="I167" s="4">
        <f>(H167-Sheet1!$G$4)/Sheet1!$G$9</f>
        <v>4.4675752805609391E-2</v>
      </c>
      <c r="J167">
        <v>2.5499999999999998</v>
      </c>
      <c r="K167" s="4">
        <f>(J167-Sheet1!$H$4)/Sheet1!$H$9</f>
        <v>0.60961850205610768</v>
      </c>
      <c r="L167">
        <v>1.0705</v>
      </c>
      <c r="M167" s="4">
        <f>(L167-Sheet1!$I$4)/Sheet1!$I$9</f>
        <v>0.47823302714983118</v>
      </c>
      <c r="N167">
        <v>0.48299999999999998</v>
      </c>
      <c r="O167" s="4">
        <f>(N167-Sheet1!$J$4)/Sheet1!$J$9</f>
        <v>0.39816509828502161</v>
      </c>
      <c r="P167">
        <v>0.72499999999999998</v>
      </c>
      <c r="Q167" s="4">
        <f>(P167-Sheet1!$K$4)/Sheet1!$K$9</f>
        <v>0.48447348333979284</v>
      </c>
      <c r="R167" s="5">
        <v>14</v>
      </c>
      <c r="S167" s="6"/>
    </row>
    <row r="168" spans="1:19" x14ac:dyDescent="0.25">
      <c r="A168" t="s">
        <v>0</v>
      </c>
      <c r="B168">
        <f>VLOOKUP($A168,lookup!$A$2:$B$4,2)</f>
        <v>10</v>
      </c>
      <c r="C168" s="4">
        <f>(B168-Sheet1!$D$4)/Sheet1!$D$9</f>
        <v>-0.52645439310509945</v>
      </c>
      <c r="D168">
        <v>0.72499999999999998</v>
      </c>
      <c r="E168" s="4">
        <f>(D168-Sheet1!$E$4)/Sheet1!$E$9</f>
        <v>0.27163229784728393</v>
      </c>
      <c r="F168">
        <v>0.57499999999999996</v>
      </c>
      <c r="G168" s="4">
        <f>(F168-Sheet1!$F$4)/Sheet1!$F$9</f>
        <v>0.28087184119517805</v>
      </c>
      <c r="H168">
        <v>0.17499999999999999</v>
      </c>
      <c r="I168" s="4">
        <f>(H168-Sheet1!$G$4)/Sheet1!$G$9</f>
        <v>3.1401416522423536E-2</v>
      </c>
      <c r="J168">
        <v>2.1240000000000001</v>
      </c>
      <c r="K168" s="4">
        <f>(J168-Sheet1!$H$4)/Sheet1!$H$9</f>
        <v>0.45874193042515327</v>
      </c>
      <c r="L168">
        <v>0.76500000000000001</v>
      </c>
      <c r="M168" s="4">
        <f>(L168-Sheet1!$I$4)/Sheet1!$I$9</f>
        <v>0.27278581800389973</v>
      </c>
      <c r="N168">
        <v>0.45150000000000001</v>
      </c>
      <c r="O168" s="4">
        <f>(N168-Sheet1!$J$4)/Sheet1!$J$9</f>
        <v>0.3566904439071415</v>
      </c>
      <c r="P168">
        <v>0.85</v>
      </c>
      <c r="Q168" s="4">
        <f>(P168-Sheet1!$K$4)/Sheet1!$K$9</f>
        <v>0.60903750924911026</v>
      </c>
      <c r="R168" s="5">
        <v>20</v>
      </c>
      <c r="S168" s="6"/>
    </row>
    <row r="169" spans="1:19" x14ac:dyDescent="0.25">
      <c r="A169" t="s">
        <v>0</v>
      </c>
      <c r="B169">
        <f>VLOOKUP($A169,lookup!$A$2:$B$4,2)</f>
        <v>10</v>
      </c>
      <c r="C169" s="4">
        <f>(B169-Sheet1!$D$4)/Sheet1!$D$9</f>
        <v>-0.52645439310509945</v>
      </c>
      <c r="D169">
        <v>0.68</v>
      </c>
      <c r="E169" s="4">
        <f>(D169-Sheet1!$E$4)/Sheet1!$E$9</f>
        <v>0.21082148703647324</v>
      </c>
      <c r="F169">
        <v>0.56999999999999995</v>
      </c>
      <c r="G169" s="4">
        <f>(F169-Sheet1!$F$4)/Sheet1!$F$9</f>
        <v>0.27246847985064021</v>
      </c>
      <c r="H169">
        <v>0.20499999999999999</v>
      </c>
      <c r="I169" s="4">
        <f>(H169-Sheet1!$G$4)/Sheet1!$G$9</f>
        <v>5.7950089088795217E-2</v>
      </c>
      <c r="J169">
        <v>1.8420000000000001</v>
      </c>
      <c r="K169" s="4">
        <f>(J169-Sheet1!$H$4)/Sheet1!$H$9</f>
        <v>0.35886589004973268</v>
      </c>
      <c r="L169">
        <v>0.625</v>
      </c>
      <c r="M169" s="4">
        <f>(L169-Sheet1!$I$4)/Sheet1!$I$9</f>
        <v>0.17863652412360384</v>
      </c>
      <c r="N169">
        <v>0.40799999999999997</v>
      </c>
      <c r="O169" s="4">
        <f>(N169-Sheet1!$J$4)/Sheet1!$J$9</f>
        <v>0.29941592119483068</v>
      </c>
      <c r="P169">
        <v>0.65</v>
      </c>
      <c r="Q169" s="4">
        <f>(P169-Sheet1!$K$4)/Sheet1!$K$9</f>
        <v>0.40973506779420243</v>
      </c>
      <c r="R169" s="5">
        <v>20</v>
      </c>
      <c r="S169" s="6"/>
    </row>
    <row r="170" spans="1:19" x14ac:dyDescent="0.25">
      <c r="A170" t="s">
        <v>2</v>
      </c>
      <c r="B170">
        <f>VLOOKUP($A170,lookup!$A$2:$B$4,2)</f>
        <v>30</v>
      </c>
      <c r="C170" s="4">
        <f>(B170-Sheet1!$D$4)/Sheet1!$D$9</f>
        <v>0.47354560689490055</v>
      </c>
      <c r="D170">
        <v>0.70499999999999996</v>
      </c>
      <c r="E170" s="4">
        <f>(D170-Sheet1!$E$4)/Sheet1!$E$9</f>
        <v>0.2446052708202569</v>
      </c>
      <c r="F170">
        <v>0.56000000000000005</v>
      </c>
      <c r="G170" s="4">
        <f>(F170-Sheet1!$F$4)/Sheet1!$F$9</f>
        <v>0.25566175716156475</v>
      </c>
      <c r="H170">
        <v>0.22</v>
      </c>
      <c r="I170" s="4">
        <f>(H170-Sheet1!$G$4)/Sheet1!$G$9</f>
        <v>7.1224425371981079E-2</v>
      </c>
      <c r="J170">
        <v>1.9810000000000001</v>
      </c>
      <c r="K170" s="4">
        <f>(J170-Sheet1!$H$4)/Sheet1!$H$9</f>
        <v>0.40809556952556048</v>
      </c>
      <c r="L170">
        <v>0.8175</v>
      </c>
      <c r="M170" s="4">
        <f>(L170-Sheet1!$I$4)/Sheet1!$I$9</f>
        <v>0.3080918032090107</v>
      </c>
      <c r="N170">
        <v>0.3085</v>
      </c>
      <c r="O170" s="4">
        <f>(N170-Sheet1!$J$4)/Sheet1!$J$9</f>
        <v>0.1684086795885108</v>
      </c>
      <c r="P170">
        <v>0.76</v>
      </c>
      <c r="Q170" s="4">
        <f>(P170-Sheet1!$K$4)/Sheet1!$K$9</f>
        <v>0.51935141059440171</v>
      </c>
      <c r="R170" s="5">
        <v>14</v>
      </c>
      <c r="S170" s="6"/>
    </row>
    <row r="171" spans="1:19" x14ac:dyDescent="0.25">
      <c r="A171" t="s">
        <v>0</v>
      </c>
      <c r="B171">
        <f>VLOOKUP($A171,lookup!$A$2:$B$4,2)</f>
        <v>10</v>
      </c>
      <c r="C171" s="4">
        <f>(B171-Sheet1!$D$4)/Sheet1!$D$9</f>
        <v>-0.52645439310509945</v>
      </c>
      <c r="D171">
        <v>0.68</v>
      </c>
      <c r="E171" s="4">
        <f>(D171-Sheet1!$E$4)/Sheet1!$E$9</f>
        <v>0.21082148703647324</v>
      </c>
      <c r="F171">
        <v>0.51500000000000001</v>
      </c>
      <c r="G171" s="4">
        <f>(F171-Sheet1!$F$4)/Sheet1!$F$9</f>
        <v>0.18003150506072435</v>
      </c>
      <c r="H171">
        <v>0.17499999999999999</v>
      </c>
      <c r="I171" s="4">
        <f>(H171-Sheet1!$G$4)/Sheet1!$G$9</f>
        <v>3.1401416522423536E-2</v>
      </c>
      <c r="J171">
        <v>1.6185</v>
      </c>
      <c r="K171" s="4">
        <f>(J171-Sheet1!$H$4)/Sheet1!$H$9</f>
        <v>0.27970881549687271</v>
      </c>
      <c r="L171">
        <v>0.51249999999999996</v>
      </c>
      <c r="M171" s="4">
        <f>(L171-Sheet1!$I$4)/Sheet1!$I$9</f>
        <v>0.10298084154122319</v>
      </c>
      <c r="N171">
        <v>0.40899999999999997</v>
      </c>
      <c r="O171" s="4">
        <f>(N171-Sheet1!$J$4)/Sheet1!$J$9</f>
        <v>0.30073257688936655</v>
      </c>
      <c r="P171">
        <v>0.62</v>
      </c>
      <c r="Q171" s="4">
        <f>(P171-Sheet1!$K$4)/Sheet1!$K$9</f>
        <v>0.37983970157596625</v>
      </c>
      <c r="R171" s="5">
        <v>12</v>
      </c>
      <c r="S171" s="6"/>
    </row>
    <row r="172" spans="1:19" x14ac:dyDescent="0.25">
      <c r="A172" t="s">
        <v>2</v>
      </c>
      <c r="B172">
        <f>VLOOKUP($A172,lookup!$A$2:$B$4,2)</f>
        <v>30</v>
      </c>
      <c r="C172" s="4">
        <f>(B172-Sheet1!$D$4)/Sheet1!$D$9</f>
        <v>0.47354560689490055</v>
      </c>
      <c r="D172">
        <v>0.69499999999999995</v>
      </c>
      <c r="E172" s="4">
        <f>(D172-Sheet1!$E$4)/Sheet1!$E$9</f>
        <v>0.23109175730674339</v>
      </c>
      <c r="F172">
        <v>0.55000000000000004</v>
      </c>
      <c r="G172" s="4">
        <f>(F172-Sheet1!$F$4)/Sheet1!$F$9</f>
        <v>0.23885503447248913</v>
      </c>
      <c r="H172">
        <v>0.215</v>
      </c>
      <c r="I172" s="4">
        <f>(H172-Sheet1!$G$4)/Sheet1!$G$9</f>
        <v>6.6799646610919125E-2</v>
      </c>
      <c r="J172">
        <v>1.9564999999999999</v>
      </c>
      <c r="K172" s="4">
        <f>(J172-Sheet1!$H$4)/Sheet1!$H$9</f>
        <v>0.39941839580500083</v>
      </c>
      <c r="L172">
        <v>0.71250000000000002</v>
      </c>
      <c r="M172" s="4">
        <f>(L172-Sheet1!$I$4)/Sheet1!$I$9</f>
        <v>0.23747983279878879</v>
      </c>
      <c r="N172">
        <v>0.54100000000000004</v>
      </c>
      <c r="O172" s="4">
        <f>(N172-Sheet1!$J$4)/Sheet1!$J$9</f>
        <v>0.47453112856810264</v>
      </c>
      <c r="P172">
        <v>0.59</v>
      </c>
      <c r="Q172" s="4">
        <f>(P172-Sheet1!$K$4)/Sheet1!$K$9</f>
        <v>0.34994433535773001</v>
      </c>
      <c r="R172" s="5">
        <v>14</v>
      </c>
      <c r="S172" s="6"/>
    </row>
    <row r="173" spans="1:19" x14ac:dyDescent="0.25">
      <c r="A173" t="s">
        <v>0</v>
      </c>
      <c r="B173">
        <f>VLOOKUP($A173,lookup!$A$2:$B$4,2)</f>
        <v>10</v>
      </c>
      <c r="C173" s="4">
        <f>(B173-Sheet1!$D$4)/Sheet1!$D$9</f>
        <v>-0.52645439310509945</v>
      </c>
      <c r="D173">
        <v>0.53</v>
      </c>
      <c r="E173" s="4">
        <f>(D173-Sheet1!$E$4)/Sheet1!$E$9</f>
        <v>8.1187843337705064E-3</v>
      </c>
      <c r="F173">
        <v>0.39500000000000002</v>
      </c>
      <c r="G173" s="4">
        <f>(F173-Sheet1!$F$4)/Sheet1!$F$9</f>
        <v>-2.1649167208183211E-2</v>
      </c>
      <c r="H173">
        <v>0.14499999999999999</v>
      </c>
      <c r="I173" s="4">
        <f>(H173-Sheet1!$G$4)/Sheet1!$G$9</f>
        <v>4.8527439560518545E-3</v>
      </c>
      <c r="J173">
        <v>0.77500000000000002</v>
      </c>
      <c r="K173" s="4">
        <f>(J173-Sheet1!$H$4)/Sheet1!$H$9</f>
        <v>-1.9033879739536016E-2</v>
      </c>
      <c r="L173">
        <v>0.308</v>
      </c>
      <c r="M173" s="4">
        <f>(L173-Sheet1!$I$4)/Sheet1!$I$9</f>
        <v>-3.4544377019637564E-2</v>
      </c>
      <c r="N173">
        <v>0.16900000000000001</v>
      </c>
      <c r="O173" s="4">
        <f>(N173-Sheet1!$J$4)/Sheet1!$J$9</f>
        <v>-1.5264789799244276E-2</v>
      </c>
      <c r="P173">
        <v>0.255</v>
      </c>
      <c r="Q173" s="4">
        <f>(P173-Sheet1!$K$4)/Sheet1!$K$9</f>
        <v>1.6112745920759397E-2</v>
      </c>
      <c r="R173" s="5">
        <v>7</v>
      </c>
      <c r="S173" s="6"/>
    </row>
    <row r="174" spans="1:19" x14ac:dyDescent="0.25">
      <c r="A174" t="s">
        <v>2</v>
      </c>
      <c r="B174">
        <f>VLOOKUP($A174,lookup!$A$2:$B$4,2)</f>
        <v>30</v>
      </c>
      <c r="C174" s="4">
        <f>(B174-Sheet1!$D$4)/Sheet1!$D$9</f>
        <v>0.47354560689490055</v>
      </c>
      <c r="D174">
        <v>0.52500000000000002</v>
      </c>
      <c r="E174" s="4">
        <f>(D174-Sheet1!$E$4)/Sheet1!$E$9</f>
        <v>1.362027577013743E-3</v>
      </c>
      <c r="F174">
        <v>0.435</v>
      </c>
      <c r="G174" s="4">
        <f>(F174-Sheet1!$F$4)/Sheet1!$F$9</f>
        <v>4.557772354811928E-2</v>
      </c>
      <c r="H174">
        <v>0.155</v>
      </c>
      <c r="I174" s="4">
        <f>(H174-Sheet1!$G$4)/Sheet1!$G$9</f>
        <v>1.3702301478175758E-2</v>
      </c>
      <c r="J174">
        <v>1.0649999999999999</v>
      </c>
      <c r="K174" s="4">
        <f>(J174-Sheet1!$H$4)/Sheet1!$H$9</f>
        <v>8.3675523483414199E-2</v>
      </c>
      <c r="L174">
        <v>0.48599999999999999</v>
      </c>
      <c r="M174" s="4">
        <f>(L174-Sheet1!$I$4)/Sheet1!$I$9</f>
        <v>8.5159725199595776E-2</v>
      </c>
      <c r="N174">
        <v>0.23300000000000001</v>
      </c>
      <c r="O174" s="4">
        <f>(N174-Sheet1!$J$4)/Sheet1!$J$9</f>
        <v>6.9001174651051961E-2</v>
      </c>
      <c r="P174">
        <v>0.28499999999999998</v>
      </c>
      <c r="Q174" s="4">
        <f>(P174-Sheet1!$K$4)/Sheet1!$K$9</f>
        <v>4.6008112138995548E-2</v>
      </c>
      <c r="R174" s="5">
        <v>8</v>
      </c>
      <c r="S174" s="6"/>
    </row>
    <row r="175" spans="1:19" x14ac:dyDescent="0.25">
      <c r="A175" t="s">
        <v>0</v>
      </c>
      <c r="B175">
        <f>VLOOKUP($A175,lookup!$A$2:$B$4,2)</f>
        <v>10</v>
      </c>
      <c r="C175" s="4">
        <f>(B175-Sheet1!$D$4)/Sheet1!$D$9</f>
        <v>-0.52645439310509945</v>
      </c>
      <c r="D175">
        <v>0.52</v>
      </c>
      <c r="E175" s="4">
        <f>(D175-Sheet1!$E$4)/Sheet1!$E$9</f>
        <v>-5.39472917974302E-3</v>
      </c>
      <c r="F175">
        <v>0.40500000000000003</v>
      </c>
      <c r="G175" s="4">
        <f>(F175-Sheet1!$F$4)/Sheet1!$F$9</f>
        <v>-4.8424445191075647E-3</v>
      </c>
      <c r="H175">
        <v>0.115</v>
      </c>
      <c r="I175" s="4">
        <f>(H175-Sheet1!$G$4)/Sheet1!$G$9</f>
        <v>-2.1695928610319815E-2</v>
      </c>
      <c r="J175">
        <v>0.77600000000000002</v>
      </c>
      <c r="K175" s="4">
        <f>(J175-Sheet1!$H$4)/Sheet1!$H$9</f>
        <v>-1.8679709383594808E-2</v>
      </c>
      <c r="L175">
        <v>0.32</v>
      </c>
      <c r="M175" s="4">
        <f>(L175-Sheet1!$I$4)/Sheet1!$I$9</f>
        <v>-2.6474437544183625E-2</v>
      </c>
      <c r="N175">
        <v>0.1845</v>
      </c>
      <c r="O175" s="4">
        <f>(N175-Sheet1!$J$4)/Sheet1!$J$9</f>
        <v>5.1433734660618277E-3</v>
      </c>
      <c r="P175">
        <v>0.22</v>
      </c>
      <c r="Q175" s="4">
        <f>(P175-Sheet1!$K$4)/Sheet1!$K$9</f>
        <v>-1.8765181333849482E-2</v>
      </c>
      <c r="R175" s="5">
        <v>8</v>
      </c>
      <c r="S175" s="6"/>
    </row>
    <row r="176" spans="1:19" x14ac:dyDescent="0.25">
      <c r="A176" t="s">
        <v>1</v>
      </c>
      <c r="B176">
        <f>VLOOKUP($A176,lookup!$A$2:$B$4,2)</f>
        <v>20</v>
      </c>
      <c r="C176" s="4">
        <f>(B176-Sheet1!$D$4)/Sheet1!$D$9</f>
        <v>-2.6454393105099429E-2</v>
      </c>
      <c r="D176">
        <v>0.23499999999999999</v>
      </c>
      <c r="E176" s="4">
        <f>(D176-Sheet1!$E$4)/Sheet1!$E$9</f>
        <v>-0.39052986431487818</v>
      </c>
      <c r="F176">
        <v>0.16</v>
      </c>
      <c r="G176" s="4">
        <f>(F176-Sheet1!$F$4)/Sheet1!$F$9</f>
        <v>-0.41660715040146057</v>
      </c>
      <c r="H176">
        <v>0.04</v>
      </c>
      <c r="I176" s="4">
        <f>(H176-Sheet1!$G$4)/Sheet1!$G$9</f>
        <v>-8.8067610026249021E-2</v>
      </c>
      <c r="J176">
        <v>4.8000000000000001E-2</v>
      </c>
      <c r="K176" s="4">
        <f>(J176-Sheet1!$H$4)/Sheet1!$H$9</f>
        <v>-0.27651572850879402</v>
      </c>
      <c r="L176">
        <v>1.8499999999999999E-2</v>
      </c>
      <c r="M176" s="4">
        <f>(L176-Sheet1!$I$4)/Sheet1!$I$9</f>
        <v>-0.22923166686496371</v>
      </c>
      <c r="N176">
        <v>1.7999999999999999E-2</v>
      </c>
      <c r="O176" s="4">
        <f>(N176-Sheet1!$J$4)/Sheet1!$J$9</f>
        <v>-0.21407979967416199</v>
      </c>
      <c r="P176">
        <v>1.4999999999999999E-2</v>
      </c>
      <c r="Q176" s="4">
        <f>(P176-Sheet1!$K$4)/Sheet1!$K$9</f>
        <v>-0.22305018382513003</v>
      </c>
      <c r="R176" s="5">
        <v>5</v>
      </c>
      <c r="S176" s="6"/>
    </row>
    <row r="177" spans="1:19" x14ac:dyDescent="0.25">
      <c r="A177" t="s">
        <v>1</v>
      </c>
      <c r="B177">
        <f>VLOOKUP($A177,lookup!$A$2:$B$4,2)</f>
        <v>20</v>
      </c>
      <c r="C177" s="4">
        <f>(B177-Sheet1!$D$4)/Sheet1!$D$9</f>
        <v>-2.6454393105099429E-2</v>
      </c>
      <c r="D177">
        <v>0.36</v>
      </c>
      <c r="E177" s="4">
        <f>(D177-Sheet1!$E$4)/Sheet1!$E$9</f>
        <v>-0.22161094539595927</v>
      </c>
      <c r="F177">
        <v>0.26</v>
      </c>
      <c r="G177" s="4">
        <f>(F177-Sheet1!$F$4)/Sheet1!$F$9</f>
        <v>-0.24853992351070425</v>
      </c>
      <c r="H177">
        <v>0.09</v>
      </c>
      <c r="I177" s="4">
        <f>(H177-Sheet1!$G$4)/Sheet1!$G$9</f>
        <v>-4.381982241562956E-2</v>
      </c>
      <c r="J177">
        <v>0.17849999999999999</v>
      </c>
      <c r="K177" s="4">
        <f>(J177-Sheet1!$H$4)/Sheet1!$H$9</f>
        <v>-0.23029649705846642</v>
      </c>
      <c r="L177">
        <v>6.4500000000000002E-2</v>
      </c>
      <c r="M177" s="4">
        <f>(L177-Sheet1!$I$4)/Sheet1!$I$9</f>
        <v>-0.19829689887572363</v>
      </c>
      <c r="N177">
        <v>3.6999999999999998E-2</v>
      </c>
      <c r="O177" s="4">
        <f>(N177-Sheet1!$J$4)/Sheet1!$J$9</f>
        <v>-0.18906334147798029</v>
      </c>
      <c r="P177">
        <v>7.4999999999999997E-2</v>
      </c>
      <c r="Q177" s="4">
        <f>(P177-Sheet1!$K$4)/Sheet1!$K$9</f>
        <v>-0.16325945138865766</v>
      </c>
      <c r="R177" s="5">
        <v>7</v>
      </c>
      <c r="S177" s="6"/>
    </row>
    <row r="178" spans="1:19" x14ac:dyDescent="0.25">
      <c r="A178" t="s">
        <v>1</v>
      </c>
      <c r="B178">
        <f>VLOOKUP($A178,lookup!$A$2:$B$4,2)</f>
        <v>20</v>
      </c>
      <c r="C178" s="4">
        <f>(B178-Sheet1!$D$4)/Sheet1!$D$9</f>
        <v>-2.6454393105099429E-2</v>
      </c>
      <c r="D178">
        <v>0.315</v>
      </c>
      <c r="E178" s="4">
        <f>(D178-Sheet1!$E$4)/Sheet1!$E$9</f>
        <v>-0.28242175620677007</v>
      </c>
      <c r="F178">
        <v>0.21</v>
      </c>
      <c r="G178" s="4">
        <f>(F178-Sheet1!$F$4)/Sheet1!$F$9</f>
        <v>-0.33257353695608244</v>
      </c>
      <c r="H178">
        <v>0.06</v>
      </c>
      <c r="I178" s="4">
        <f>(H178-Sheet1!$G$4)/Sheet1!$G$9</f>
        <v>-7.0368494982001248E-2</v>
      </c>
      <c r="J178">
        <v>0.125</v>
      </c>
      <c r="K178" s="4">
        <f>(J178-Sheet1!$H$4)/Sheet1!$H$9</f>
        <v>-0.24924461110132104</v>
      </c>
      <c r="L178">
        <v>0.06</v>
      </c>
      <c r="M178" s="4">
        <f>(L178-Sheet1!$I$4)/Sheet1!$I$9</f>
        <v>-0.20132312617901885</v>
      </c>
      <c r="N178">
        <v>3.7499999999999999E-2</v>
      </c>
      <c r="O178" s="4">
        <f>(N178-Sheet1!$J$4)/Sheet1!$J$9</f>
        <v>-0.18840501363071233</v>
      </c>
      <c r="P178">
        <v>3.5000000000000003E-2</v>
      </c>
      <c r="Q178" s="4">
        <f>(P178-Sheet1!$K$4)/Sheet1!$K$9</f>
        <v>-0.20311993967963923</v>
      </c>
      <c r="R178" s="5">
        <v>5</v>
      </c>
      <c r="S178" s="6"/>
    </row>
    <row r="179" spans="1:19" x14ac:dyDescent="0.25">
      <c r="A179" t="s">
        <v>1</v>
      </c>
      <c r="B179">
        <f>VLOOKUP($A179,lookup!$A$2:$B$4,2)</f>
        <v>20</v>
      </c>
      <c r="C179" s="4">
        <f>(B179-Sheet1!$D$4)/Sheet1!$D$9</f>
        <v>-2.6454393105099429E-2</v>
      </c>
      <c r="D179">
        <v>0.315</v>
      </c>
      <c r="E179" s="4">
        <f>(D179-Sheet1!$E$4)/Sheet1!$E$9</f>
        <v>-0.28242175620677007</v>
      </c>
      <c r="F179">
        <v>0.245</v>
      </c>
      <c r="G179" s="4">
        <f>(F179-Sheet1!$F$4)/Sheet1!$F$9</f>
        <v>-0.27375000754431772</v>
      </c>
      <c r="H179">
        <v>8.5000000000000006E-2</v>
      </c>
      <c r="I179" s="4">
        <f>(H179-Sheet1!$G$4)/Sheet1!$G$9</f>
        <v>-4.82446011766915E-2</v>
      </c>
      <c r="J179">
        <v>0.14349999999999999</v>
      </c>
      <c r="K179" s="4">
        <f>(J179-Sheet1!$H$4)/Sheet1!$H$9</f>
        <v>-0.24269245951640869</v>
      </c>
      <c r="L179">
        <v>5.2999999999999999E-2</v>
      </c>
      <c r="M179" s="4">
        <f>(L179-Sheet1!$I$4)/Sheet1!$I$9</f>
        <v>-0.20603059087303366</v>
      </c>
      <c r="N179">
        <v>4.7500000000000001E-2</v>
      </c>
      <c r="O179" s="4">
        <f>(N179-Sheet1!$J$4)/Sheet1!$J$9</f>
        <v>-0.17523845668535357</v>
      </c>
      <c r="P179">
        <v>0.05</v>
      </c>
      <c r="Q179" s="4">
        <f>(P179-Sheet1!$K$4)/Sheet1!$K$9</f>
        <v>-0.18817225657052117</v>
      </c>
      <c r="R179" s="5">
        <v>8</v>
      </c>
      <c r="S179" s="6"/>
    </row>
    <row r="180" spans="1:19" x14ac:dyDescent="0.25">
      <c r="A180" t="s">
        <v>1</v>
      </c>
      <c r="B180">
        <f>VLOOKUP($A180,lookup!$A$2:$B$4,2)</f>
        <v>20</v>
      </c>
      <c r="C180" s="4">
        <f>(B180-Sheet1!$D$4)/Sheet1!$D$9</f>
        <v>-2.6454393105099429E-2</v>
      </c>
      <c r="D180">
        <v>0.22500000000000001</v>
      </c>
      <c r="E180" s="4">
        <f>(D180-Sheet1!$E$4)/Sheet1!$E$9</f>
        <v>-0.40404337782839173</v>
      </c>
      <c r="F180">
        <v>0.16</v>
      </c>
      <c r="G180" s="4">
        <f>(F180-Sheet1!$F$4)/Sheet1!$F$9</f>
        <v>-0.41660715040146057</v>
      </c>
      <c r="H180">
        <v>4.4999999999999998E-2</v>
      </c>
      <c r="I180" s="4">
        <f>(H180-Sheet1!$G$4)/Sheet1!$G$9</f>
        <v>-8.3642831265187081E-2</v>
      </c>
      <c r="J180">
        <v>4.65E-2</v>
      </c>
      <c r="K180" s="4">
        <f>(J180-Sheet1!$H$4)/Sheet1!$H$9</f>
        <v>-0.27704698404270584</v>
      </c>
      <c r="L180">
        <v>2.5000000000000001E-2</v>
      </c>
      <c r="M180" s="4">
        <f>(L180-Sheet1!$I$4)/Sheet1!$I$9</f>
        <v>-0.22486044964909283</v>
      </c>
      <c r="N180">
        <v>1.4999999999999999E-2</v>
      </c>
      <c r="O180" s="4">
        <f>(N180-Sheet1!$J$4)/Sheet1!$J$9</f>
        <v>-0.21802976675776961</v>
      </c>
      <c r="P180">
        <v>1.4999999999999999E-2</v>
      </c>
      <c r="Q180" s="4">
        <f>(P180-Sheet1!$K$4)/Sheet1!$K$9</f>
        <v>-0.22305018382513003</v>
      </c>
      <c r="R180" s="5">
        <v>4</v>
      </c>
      <c r="S180" s="6"/>
    </row>
    <row r="181" spans="1:19" x14ac:dyDescent="0.25">
      <c r="A181" t="s">
        <v>2</v>
      </c>
      <c r="B181">
        <f>VLOOKUP($A181,lookup!$A$2:$B$4,2)</f>
        <v>30</v>
      </c>
      <c r="C181" s="4">
        <f>(B181-Sheet1!$D$4)/Sheet1!$D$9</f>
        <v>0.47354560689490055</v>
      </c>
      <c r="D181">
        <v>0.57999999999999996</v>
      </c>
      <c r="E181" s="4">
        <f>(D181-Sheet1!$E$4)/Sheet1!$E$9</f>
        <v>7.5686351901337989E-2</v>
      </c>
      <c r="F181">
        <v>0.47499999999999998</v>
      </c>
      <c r="G181" s="4">
        <f>(F181-Sheet1!$F$4)/Sheet1!$F$9</f>
        <v>0.11280461430442178</v>
      </c>
      <c r="H181">
        <v>0.15</v>
      </c>
      <c r="I181" s="4">
        <f>(H181-Sheet1!$G$4)/Sheet1!$G$9</f>
        <v>9.2775227171138057E-3</v>
      </c>
      <c r="J181">
        <v>0.97</v>
      </c>
      <c r="K181" s="4">
        <f>(J181-Sheet1!$H$4)/Sheet1!$H$9</f>
        <v>5.0029339668999473E-2</v>
      </c>
      <c r="L181">
        <v>0.38500000000000001</v>
      </c>
      <c r="M181" s="4">
        <f>(L181-Sheet1!$I$4)/Sheet1!$I$9</f>
        <v>1.7237734614525182E-2</v>
      </c>
      <c r="N181">
        <v>0.2165</v>
      </c>
      <c r="O181" s="4">
        <f>(N181-Sheet1!$J$4)/Sheet1!$J$9</f>
        <v>4.7276355691209949E-2</v>
      </c>
      <c r="P181">
        <v>0.35</v>
      </c>
      <c r="Q181" s="4">
        <f>(P181-Sheet1!$K$4)/Sheet1!$K$9</f>
        <v>0.11078140561184061</v>
      </c>
      <c r="R181" s="5">
        <v>11</v>
      </c>
      <c r="S181" s="6"/>
    </row>
    <row r="182" spans="1:19" x14ac:dyDescent="0.25">
      <c r="A182" t="s">
        <v>2</v>
      </c>
      <c r="B182">
        <f>VLOOKUP($A182,lookup!$A$2:$B$4,2)</f>
        <v>30</v>
      </c>
      <c r="C182" s="4">
        <f>(B182-Sheet1!$D$4)/Sheet1!$D$9</f>
        <v>0.47354560689490055</v>
      </c>
      <c r="D182">
        <v>0.56999999999999995</v>
      </c>
      <c r="E182" s="4">
        <f>(D182-Sheet1!$E$4)/Sheet1!$E$9</f>
        <v>6.2172838387824461E-2</v>
      </c>
      <c r="F182">
        <v>0.48</v>
      </c>
      <c r="G182" s="4">
        <f>(F182-Sheet1!$F$4)/Sheet1!$F$9</f>
        <v>0.12120797564895959</v>
      </c>
      <c r="H182">
        <v>0.18</v>
      </c>
      <c r="I182" s="4">
        <f>(H182-Sheet1!$G$4)/Sheet1!$G$9</f>
        <v>3.582619528348549E-2</v>
      </c>
      <c r="J182">
        <v>0.9395</v>
      </c>
      <c r="K182" s="4">
        <f>(J182-Sheet1!$H$4)/Sheet1!$H$9</f>
        <v>3.9227143812792645E-2</v>
      </c>
      <c r="L182">
        <v>0.39900000000000002</v>
      </c>
      <c r="M182" s="4">
        <f>(L182-Sheet1!$I$4)/Sheet1!$I$9</f>
        <v>2.6652664002554782E-2</v>
      </c>
      <c r="N182">
        <v>0.2</v>
      </c>
      <c r="O182" s="4">
        <f>(N182-Sheet1!$J$4)/Sheet1!$J$9</f>
        <v>2.5551536731367966E-2</v>
      </c>
      <c r="P182">
        <v>0.29499999999999998</v>
      </c>
      <c r="Q182" s="4">
        <f>(P182-Sheet1!$K$4)/Sheet1!$K$9</f>
        <v>5.5973234211740948E-2</v>
      </c>
      <c r="R182" s="5">
        <v>14</v>
      </c>
      <c r="S182" s="6"/>
    </row>
    <row r="183" spans="1:19" x14ac:dyDescent="0.25">
      <c r="A183" t="s">
        <v>2</v>
      </c>
      <c r="B183">
        <f>VLOOKUP($A183,lookup!$A$2:$B$4,2)</f>
        <v>30</v>
      </c>
      <c r="C183" s="4">
        <f>(B183-Sheet1!$D$4)/Sheet1!$D$9</f>
        <v>0.47354560689490055</v>
      </c>
      <c r="D183">
        <v>0.64</v>
      </c>
      <c r="E183" s="4">
        <f>(D183-Sheet1!$E$4)/Sheet1!$E$9</f>
        <v>0.15676743298241913</v>
      </c>
      <c r="F183">
        <v>0.51</v>
      </c>
      <c r="G183" s="4">
        <f>(F183-Sheet1!$F$4)/Sheet1!$F$9</f>
        <v>0.17162814371618654</v>
      </c>
      <c r="H183">
        <v>0.17499999999999999</v>
      </c>
      <c r="I183" s="4">
        <f>(H183-Sheet1!$G$4)/Sheet1!$G$9</f>
        <v>3.1401416522423536E-2</v>
      </c>
      <c r="J183">
        <v>1.3680000000000001</v>
      </c>
      <c r="K183" s="4">
        <f>(J183-Sheet1!$H$4)/Sheet1!$H$9</f>
        <v>0.19098914133360018</v>
      </c>
      <c r="L183">
        <v>0.51500000000000001</v>
      </c>
      <c r="M183" s="4">
        <f>(L183-Sheet1!$I$4)/Sheet1!$I$9</f>
        <v>0.10466207893194281</v>
      </c>
      <c r="N183">
        <v>0.26600000000000001</v>
      </c>
      <c r="O183" s="4">
        <f>(N183-Sheet1!$J$4)/Sheet1!$J$9</f>
        <v>0.11245081257073597</v>
      </c>
      <c r="P183">
        <v>0.56999999999999995</v>
      </c>
      <c r="Q183" s="4">
        <f>(P183-Sheet1!$K$4)/Sheet1!$K$9</f>
        <v>0.33001409121223924</v>
      </c>
      <c r="R183" s="5">
        <v>21</v>
      </c>
      <c r="S183" s="6"/>
    </row>
    <row r="184" spans="1:19" x14ac:dyDescent="0.25">
      <c r="A184" t="s">
        <v>0</v>
      </c>
      <c r="B184">
        <f>VLOOKUP($A184,lookup!$A$2:$B$4,2)</f>
        <v>10</v>
      </c>
      <c r="C184" s="4">
        <f>(B184-Sheet1!$D$4)/Sheet1!$D$9</f>
        <v>-0.52645439310509945</v>
      </c>
      <c r="D184">
        <v>0.56000000000000005</v>
      </c>
      <c r="E184" s="4">
        <f>(D184-Sheet1!$E$4)/Sheet1!$E$9</f>
        <v>4.8659324874311086E-2</v>
      </c>
      <c r="F184">
        <v>0.45</v>
      </c>
      <c r="G184" s="4">
        <f>(F184-Sheet1!$F$4)/Sheet1!$F$9</f>
        <v>7.0787807581732753E-2</v>
      </c>
      <c r="H184">
        <v>0.16</v>
      </c>
      <c r="I184" s="4">
        <f>(H184-Sheet1!$G$4)/Sheet1!$G$9</f>
        <v>1.812708023923771E-2</v>
      </c>
      <c r="J184">
        <v>1.0235000000000001</v>
      </c>
      <c r="K184" s="4">
        <f>(J184-Sheet1!$H$4)/Sheet1!$H$9</f>
        <v>6.8977453711854125E-2</v>
      </c>
      <c r="L184">
        <v>0.42899999999999999</v>
      </c>
      <c r="M184" s="4">
        <f>(L184-Sheet1!$I$4)/Sheet1!$I$9</f>
        <v>4.6827512691189593E-2</v>
      </c>
      <c r="N184">
        <v>0.26800000000000002</v>
      </c>
      <c r="O184" s="4">
        <f>(N184-Sheet1!$J$4)/Sheet1!$J$9</f>
        <v>0.11508412395980773</v>
      </c>
      <c r="P184">
        <v>0.3</v>
      </c>
      <c r="Q184" s="4">
        <f>(P184-Sheet1!$K$4)/Sheet1!$K$9</f>
        <v>6.0955795248113648E-2</v>
      </c>
      <c r="R184" s="5">
        <v>10</v>
      </c>
      <c r="S184" s="6"/>
    </row>
    <row r="185" spans="1:19" x14ac:dyDescent="0.25">
      <c r="A185" t="s">
        <v>0</v>
      </c>
      <c r="B185">
        <f>VLOOKUP($A185,lookup!$A$2:$B$4,2)</f>
        <v>10</v>
      </c>
      <c r="C185" s="4">
        <f>(B185-Sheet1!$D$4)/Sheet1!$D$9</f>
        <v>-0.52645439310509945</v>
      </c>
      <c r="D185">
        <v>0.62</v>
      </c>
      <c r="E185" s="4">
        <f>(D185-Sheet1!$E$4)/Sheet1!$E$9</f>
        <v>0.12974040595539207</v>
      </c>
      <c r="F185">
        <v>0.47499999999999998</v>
      </c>
      <c r="G185" s="4">
        <f>(F185-Sheet1!$F$4)/Sheet1!$F$9</f>
        <v>0.11280461430442178</v>
      </c>
      <c r="H185">
        <v>0.17499999999999999</v>
      </c>
      <c r="I185" s="4">
        <f>(H185-Sheet1!$G$4)/Sheet1!$G$9</f>
        <v>3.1401416522423536E-2</v>
      </c>
      <c r="J185">
        <v>1.0165</v>
      </c>
      <c r="K185" s="4">
        <f>(J185-Sheet1!$H$4)/Sheet1!$H$9</f>
        <v>6.6498261220265628E-2</v>
      </c>
      <c r="L185">
        <v>0.4355</v>
      </c>
      <c r="M185" s="4">
        <f>(L185-Sheet1!$I$4)/Sheet1!$I$9</f>
        <v>5.1198729907060481E-2</v>
      </c>
      <c r="N185">
        <v>0.214</v>
      </c>
      <c r="O185" s="4">
        <f>(N185-Sheet1!$J$4)/Sheet1!$J$9</f>
        <v>4.3984716454870246E-2</v>
      </c>
      <c r="P185">
        <v>0.32500000000000001</v>
      </c>
      <c r="Q185" s="4">
        <f>(P185-Sheet1!$K$4)/Sheet1!$K$9</f>
        <v>8.5868600429977154E-2</v>
      </c>
      <c r="R185" s="5">
        <v>10</v>
      </c>
      <c r="S185" s="6"/>
    </row>
    <row r="186" spans="1:19" x14ac:dyDescent="0.25">
      <c r="A186" t="s">
        <v>0</v>
      </c>
      <c r="B186">
        <f>VLOOKUP($A186,lookup!$A$2:$B$4,2)</f>
        <v>10</v>
      </c>
      <c r="C186" s="4">
        <f>(B186-Sheet1!$D$4)/Sheet1!$D$9</f>
        <v>-0.52645439310509945</v>
      </c>
      <c r="D186">
        <v>0.64500000000000002</v>
      </c>
      <c r="E186" s="4">
        <f>(D186-Sheet1!$E$4)/Sheet1!$E$9</f>
        <v>0.1635241897391759</v>
      </c>
      <c r="F186">
        <v>0.51</v>
      </c>
      <c r="G186" s="4">
        <f>(F186-Sheet1!$F$4)/Sheet1!$F$9</f>
        <v>0.17162814371618654</v>
      </c>
      <c r="H186">
        <v>0.2</v>
      </c>
      <c r="I186" s="4">
        <f>(H186-Sheet1!$G$4)/Sheet1!$G$9</f>
        <v>5.3525310327733291E-2</v>
      </c>
      <c r="J186">
        <v>1.5674999999999999</v>
      </c>
      <c r="K186" s="4">
        <f>(J186-Sheet1!$H$4)/Sheet1!$H$9</f>
        <v>0.26164612734387105</v>
      </c>
      <c r="L186">
        <v>0.621</v>
      </c>
      <c r="M186" s="4">
        <f>(L186-Sheet1!$I$4)/Sheet1!$I$9</f>
        <v>0.17594654429845252</v>
      </c>
      <c r="N186">
        <v>0.36699999999999999</v>
      </c>
      <c r="O186" s="4">
        <f>(N186-Sheet1!$J$4)/Sheet1!$J$9</f>
        <v>0.24543303771885969</v>
      </c>
      <c r="P186">
        <v>0.46</v>
      </c>
      <c r="Q186" s="4">
        <f>(P186-Sheet1!$K$4)/Sheet1!$K$9</f>
        <v>0.22039774841203996</v>
      </c>
      <c r="R186" s="5">
        <v>12</v>
      </c>
      <c r="S186" s="6"/>
    </row>
    <row r="187" spans="1:19" x14ac:dyDescent="0.25">
      <c r="A187" t="s">
        <v>2</v>
      </c>
      <c r="B187">
        <f>VLOOKUP($A187,lookup!$A$2:$B$4,2)</f>
        <v>30</v>
      </c>
      <c r="C187" s="4">
        <f>(B187-Sheet1!$D$4)/Sheet1!$D$9</f>
        <v>0.47354560689490055</v>
      </c>
      <c r="D187">
        <v>0.62</v>
      </c>
      <c r="E187" s="4">
        <f>(D187-Sheet1!$E$4)/Sheet1!$E$9</f>
        <v>0.12974040595539207</v>
      </c>
      <c r="F187">
        <v>0.49</v>
      </c>
      <c r="G187" s="4">
        <f>(F187-Sheet1!$F$4)/Sheet1!$F$9</f>
        <v>0.13801469833803523</v>
      </c>
      <c r="H187">
        <v>0.19</v>
      </c>
      <c r="I187" s="4">
        <f>(H187-Sheet1!$G$4)/Sheet1!$G$9</f>
        <v>4.4675752805609391E-2</v>
      </c>
      <c r="J187">
        <v>1.218</v>
      </c>
      <c r="K187" s="4">
        <f>(J187-Sheet1!$H$4)/Sheet1!$H$9</f>
        <v>0.13786358794241899</v>
      </c>
      <c r="L187">
        <v>0.54549999999999998</v>
      </c>
      <c r="M187" s="4">
        <f>(L187-Sheet1!$I$4)/Sheet1!$I$9</f>
        <v>0.12517317509872153</v>
      </c>
      <c r="N187">
        <v>0.29649999999999999</v>
      </c>
      <c r="O187" s="4">
        <f>(N187-Sheet1!$J$4)/Sheet1!$J$9</f>
        <v>0.15260881125408024</v>
      </c>
      <c r="P187">
        <v>0.35499999999999998</v>
      </c>
      <c r="Q187" s="4">
        <f>(P187-Sheet1!$K$4)/Sheet1!$K$9</f>
        <v>0.1157639666482133</v>
      </c>
      <c r="R187" s="5">
        <v>13</v>
      </c>
      <c r="S187" s="6"/>
    </row>
    <row r="188" spans="1:19" x14ac:dyDescent="0.25">
      <c r="A188" t="s">
        <v>0</v>
      </c>
      <c r="B188">
        <f>VLOOKUP($A188,lookup!$A$2:$B$4,2)</f>
        <v>10</v>
      </c>
      <c r="C188" s="4">
        <f>(B188-Sheet1!$D$4)/Sheet1!$D$9</f>
        <v>-0.52645439310509945</v>
      </c>
      <c r="D188">
        <v>0.63</v>
      </c>
      <c r="E188" s="4">
        <f>(D188-Sheet1!$E$4)/Sheet1!$E$9</f>
        <v>0.14325391946890562</v>
      </c>
      <c r="F188">
        <v>0.48</v>
      </c>
      <c r="G188" s="4">
        <f>(F188-Sheet1!$F$4)/Sheet1!$F$9</f>
        <v>0.12120797564895959</v>
      </c>
      <c r="H188">
        <v>0.15</v>
      </c>
      <c r="I188" s="4">
        <f>(H188-Sheet1!$G$4)/Sheet1!$G$9</f>
        <v>9.2775227171138057E-3</v>
      </c>
      <c r="J188">
        <v>1.0525</v>
      </c>
      <c r="K188" s="4">
        <f>(J188-Sheet1!$H$4)/Sheet1!$H$9</f>
        <v>7.9248394034149114E-2</v>
      </c>
      <c r="L188">
        <v>0.39200000000000002</v>
      </c>
      <c r="M188" s="4">
        <f>(L188-Sheet1!$I$4)/Sheet1!$I$9</f>
        <v>2.1945199308539984E-2</v>
      </c>
      <c r="N188">
        <v>0.33600000000000002</v>
      </c>
      <c r="O188" s="4">
        <f>(N188-Sheet1!$J$4)/Sheet1!$J$9</f>
        <v>0.20461671118824748</v>
      </c>
      <c r="P188">
        <v>0.28499999999999998</v>
      </c>
      <c r="Q188" s="4">
        <f>(P188-Sheet1!$K$4)/Sheet1!$K$9</f>
        <v>4.6008112138995548E-2</v>
      </c>
      <c r="R188" s="5">
        <v>12</v>
      </c>
      <c r="S188" s="6"/>
    </row>
    <row r="189" spans="1:19" x14ac:dyDescent="0.25">
      <c r="A189" t="s">
        <v>0</v>
      </c>
      <c r="B189">
        <f>VLOOKUP($A189,lookup!$A$2:$B$4,2)</f>
        <v>10</v>
      </c>
      <c r="C189" s="4">
        <f>(B189-Sheet1!$D$4)/Sheet1!$D$9</f>
        <v>-0.52645439310509945</v>
      </c>
      <c r="D189">
        <v>0.63</v>
      </c>
      <c r="E189" s="4">
        <f>(D189-Sheet1!$E$4)/Sheet1!$E$9</f>
        <v>0.14325391946890562</v>
      </c>
      <c r="F189">
        <v>0.5</v>
      </c>
      <c r="G189" s="4">
        <f>(F189-Sheet1!$F$4)/Sheet1!$F$9</f>
        <v>0.15482142102711088</v>
      </c>
      <c r="H189">
        <v>0.185</v>
      </c>
      <c r="I189" s="4">
        <f>(H189-Sheet1!$G$4)/Sheet1!$G$9</f>
        <v>4.0250974044547437E-2</v>
      </c>
      <c r="J189">
        <v>1.383</v>
      </c>
      <c r="K189" s="4">
        <f>(J189-Sheet1!$H$4)/Sheet1!$H$9</f>
        <v>0.19630169667271827</v>
      </c>
      <c r="L189">
        <v>0.54</v>
      </c>
      <c r="M189" s="4">
        <f>(L189-Sheet1!$I$4)/Sheet1!$I$9</f>
        <v>0.12147445283913851</v>
      </c>
      <c r="N189">
        <v>0.33150000000000002</v>
      </c>
      <c r="O189" s="4">
        <f>(N189-Sheet1!$J$4)/Sheet1!$J$9</f>
        <v>0.19869176056283602</v>
      </c>
      <c r="P189">
        <v>0.38</v>
      </c>
      <c r="Q189" s="4">
        <f>(P189-Sheet1!$K$4)/Sheet1!$K$9</f>
        <v>0.14067677183007682</v>
      </c>
      <c r="R189" s="5">
        <v>10</v>
      </c>
      <c r="S189" s="6"/>
    </row>
    <row r="190" spans="1:19" x14ac:dyDescent="0.25">
      <c r="A190" t="s">
        <v>0</v>
      </c>
      <c r="B190">
        <f>VLOOKUP($A190,lookup!$A$2:$B$4,2)</f>
        <v>10</v>
      </c>
      <c r="C190" s="4">
        <f>(B190-Sheet1!$D$4)/Sheet1!$D$9</f>
        <v>-0.52645439310509945</v>
      </c>
      <c r="D190">
        <v>0.63</v>
      </c>
      <c r="E190" s="4">
        <f>(D190-Sheet1!$E$4)/Sheet1!$E$9</f>
        <v>0.14325391946890562</v>
      </c>
      <c r="F190">
        <v>0.48</v>
      </c>
      <c r="G190" s="4">
        <f>(F190-Sheet1!$F$4)/Sheet1!$F$9</f>
        <v>0.12120797564895959</v>
      </c>
      <c r="H190">
        <v>0.16</v>
      </c>
      <c r="I190" s="4">
        <f>(H190-Sheet1!$G$4)/Sheet1!$G$9</f>
        <v>1.812708023923771E-2</v>
      </c>
      <c r="J190">
        <v>1.1990000000000001</v>
      </c>
      <c r="K190" s="4">
        <f>(J190-Sheet1!$H$4)/Sheet1!$H$9</f>
        <v>0.13113435117953606</v>
      </c>
      <c r="L190">
        <v>0.52649999999999997</v>
      </c>
      <c r="M190" s="4">
        <f>(L190-Sheet1!$I$4)/Sheet1!$I$9</f>
        <v>0.11239577092925279</v>
      </c>
      <c r="N190">
        <v>0.33500000000000002</v>
      </c>
      <c r="O190" s="4">
        <f>(N190-Sheet1!$J$4)/Sheet1!$J$9</f>
        <v>0.20330005549371161</v>
      </c>
      <c r="P190">
        <v>0.315</v>
      </c>
      <c r="Q190" s="4">
        <f>(P190-Sheet1!$K$4)/Sheet1!$K$9</f>
        <v>7.5903478357231755E-2</v>
      </c>
      <c r="R190" s="5">
        <v>11</v>
      </c>
      <c r="S190" s="6"/>
    </row>
    <row r="191" spans="1:19" x14ac:dyDescent="0.25">
      <c r="A191" t="s">
        <v>0</v>
      </c>
      <c r="B191">
        <f>VLOOKUP($A191,lookup!$A$2:$B$4,2)</f>
        <v>10</v>
      </c>
      <c r="C191" s="4">
        <f>(B191-Sheet1!$D$4)/Sheet1!$D$9</f>
        <v>-0.52645439310509945</v>
      </c>
      <c r="D191">
        <v>0.58499999999999996</v>
      </c>
      <c r="E191" s="4">
        <f>(D191-Sheet1!$E$4)/Sheet1!$E$9</f>
        <v>8.2443108658094746E-2</v>
      </c>
      <c r="F191">
        <v>0.46</v>
      </c>
      <c r="G191" s="4">
        <f>(F191-Sheet1!$F$4)/Sheet1!$F$9</f>
        <v>8.7594530270808393E-2</v>
      </c>
      <c r="H191">
        <v>0.17</v>
      </c>
      <c r="I191" s="4">
        <f>(H191-Sheet1!$G$4)/Sheet1!$G$9</f>
        <v>2.697663776136161E-2</v>
      </c>
      <c r="J191">
        <v>0.9325</v>
      </c>
      <c r="K191" s="4">
        <f>(J191-Sheet1!$H$4)/Sheet1!$H$9</f>
        <v>3.6747951321204189E-2</v>
      </c>
      <c r="L191">
        <v>0.36499999999999999</v>
      </c>
      <c r="M191" s="4">
        <f>(L191-Sheet1!$I$4)/Sheet1!$I$9</f>
        <v>3.7878354887686157E-3</v>
      </c>
      <c r="N191">
        <v>0.27100000000000002</v>
      </c>
      <c r="O191" s="4">
        <f>(N191-Sheet1!$J$4)/Sheet1!$J$9</f>
        <v>0.11903409104341536</v>
      </c>
      <c r="P191">
        <v>0.28999999999999998</v>
      </c>
      <c r="Q191" s="4">
        <f>(P191-Sheet1!$K$4)/Sheet1!$K$9</f>
        <v>5.0990673175368248E-2</v>
      </c>
      <c r="R191" s="5">
        <v>9</v>
      </c>
      <c r="S191" s="6"/>
    </row>
    <row r="192" spans="1:19" x14ac:dyDescent="0.25">
      <c r="A192" t="s">
        <v>2</v>
      </c>
      <c r="B192">
        <f>VLOOKUP($A192,lookup!$A$2:$B$4,2)</f>
        <v>30</v>
      </c>
      <c r="C192" s="4">
        <f>(B192-Sheet1!$D$4)/Sheet1!$D$9</f>
        <v>0.47354560689490055</v>
      </c>
      <c r="D192">
        <v>0.61499999999999999</v>
      </c>
      <c r="E192" s="4">
        <f>(D192-Sheet1!$E$4)/Sheet1!$E$9</f>
        <v>0.12298364919863533</v>
      </c>
      <c r="F192">
        <v>0.48</v>
      </c>
      <c r="G192" s="4">
        <f>(F192-Sheet1!$F$4)/Sheet1!$F$9</f>
        <v>0.12120797564895959</v>
      </c>
      <c r="H192">
        <v>0.18</v>
      </c>
      <c r="I192" s="4">
        <f>(H192-Sheet1!$G$4)/Sheet1!$G$9</f>
        <v>3.582619528348549E-2</v>
      </c>
      <c r="J192">
        <v>1.1595</v>
      </c>
      <c r="K192" s="4">
        <f>(J192-Sheet1!$H$4)/Sheet1!$H$9</f>
        <v>0.11714462211985834</v>
      </c>
      <c r="L192">
        <v>0.48449999999999999</v>
      </c>
      <c r="M192" s="4">
        <f>(L192-Sheet1!$I$4)/Sheet1!$I$9</f>
        <v>8.4150982765164029E-2</v>
      </c>
      <c r="N192">
        <v>0.2165</v>
      </c>
      <c r="O192" s="4">
        <f>(N192-Sheet1!$J$4)/Sheet1!$J$9</f>
        <v>4.7276355691209949E-2</v>
      </c>
      <c r="P192">
        <v>0.32500000000000001</v>
      </c>
      <c r="Q192" s="4">
        <f>(P192-Sheet1!$K$4)/Sheet1!$K$9</f>
        <v>8.5868600429977154E-2</v>
      </c>
      <c r="R192" s="5">
        <v>13</v>
      </c>
      <c r="S192" s="6"/>
    </row>
    <row r="193" spans="1:19" x14ac:dyDescent="0.25">
      <c r="A193" t="s">
        <v>2</v>
      </c>
      <c r="B193">
        <f>VLOOKUP($A193,lookup!$A$2:$B$4,2)</f>
        <v>30</v>
      </c>
      <c r="C193" s="4">
        <f>(B193-Sheet1!$D$4)/Sheet1!$D$9</f>
        <v>0.47354560689490055</v>
      </c>
      <c r="D193">
        <v>0.61</v>
      </c>
      <c r="E193" s="4">
        <f>(D193-Sheet1!$E$4)/Sheet1!$E$9</f>
        <v>0.11622689244187856</v>
      </c>
      <c r="F193">
        <v>0.48499999999999999</v>
      </c>
      <c r="G193" s="4">
        <f>(F193-Sheet1!$F$4)/Sheet1!$F$9</f>
        <v>0.12961133699349742</v>
      </c>
      <c r="H193">
        <v>0.17</v>
      </c>
      <c r="I193" s="4">
        <f>(H193-Sheet1!$G$4)/Sheet1!$G$9</f>
        <v>2.697663776136161E-2</v>
      </c>
      <c r="J193">
        <v>1.0225</v>
      </c>
      <c r="K193" s="4">
        <f>(J193-Sheet1!$H$4)/Sheet1!$H$9</f>
        <v>6.8623283355912876E-2</v>
      </c>
      <c r="L193">
        <v>0.41899999999999998</v>
      </c>
      <c r="M193" s="4">
        <f>(L193-Sheet1!$I$4)/Sheet1!$I$9</f>
        <v>4.0102563128311314E-2</v>
      </c>
      <c r="N193">
        <v>0.24049999999999999</v>
      </c>
      <c r="O193" s="4">
        <f>(N193-Sheet1!$J$4)/Sheet1!$J$9</f>
        <v>7.8876092360071023E-2</v>
      </c>
      <c r="P193">
        <v>0.36</v>
      </c>
      <c r="Q193" s="4">
        <f>(P193-Sheet1!$K$4)/Sheet1!$K$9</f>
        <v>0.12074652768458601</v>
      </c>
      <c r="R193" s="5">
        <v>12</v>
      </c>
      <c r="S193" s="6"/>
    </row>
    <row r="194" spans="1:19" x14ac:dyDescent="0.25">
      <c r="A194" t="s">
        <v>2</v>
      </c>
      <c r="B194">
        <f>VLOOKUP($A194,lookup!$A$2:$B$4,2)</f>
        <v>30</v>
      </c>
      <c r="C194" s="4">
        <f>(B194-Sheet1!$D$4)/Sheet1!$D$9</f>
        <v>0.47354560689490055</v>
      </c>
      <c r="D194">
        <v>0.57999999999999996</v>
      </c>
      <c r="E194" s="4">
        <f>(D194-Sheet1!$E$4)/Sheet1!$E$9</f>
        <v>7.5686351901337989E-2</v>
      </c>
      <c r="F194">
        <v>0.45</v>
      </c>
      <c r="G194" s="4">
        <f>(F194-Sheet1!$F$4)/Sheet1!$F$9</f>
        <v>7.0787807581732753E-2</v>
      </c>
      <c r="H194">
        <v>0.15</v>
      </c>
      <c r="I194" s="4">
        <f>(H194-Sheet1!$G$4)/Sheet1!$G$9</f>
        <v>9.2775227171138057E-3</v>
      </c>
      <c r="J194">
        <v>0.92700000000000005</v>
      </c>
      <c r="K194" s="4">
        <f>(J194-Sheet1!$H$4)/Sheet1!$H$9</f>
        <v>3.4800014363527566E-2</v>
      </c>
      <c r="L194">
        <v>0.27600000000000002</v>
      </c>
      <c r="M194" s="4">
        <f>(L194-Sheet1!$I$4)/Sheet1!$I$9</f>
        <v>-5.606421562084804E-2</v>
      </c>
      <c r="N194">
        <v>0.18149999999999999</v>
      </c>
      <c r="O194" s="4">
        <f>(N194-Sheet1!$J$4)/Sheet1!$J$9</f>
        <v>1.1934063824541876E-3</v>
      </c>
      <c r="P194">
        <v>0.36</v>
      </c>
      <c r="Q194" s="4">
        <f>(P194-Sheet1!$K$4)/Sheet1!$K$9</f>
        <v>0.12074652768458601</v>
      </c>
      <c r="R194" s="5">
        <v>14</v>
      </c>
      <c r="S194" s="6"/>
    </row>
    <row r="195" spans="1:19" x14ac:dyDescent="0.25">
      <c r="A195" t="s">
        <v>1</v>
      </c>
      <c r="B195">
        <f>VLOOKUP($A195,lookup!$A$2:$B$4,2)</f>
        <v>20</v>
      </c>
      <c r="C195" s="4">
        <f>(B195-Sheet1!$D$4)/Sheet1!$D$9</f>
        <v>-2.6454393105099429E-2</v>
      </c>
      <c r="D195">
        <v>0.35499999999999998</v>
      </c>
      <c r="E195" s="4">
        <f>(D195-Sheet1!$E$4)/Sheet1!$E$9</f>
        <v>-0.22836770215271604</v>
      </c>
      <c r="F195">
        <v>0.27500000000000002</v>
      </c>
      <c r="G195" s="4">
        <f>(F195-Sheet1!$F$4)/Sheet1!$F$9</f>
        <v>-0.22332983947709079</v>
      </c>
      <c r="H195">
        <v>8.5000000000000006E-2</v>
      </c>
      <c r="I195" s="4">
        <f>(H195-Sheet1!$G$4)/Sheet1!$G$9</f>
        <v>-4.82446011766915E-2</v>
      </c>
      <c r="J195">
        <v>0.22</v>
      </c>
      <c r="K195" s="4">
        <f>(J195-Sheet1!$H$4)/Sheet1!$H$9</f>
        <v>-0.21559842728690631</v>
      </c>
      <c r="L195">
        <v>9.1999999999999998E-2</v>
      </c>
      <c r="M195" s="4">
        <f>(L195-Sheet1!$I$4)/Sheet1!$I$9</f>
        <v>-0.17980328757780836</v>
      </c>
      <c r="N195">
        <v>0.06</v>
      </c>
      <c r="O195" s="4">
        <f>(N195-Sheet1!$J$4)/Sheet1!$J$9</f>
        <v>-0.15878026050365507</v>
      </c>
      <c r="P195">
        <v>0.15</v>
      </c>
      <c r="Q195" s="4">
        <f>(P195-Sheet1!$K$4)/Sheet1!$K$9</f>
        <v>-8.8521035843067239E-2</v>
      </c>
      <c r="R195" s="5">
        <v>8</v>
      </c>
      <c r="S195" s="6"/>
    </row>
    <row r="196" spans="1:19" x14ac:dyDescent="0.25">
      <c r="A196" t="s">
        <v>0</v>
      </c>
      <c r="B196">
        <f>VLOOKUP($A196,lookup!$A$2:$B$4,2)</f>
        <v>10</v>
      </c>
      <c r="C196" s="4">
        <f>(B196-Sheet1!$D$4)/Sheet1!$D$9</f>
        <v>-0.52645439310509945</v>
      </c>
      <c r="D196">
        <v>0.51</v>
      </c>
      <c r="E196" s="4">
        <f>(D196-Sheet1!$E$4)/Sheet1!$E$9</f>
        <v>-1.8908242693256545E-2</v>
      </c>
      <c r="F196">
        <v>0.4</v>
      </c>
      <c r="G196" s="4">
        <f>(F196-Sheet1!$F$4)/Sheet1!$F$9</f>
        <v>-1.3245805863645387E-2</v>
      </c>
      <c r="H196">
        <v>0.14000000000000001</v>
      </c>
      <c r="I196" s="4">
        <f>(H196-Sheet1!$G$4)/Sheet1!$G$9</f>
        <v>4.2796519498992805E-4</v>
      </c>
      <c r="J196">
        <v>0.8145</v>
      </c>
      <c r="K196" s="4">
        <f>(J196-Sheet1!$H$4)/Sheet1!$H$9</f>
        <v>-5.0441506798583179E-3</v>
      </c>
      <c r="L196">
        <v>0.45900000000000002</v>
      </c>
      <c r="M196" s="4">
        <f>(L196-Sheet1!$I$4)/Sheet1!$I$9</f>
        <v>6.7002361379824446E-2</v>
      </c>
      <c r="N196">
        <v>0.19650000000000001</v>
      </c>
      <c r="O196" s="4">
        <f>(N196-Sheet1!$J$4)/Sheet1!$J$9</f>
        <v>2.0943241800492386E-2</v>
      </c>
      <c r="P196">
        <v>0.19500000000000001</v>
      </c>
      <c r="Q196" s="4">
        <f>(P196-Sheet1!$K$4)/Sheet1!$K$9</f>
        <v>-4.367798651571296E-2</v>
      </c>
      <c r="R196" s="5">
        <v>10</v>
      </c>
      <c r="S196" s="6"/>
    </row>
    <row r="197" spans="1:19" x14ac:dyDescent="0.25">
      <c r="A197" t="s">
        <v>2</v>
      </c>
      <c r="B197">
        <f>VLOOKUP($A197,lookup!$A$2:$B$4,2)</f>
        <v>30</v>
      </c>
      <c r="C197" s="4">
        <f>(B197-Sheet1!$D$4)/Sheet1!$D$9</f>
        <v>0.47354560689490055</v>
      </c>
      <c r="D197">
        <v>0.5</v>
      </c>
      <c r="E197" s="4">
        <f>(D197-Sheet1!$E$4)/Sheet1!$E$9</f>
        <v>-3.2421756206770069E-2</v>
      </c>
      <c r="F197">
        <v>0.40500000000000003</v>
      </c>
      <c r="G197" s="4">
        <f>(F197-Sheet1!$F$4)/Sheet1!$F$9</f>
        <v>-4.8424445191075647E-3</v>
      </c>
      <c r="H197">
        <v>0.155</v>
      </c>
      <c r="I197" s="4">
        <f>(H197-Sheet1!$G$4)/Sheet1!$G$9</f>
        <v>1.3702301478175758E-2</v>
      </c>
      <c r="J197">
        <v>0.77200000000000002</v>
      </c>
      <c r="K197" s="4">
        <f>(J197-Sheet1!$H$4)/Sheet1!$H$9</f>
        <v>-2.009639080735964E-2</v>
      </c>
      <c r="L197">
        <v>0.34599999999999997</v>
      </c>
      <c r="M197" s="4">
        <f>(L197-Sheet1!$I$4)/Sheet1!$I$9</f>
        <v>-8.9895686807001246E-3</v>
      </c>
      <c r="N197">
        <v>0.1535</v>
      </c>
      <c r="O197" s="4">
        <f>(N197-Sheet1!$J$4)/Sheet1!$J$9</f>
        <v>-3.5672953064550414E-2</v>
      </c>
      <c r="P197">
        <v>0.245</v>
      </c>
      <c r="Q197" s="4">
        <f>(P197-Sheet1!$K$4)/Sheet1!$K$9</f>
        <v>6.1476238480139946E-3</v>
      </c>
      <c r="R197" s="5">
        <v>12</v>
      </c>
      <c r="S197" s="6"/>
    </row>
    <row r="198" spans="1:19" x14ac:dyDescent="0.25">
      <c r="A198" t="s">
        <v>0</v>
      </c>
      <c r="B198">
        <f>VLOOKUP($A198,lookup!$A$2:$B$4,2)</f>
        <v>10</v>
      </c>
      <c r="C198" s="4">
        <f>(B198-Sheet1!$D$4)/Sheet1!$D$9</f>
        <v>-0.52645439310509945</v>
      </c>
      <c r="D198">
        <v>0.505</v>
      </c>
      <c r="E198" s="4">
        <f>(D198-Sheet1!$E$4)/Sheet1!$E$9</f>
        <v>-2.5664999450013309E-2</v>
      </c>
      <c r="F198">
        <v>0.41</v>
      </c>
      <c r="G198" s="4">
        <f>(F198-Sheet1!$F$4)/Sheet1!$F$9</f>
        <v>3.5609168254301655E-3</v>
      </c>
      <c r="H198">
        <v>0.15</v>
      </c>
      <c r="I198" s="4">
        <f>(H198-Sheet1!$G$4)/Sheet1!$G$9</f>
        <v>9.2775227171138057E-3</v>
      </c>
      <c r="J198">
        <v>0.64400000000000002</v>
      </c>
      <c r="K198" s="4">
        <f>(J198-Sheet1!$H$4)/Sheet1!$H$9</f>
        <v>-6.5430196367834231E-2</v>
      </c>
      <c r="L198">
        <v>0.28499999999999998</v>
      </c>
      <c r="M198" s="4">
        <f>(L198-Sheet1!$I$4)/Sheet1!$I$9</f>
        <v>-5.0011761014257618E-2</v>
      </c>
      <c r="N198">
        <v>0.14499999999999999</v>
      </c>
      <c r="O198" s="4">
        <f>(N198-Sheet1!$J$4)/Sheet1!$J$9</f>
        <v>-4.6864526468105391E-2</v>
      </c>
      <c r="P198">
        <v>0.21</v>
      </c>
      <c r="Q198" s="4">
        <f>(P198-Sheet1!$K$4)/Sheet1!$K$9</f>
        <v>-2.8730303406594885E-2</v>
      </c>
      <c r="R198" s="5">
        <v>11</v>
      </c>
      <c r="S198" s="6"/>
    </row>
    <row r="199" spans="1:19" x14ac:dyDescent="0.25">
      <c r="A199" t="s">
        <v>2</v>
      </c>
      <c r="B199">
        <f>VLOOKUP($A199,lookup!$A$2:$B$4,2)</f>
        <v>30</v>
      </c>
      <c r="C199" s="4">
        <f>(B199-Sheet1!$D$4)/Sheet1!$D$9</f>
        <v>0.47354560689490055</v>
      </c>
      <c r="D199">
        <v>0.64</v>
      </c>
      <c r="E199" s="4">
        <f>(D199-Sheet1!$E$4)/Sheet1!$E$9</f>
        <v>0.15676743298241913</v>
      </c>
      <c r="F199">
        <v>0.5</v>
      </c>
      <c r="G199" s="4">
        <f>(F199-Sheet1!$F$4)/Sheet1!$F$9</f>
        <v>0.15482142102711088</v>
      </c>
      <c r="H199">
        <v>0.185</v>
      </c>
      <c r="I199" s="4">
        <f>(H199-Sheet1!$G$4)/Sheet1!$G$9</f>
        <v>4.0250974044547437E-2</v>
      </c>
      <c r="J199">
        <v>1.3035000000000001</v>
      </c>
      <c r="K199" s="4">
        <f>(J199-Sheet1!$H$4)/Sheet1!$H$9</f>
        <v>0.16814515337539229</v>
      </c>
      <c r="L199">
        <v>0.44450000000000001</v>
      </c>
      <c r="M199" s="4">
        <f>(L199-Sheet1!$I$4)/Sheet1!$I$9</f>
        <v>5.7251184513650938E-2</v>
      </c>
      <c r="N199">
        <v>0.26350000000000001</v>
      </c>
      <c r="O199" s="4">
        <f>(N199-Sheet1!$J$4)/Sheet1!$J$9</f>
        <v>0.10915917333439627</v>
      </c>
      <c r="P199">
        <v>0.46500000000000002</v>
      </c>
      <c r="Q199" s="4">
        <f>(P199-Sheet1!$K$4)/Sheet1!$K$9</f>
        <v>0.22538030944841267</v>
      </c>
      <c r="R199" s="5">
        <v>16</v>
      </c>
      <c r="S199" s="6"/>
    </row>
    <row r="200" spans="1:19" x14ac:dyDescent="0.25">
      <c r="A200" t="s">
        <v>2</v>
      </c>
      <c r="B200">
        <f>VLOOKUP($A200,lookup!$A$2:$B$4,2)</f>
        <v>30</v>
      </c>
      <c r="C200" s="4">
        <f>(B200-Sheet1!$D$4)/Sheet1!$D$9</f>
        <v>0.47354560689490055</v>
      </c>
      <c r="D200">
        <v>0.56000000000000005</v>
      </c>
      <c r="E200" s="4">
        <f>(D200-Sheet1!$E$4)/Sheet1!$E$9</f>
        <v>4.8659324874311086E-2</v>
      </c>
      <c r="F200">
        <v>0.45</v>
      </c>
      <c r="G200" s="4">
        <f>(F200-Sheet1!$F$4)/Sheet1!$F$9</f>
        <v>7.0787807581732753E-2</v>
      </c>
      <c r="H200">
        <v>0.16</v>
      </c>
      <c r="I200" s="4">
        <f>(H200-Sheet1!$G$4)/Sheet1!$G$9</f>
        <v>1.812708023923771E-2</v>
      </c>
      <c r="J200">
        <v>0.92200000000000004</v>
      </c>
      <c r="K200" s="4">
        <f>(J200-Sheet1!$H$4)/Sheet1!$H$9</f>
        <v>3.3029162583821527E-2</v>
      </c>
      <c r="L200">
        <v>0.432</v>
      </c>
      <c r="M200" s="4">
        <f>(L200-Sheet1!$I$4)/Sheet1!$I$9</f>
        <v>4.8844997560053081E-2</v>
      </c>
      <c r="N200">
        <v>0.17799999999999999</v>
      </c>
      <c r="O200" s="4">
        <f>(N200-Sheet1!$J$4)/Sheet1!$J$9</f>
        <v>-3.4148885484213921E-3</v>
      </c>
      <c r="P200">
        <v>0.26</v>
      </c>
      <c r="Q200" s="4">
        <f>(P200-Sheet1!$K$4)/Sheet1!$K$9</f>
        <v>2.1095306957132097E-2</v>
      </c>
      <c r="R200" s="5">
        <v>15</v>
      </c>
      <c r="S200" s="6"/>
    </row>
    <row r="201" spans="1:19" x14ac:dyDescent="0.25">
      <c r="A201" t="s">
        <v>2</v>
      </c>
      <c r="B201">
        <f>VLOOKUP($A201,lookup!$A$2:$B$4,2)</f>
        <v>30</v>
      </c>
      <c r="C201" s="4">
        <f>(B201-Sheet1!$D$4)/Sheet1!$D$9</f>
        <v>0.47354560689490055</v>
      </c>
      <c r="D201">
        <v>0.58499999999999996</v>
      </c>
      <c r="E201" s="4">
        <f>(D201-Sheet1!$E$4)/Sheet1!$E$9</f>
        <v>8.2443108658094746E-2</v>
      </c>
      <c r="F201">
        <v>0.46</v>
      </c>
      <c r="G201" s="4">
        <f>(F201-Sheet1!$F$4)/Sheet1!$F$9</f>
        <v>8.7594530270808393E-2</v>
      </c>
      <c r="H201">
        <v>0.185</v>
      </c>
      <c r="I201" s="4">
        <f>(H201-Sheet1!$G$4)/Sheet1!$G$9</f>
        <v>4.0250974044547437E-2</v>
      </c>
      <c r="J201">
        <v>0.92200000000000004</v>
      </c>
      <c r="K201" s="4">
        <f>(J201-Sheet1!$H$4)/Sheet1!$H$9</f>
        <v>3.3029162583821527E-2</v>
      </c>
      <c r="L201">
        <v>0.36349999999999999</v>
      </c>
      <c r="M201" s="4">
        <f>(L201-Sheet1!$I$4)/Sheet1!$I$9</f>
        <v>2.7790930543368729E-3</v>
      </c>
      <c r="N201">
        <v>0.21299999999999999</v>
      </c>
      <c r="O201" s="4">
        <f>(N201-Sheet1!$J$4)/Sheet1!$J$9</f>
        <v>4.2668060760334366E-2</v>
      </c>
      <c r="P201">
        <v>0.28499999999999998</v>
      </c>
      <c r="Q201" s="4">
        <f>(P201-Sheet1!$K$4)/Sheet1!$K$9</f>
        <v>4.6008112138995548E-2</v>
      </c>
      <c r="R201" s="5">
        <v>10</v>
      </c>
      <c r="S201" s="6"/>
    </row>
    <row r="202" spans="1:19" x14ac:dyDescent="0.25">
      <c r="A202" t="s">
        <v>0</v>
      </c>
      <c r="B202">
        <f>VLOOKUP($A202,lookup!$A$2:$B$4,2)</f>
        <v>10</v>
      </c>
      <c r="C202" s="4">
        <f>(B202-Sheet1!$D$4)/Sheet1!$D$9</f>
        <v>-0.52645439310509945</v>
      </c>
      <c r="D202">
        <v>0.45</v>
      </c>
      <c r="E202" s="4">
        <f>(D202-Sheet1!$E$4)/Sheet1!$E$9</f>
        <v>-9.9989323774337627E-2</v>
      </c>
      <c r="F202">
        <v>0.34499999999999997</v>
      </c>
      <c r="G202" s="4">
        <f>(F202-Sheet1!$F$4)/Sheet1!$F$9</f>
        <v>-0.10568278065356145</v>
      </c>
      <c r="H202">
        <v>0.12</v>
      </c>
      <c r="I202" s="4">
        <f>(H202-Sheet1!$G$4)/Sheet1!$G$9</f>
        <v>-1.7271149849257875E-2</v>
      </c>
      <c r="J202">
        <v>0.41649999999999998</v>
      </c>
      <c r="K202" s="4">
        <f>(J202-Sheet1!$H$4)/Sheet1!$H$9</f>
        <v>-0.14600395234445898</v>
      </c>
      <c r="L202">
        <v>0.16550000000000001</v>
      </c>
      <c r="M202" s="4">
        <f>(L202-Sheet1!$I$4)/Sheet1!$I$9</f>
        <v>-0.13037490829065301</v>
      </c>
      <c r="N202">
        <v>9.5000000000000001E-2</v>
      </c>
      <c r="O202" s="4">
        <f>(N202-Sheet1!$J$4)/Sheet1!$J$9</f>
        <v>-0.11269731119489931</v>
      </c>
      <c r="P202">
        <v>0.13500000000000001</v>
      </c>
      <c r="Q202" s="4">
        <f>(P202-Sheet1!$K$4)/Sheet1!$K$9</f>
        <v>-0.10346871895218532</v>
      </c>
      <c r="R202" s="5">
        <v>9</v>
      </c>
      <c r="S202" s="6"/>
    </row>
    <row r="203" spans="1:19" x14ac:dyDescent="0.25">
      <c r="A203" t="s">
        <v>2</v>
      </c>
      <c r="B203">
        <f>VLOOKUP($A203,lookup!$A$2:$B$4,2)</f>
        <v>30</v>
      </c>
      <c r="C203" s="4">
        <f>(B203-Sheet1!$D$4)/Sheet1!$D$9</f>
        <v>0.47354560689490055</v>
      </c>
      <c r="D203">
        <v>0.5</v>
      </c>
      <c r="E203" s="4">
        <f>(D203-Sheet1!$E$4)/Sheet1!$E$9</f>
        <v>-3.2421756206770069E-2</v>
      </c>
      <c r="F203">
        <v>0.4</v>
      </c>
      <c r="G203" s="4">
        <f>(F203-Sheet1!$F$4)/Sheet1!$F$9</f>
        <v>-1.3245805863645387E-2</v>
      </c>
      <c r="H203">
        <v>0.16500000000000001</v>
      </c>
      <c r="I203" s="4">
        <f>(H203-Sheet1!$G$4)/Sheet1!$G$9</f>
        <v>2.255185900029966E-2</v>
      </c>
      <c r="J203">
        <v>0.82499999999999996</v>
      </c>
      <c r="K203" s="4">
        <f>(J203-Sheet1!$H$4)/Sheet1!$H$9</f>
        <v>-1.325361942475653E-3</v>
      </c>
      <c r="L203">
        <v>0.254</v>
      </c>
      <c r="M203" s="4">
        <f>(L203-Sheet1!$I$4)/Sheet1!$I$9</f>
        <v>-7.0859104659180258E-2</v>
      </c>
      <c r="N203">
        <v>0.20499999999999999</v>
      </c>
      <c r="O203" s="4">
        <f>(N203-Sheet1!$J$4)/Sheet1!$J$9</f>
        <v>3.2134815204047332E-2</v>
      </c>
      <c r="P203">
        <v>0.28499999999999998</v>
      </c>
      <c r="Q203" s="4">
        <f>(P203-Sheet1!$K$4)/Sheet1!$K$9</f>
        <v>4.6008112138995548E-2</v>
      </c>
      <c r="R203" s="5">
        <v>13</v>
      </c>
      <c r="S203" s="6"/>
    </row>
    <row r="204" spans="1:19" x14ac:dyDescent="0.25">
      <c r="A204" t="s">
        <v>0</v>
      </c>
      <c r="B204">
        <f>VLOOKUP($A204,lookup!$A$2:$B$4,2)</f>
        <v>10</v>
      </c>
      <c r="C204" s="4">
        <f>(B204-Sheet1!$D$4)/Sheet1!$D$9</f>
        <v>-0.52645439310509945</v>
      </c>
      <c r="D204">
        <v>0.5</v>
      </c>
      <c r="E204" s="4">
        <f>(D204-Sheet1!$E$4)/Sheet1!$E$9</f>
        <v>-3.2421756206770069E-2</v>
      </c>
      <c r="F204">
        <v>0.4</v>
      </c>
      <c r="G204" s="4">
        <f>(F204-Sheet1!$F$4)/Sheet1!$F$9</f>
        <v>-1.3245805863645387E-2</v>
      </c>
      <c r="H204">
        <v>0.14499999999999999</v>
      </c>
      <c r="I204" s="4">
        <f>(H204-Sheet1!$G$4)/Sheet1!$G$9</f>
        <v>4.8527439560518545E-3</v>
      </c>
      <c r="J204">
        <v>0.63</v>
      </c>
      <c r="K204" s="4">
        <f>(J204-Sheet1!$H$4)/Sheet1!$H$9</f>
        <v>-7.0388581351011142E-2</v>
      </c>
      <c r="L204">
        <v>0.23400000000000001</v>
      </c>
      <c r="M204" s="4">
        <f>(L204-Sheet1!$I$4)/Sheet1!$I$9</f>
        <v>-8.4309003784936817E-2</v>
      </c>
      <c r="N204">
        <v>0.14649999999999999</v>
      </c>
      <c r="O204" s="4">
        <f>(N204-Sheet1!$J$4)/Sheet1!$J$9</f>
        <v>-4.4889542926301575E-2</v>
      </c>
      <c r="P204">
        <v>0.23</v>
      </c>
      <c r="Q204" s="4">
        <f>(P204-Sheet1!$K$4)/Sheet1!$K$9</f>
        <v>-8.80005926110408E-3</v>
      </c>
      <c r="R204" s="5">
        <v>12</v>
      </c>
      <c r="S204" s="6"/>
    </row>
    <row r="205" spans="1:19" x14ac:dyDescent="0.25">
      <c r="A205" t="s">
        <v>0</v>
      </c>
      <c r="B205">
        <f>VLOOKUP($A205,lookup!$A$2:$B$4,2)</f>
        <v>10</v>
      </c>
      <c r="C205" s="4">
        <f>(B205-Sheet1!$D$4)/Sheet1!$D$9</f>
        <v>-0.52645439310509945</v>
      </c>
      <c r="D205">
        <v>0.53</v>
      </c>
      <c r="E205" s="4">
        <f>(D205-Sheet1!$E$4)/Sheet1!$E$9</f>
        <v>8.1187843337705064E-3</v>
      </c>
      <c r="F205">
        <v>0.435</v>
      </c>
      <c r="G205" s="4">
        <f>(F205-Sheet1!$F$4)/Sheet1!$F$9</f>
        <v>4.557772354811928E-2</v>
      </c>
      <c r="H205">
        <v>0.17</v>
      </c>
      <c r="I205" s="4">
        <f>(H205-Sheet1!$G$4)/Sheet1!$G$9</f>
        <v>2.697663776136161E-2</v>
      </c>
      <c r="J205">
        <v>0.8155</v>
      </c>
      <c r="K205" s="4">
        <f>(J205-Sheet1!$H$4)/Sheet1!$H$9</f>
        <v>-4.68998032391711E-3</v>
      </c>
      <c r="L205">
        <v>0.29849999999999999</v>
      </c>
      <c r="M205" s="4">
        <f>(L205-Sheet1!$I$4)/Sheet1!$I$9</f>
        <v>-4.0933079104371932E-2</v>
      </c>
      <c r="N205">
        <v>0.155</v>
      </c>
      <c r="O205" s="4">
        <f>(N205-Sheet1!$J$4)/Sheet1!$J$9</f>
        <v>-3.3697969522746597E-2</v>
      </c>
      <c r="P205">
        <v>0.27500000000000002</v>
      </c>
      <c r="Q205" s="4">
        <f>(P205-Sheet1!$K$4)/Sheet1!$K$9</f>
        <v>3.6042990066250197E-2</v>
      </c>
      <c r="R205" s="5">
        <v>13</v>
      </c>
      <c r="S205" s="6"/>
    </row>
    <row r="206" spans="1:19" x14ac:dyDescent="0.25">
      <c r="A206" t="s">
        <v>2</v>
      </c>
      <c r="B206">
        <f>VLOOKUP($A206,lookup!$A$2:$B$4,2)</f>
        <v>30</v>
      </c>
      <c r="C206" s="4">
        <f>(B206-Sheet1!$D$4)/Sheet1!$D$9</f>
        <v>0.47354560689490055</v>
      </c>
      <c r="D206">
        <v>0.42</v>
      </c>
      <c r="E206" s="4">
        <f>(D206-Sheet1!$E$4)/Sheet1!$E$9</f>
        <v>-0.14052986431487821</v>
      </c>
      <c r="F206">
        <v>0.33500000000000002</v>
      </c>
      <c r="G206" s="4">
        <f>(F206-Sheet1!$F$4)/Sheet1!$F$9</f>
        <v>-0.12248950334263699</v>
      </c>
      <c r="H206">
        <v>0.115</v>
      </c>
      <c r="I206" s="4">
        <f>(H206-Sheet1!$G$4)/Sheet1!$G$9</f>
        <v>-2.1695928610319815E-2</v>
      </c>
      <c r="J206">
        <v>0.36899999999999999</v>
      </c>
      <c r="K206" s="4">
        <f>(J206-Sheet1!$H$4)/Sheet1!$H$9</f>
        <v>-0.16282704425166636</v>
      </c>
      <c r="L206">
        <v>0.17100000000000001</v>
      </c>
      <c r="M206" s="4">
        <f>(L206-Sheet1!$I$4)/Sheet1!$I$9</f>
        <v>-0.12667618603106995</v>
      </c>
      <c r="N206">
        <v>7.0999999999999994E-2</v>
      </c>
      <c r="O206" s="4">
        <f>(N206-Sheet1!$J$4)/Sheet1!$J$9</f>
        <v>-0.14429704786376041</v>
      </c>
      <c r="P206">
        <v>0.12</v>
      </c>
      <c r="Q206" s="4">
        <f>(P206-Sheet1!$K$4)/Sheet1!$K$9</f>
        <v>-0.11841640206130341</v>
      </c>
      <c r="R206" s="5">
        <v>8</v>
      </c>
      <c r="S206" s="6"/>
    </row>
    <row r="207" spans="1:19" x14ac:dyDescent="0.25">
      <c r="A207" t="s">
        <v>0</v>
      </c>
      <c r="B207">
        <f>VLOOKUP($A207,lookup!$A$2:$B$4,2)</f>
        <v>10</v>
      </c>
      <c r="C207" s="4">
        <f>(B207-Sheet1!$D$4)/Sheet1!$D$9</f>
        <v>-0.52645439310509945</v>
      </c>
      <c r="D207">
        <v>0.44</v>
      </c>
      <c r="E207" s="4">
        <f>(D207-Sheet1!$E$4)/Sheet1!$E$9</f>
        <v>-0.11350283728785115</v>
      </c>
      <c r="F207">
        <v>0.34</v>
      </c>
      <c r="G207" s="4">
        <f>(F207-Sheet1!$F$4)/Sheet1!$F$9</f>
        <v>-0.11408614199809917</v>
      </c>
      <c r="H207">
        <v>0.14000000000000001</v>
      </c>
      <c r="I207" s="4">
        <f>(H207-Sheet1!$G$4)/Sheet1!$G$9</f>
        <v>4.2796519498992805E-4</v>
      </c>
      <c r="J207">
        <v>0.48199999999999998</v>
      </c>
      <c r="K207" s="4">
        <f>(J207-Sheet1!$H$4)/Sheet1!$H$9</f>
        <v>-0.12280579403030989</v>
      </c>
      <c r="L207">
        <v>0.186</v>
      </c>
      <c r="M207" s="4">
        <f>(L207-Sheet1!$I$4)/Sheet1!$I$9</f>
        <v>-0.11658876168675256</v>
      </c>
      <c r="N207">
        <v>0.1085</v>
      </c>
      <c r="O207" s="4">
        <f>(N207-Sheet1!$J$4)/Sheet1!$J$9</f>
        <v>-9.4922459318664956E-2</v>
      </c>
      <c r="P207">
        <v>0.16</v>
      </c>
      <c r="Q207" s="4">
        <f>(P207-Sheet1!$K$4)/Sheet1!$K$9</f>
        <v>-7.8555913770321839E-2</v>
      </c>
      <c r="R207" s="5">
        <v>9</v>
      </c>
      <c r="S207" s="6"/>
    </row>
    <row r="208" spans="1:19" x14ac:dyDescent="0.25">
      <c r="A208" t="s">
        <v>1</v>
      </c>
      <c r="B208">
        <f>VLOOKUP($A208,lookup!$A$2:$B$4,2)</f>
        <v>20</v>
      </c>
      <c r="C208" s="4">
        <f>(B208-Sheet1!$D$4)/Sheet1!$D$9</f>
        <v>-2.6454393105099429E-2</v>
      </c>
      <c r="D208">
        <v>0.4</v>
      </c>
      <c r="E208" s="4">
        <f>(D208-Sheet1!$E$4)/Sheet1!$E$9</f>
        <v>-0.16755689134190518</v>
      </c>
      <c r="F208">
        <v>0.3</v>
      </c>
      <c r="G208" s="4">
        <f>(F208-Sheet1!$F$4)/Sheet1!$F$9</f>
        <v>-0.18131303275440175</v>
      </c>
      <c r="H208">
        <v>0.11</v>
      </c>
      <c r="I208" s="4">
        <f>(H208-Sheet1!$G$4)/Sheet1!$G$9</f>
        <v>-2.6120707371381766E-2</v>
      </c>
      <c r="J208">
        <v>0.315</v>
      </c>
      <c r="K208" s="4">
        <f>(J208-Sheet1!$H$4)/Sheet1!$H$9</f>
        <v>-0.18195224347249156</v>
      </c>
      <c r="L208">
        <v>0.109</v>
      </c>
      <c r="M208" s="4">
        <f>(L208-Sheet1!$I$4)/Sheet1!$I$9</f>
        <v>-0.1683708733209153</v>
      </c>
      <c r="N208">
        <v>6.7000000000000004E-2</v>
      </c>
      <c r="O208" s="4">
        <f>(N208-Sheet1!$J$4)/Sheet1!$J$9</f>
        <v>-0.14956367064190393</v>
      </c>
      <c r="P208">
        <v>0.12</v>
      </c>
      <c r="Q208" s="4">
        <f>(P208-Sheet1!$K$4)/Sheet1!$K$9</f>
        <v>-0.11841640206130341</v>
      </c>
      <c r="R208" s="5">
        <v>9</v>
      </c>
      <c r="S208" s="6"/>
    </row>
    <row r="209" spans="1:19" x14ac:dyDescent="0.25">
      <c r="A209" t="s">
        <v>1</v>
      </c>
      <c r="B209">
        <f>VLOOKUP($A209,lookup!$A$2:$B$4,2)</f>
        <v>20</v>
      </c>
      <c r="C209" s="4">
        <f>(B209-Sheet1!$D$4)/Sheet1!$D$9</f>
        <v>-2.6454393105099429E-2</v>
      </c>
      <c r="D209">
        <v>0.435</v>
      </c>
      <c r="E209" s="4">
        <f>(D209-Sheet1!$E$4)/Sheet1!$E$9</f>
        <v>-0.12025959404460791</v>
      </c>
      <c r="F209">
        <v>0.34</v>
      </c>
      <c r="G209" s="4">
        <f>(F209-Sheet1!$F$4)/Sheet1!$F$9</f>
        <v>-0.11408614199809917</v>
      </c>
      <c r="H209">
        <v>0.11</v>
      </c>
      <c r="I209" s="4">
        <f>(H209-Sheet1!$G$4)/Sheet1!$G$9</f>
        <v>-2.6120707371381766E-2</v>
      </c>
      <c r="J209">
        <v>0.3795</v>
      </c>
      <c r="K209" s="4">
        <f>(J209-Sheet1!$H$4)/Sheet1!$H$9</f>
        <v>-0.15910825551428368</v>
      </c>
      <c r="L209">
        <v>0.14949999999999999</v>
      </c>
      <c r="M209" s="4">
        <f>(L209-Sheet1!$I$4)/Sheet1!$I$9</f>
        <v>-0.14113482759125828</v>
      </c>
      <c r="N209">
        <v>8.5000000000000006E-2</v>
      </c>
      <c r="O209" s="4">
        <f>(N209-Sheet1!$J$4)/Sheet1!$J$9</f>
        <v>-0.1258638681402581</v>
      </c>
      <c r="P209">
        <v>0.12</v>
      </c>
      <c r="Q209" s="4">
        <f>(P209-Sheet1!$K$4)/Sheet1!$K$9</f>
        <v>-0.11841640206130341</v>
      </c>
      <c r="R209" s="5">
        <v>8</v>
      </c>
      <c r="S209" s="6"/>
    </row>
    <row r="210" spans="1:19" x14ac:dyDescent="0.25">
      <c r="A210" t="s">
        <v>0</v>
      </c>
      <c r="B210">
        <f>VLOOKUP($A210,lookup!$A$2:$B$4,2)</f>
        <v>10</v>
      </c>
      <c r="C210" s="4">
        <f>(B210-Sheet1!$D$4)/Sheet1!$D$9</f>
        <v>-0.52645439310509945</v>
      </c>
      <c r="D210">
        <v>0.52500000000000002</v>
      </c>
      <c r="E210" s="4">
        <f>(D210-Sheet1!$E$4)/Sheet1!$E$9</f>
        <v>1.362027577013743E-3</v>
      </c>
      <c r="F210">
        <v>0.41499999999999998</v>
      </c>
      <c r="G210" s="4">
        <f>(F210-Sheet1!$F$4)/Sheet1!$F$9</f>
        <v>1.1964278169967988E-2</v>
      </c>
      <c r="H210">
        <v>0.17</v>
      </c>
      <c r="I210" s="4">
        <f>(H210-Sheet1!$G$4)/Sheet1!$G$9</f>
        <v>2.697663776136161E-2</v>
      </c>
      <c r="J210">
        <v>0.83250000000000002</v>
      </c>
      <c r="K210" s="4">
        <f>(J210-Sheet1!$H$4)/Sheet1!$H$9</f>
        <v>1.3309157270834267E-3</v>
      </c>
      <c r="L210">
        <v>0.27550000000000002</v>
      </c>
      <c r="M210" s="4">
        <f>(L210-Sheet1!$I$4)/Sheet1!$I$9</f>
        <v>-5.6400463098991951E-2</v>
      </c>
      <c r="N210">
        <v>0.16850000000000001</v>
      </c>
      <c r="O210" s="4">
        <f>(N210-Sheet1!$J$4)/Sheet1!$J$9</f>
        <v>-1.5923117646512216E-2</v>
      </c>
      <c r="P210">
        <v>0.31</v>
      </c>
      <c r="Q210" s="4">
        <f>(P210-Sheet1!$K$4)/Sheet1!$K$9</f>
        <v>7.0920917320859048E-2</v>
      </c>
      <c r="R210" s="5">
        <v>13</v>
      </c>
      <c r="S210" s="6"/>
    </row>
    <row r="211" spans="1:19" x14ac:dyDescent="0.25">
      <c r="A211" t="s">
        <v>1</v>
      </c>
      <c r="B211">
        <f>VLOOKUP($A211,lookup!$A$2:$B$4,2)</f>
        <v>20</v>
      </c>
      <c r="C211" s="4">
        <f>(B211-Sheet1!$D$4)/Sheet1!$D$9</f>
        <v>-2.6454393105099429E-2</v>
      </c>
      <c r="D211">
        <v>0.37</v>
      </c>
      <c r="E211" s="4">
        <f>(D211-Sheet1!$E$4)/Sheet1!$E$9</f>
        <v>-0.20809743188244575</v>
      </c>
      <c r="F211">
        <v>0.28000000000000003</v>
      </c>
      <c r="G211" s="4">
        <f>(F211-Sheet1!$F$4)/Sheet1!$F$9</f>
        <v>-0.21492647813255294</v>
      </c>
      <c r="H211">
        <v>9.5000000000000001E-2</v>
      </c>
      <c r="I211" s="4">
        <f>(H211-Sheet1!$G$4)/Sheet1!$G$9</f>
        <v>-3.9395043654567606E-2</v>
      </c>
      <c r="J211">
        <v>0.26550000000000001</v>
      </c>
      <c r="K211" s="4">
        <f>(J211-Sheet1!$H$4)/Sheet1!$H$9</f>
        <v>-0.19948367609158135</v>
      </c>
      <c r="L211">
        <v>0.122</v>
      </c>
      <c r="M211" s="4">
        <f>(L211-Sheet1!$I$4)/Sheet1!$I$9</f>
        <v>-0.15962843888917352</v>
      </c>
      <c r="N211">
        <v>5.1999999999999998E-2</v>
      </c>
      <c r="O211" s="4">
        <f>(N211-Sheet1!$J$4)/Sheet1!$J$9</f>
        <v>-0.16931350605994211</v>
      </c>
      <c r="P211">
        <v>0.08</v>
      </c>
      <c r="Q211" s="4">
        <f>(P211-Sheet1!$K$4)/Sheet1!$K$9</f>
        <v>-0.15827689035228495</v>
      </c>
      <c r="R211" s="5">
        <v>7</v>
      </c>
      <c r="S211" s="6"/>
    </row>
    <row r="212" spans="1:19" x14ac:dyDescent="0.25">
      <c r="A212" t="s">
        <v>0</v>
      </c>
      <c r="B212">
        <f>VLOOKUP($A212,lookup!$A$2:$B$4,2)</f>
        <v>10</v>
      </c>
      <c r="C212" s="4">
        <f>(B212-Sheet1!$D$4)/Sheet1!$D$9</f>
        <v>-0.52645439310509945</v>
      </c>
      <c r="D212">
        <v>0.49</v>
      </c>
      <c r="E212" s="4">
        <f>(D212-Sheet1!$E$4)/Sheet1!$E$9</f>
        <v>-4.5935269720283597E-2</v>
      </c>
      <c r="F212">
        <v>0.36499999999999999</v>
      </c>
      <c r="G212" s="4">
        <f>(F212-Sheet1!$F$4)/Sheet1!$F$9</f>
        <v>-7.2069335275410151E-2</v>
      </c>
      <c r="H212">
        <v>0.14499999999999999</v>
      </c>
      <c r="I212" s="4">
        <f>(H212-Sheet1!$G$4)/Sheet1!$G$9</f>
        <v>4.8527439560518545E-3</v>
      </c>
      <c r="J212">
        <v>0.63449999999999995</v>
      </c>
      <c r="K212" s="4">
        <f>(J212-Sheet1!$H$4)/Sheet1!$H$9</f>
        <v>-6.8794814749275721E-2</v>
      </c>
      <c r="L212">
        <v>0.19950000000000001</v>
      </c>
      <c r="M212" s="4">
        <f>(L212-Sheet1!$I$4)/Sheet1!$I$9</f>
        <v>-0.10751007977686687</v>
      </c>
      <c r="N212">
        <v>0.16250000000000001</v>
      </c>
      <c r="O212" s="4">
        <f>(N212-Sheet1!$J$4)/Sheet1!$J$9</f>
        <v>-2.3823051813727493E-2</v>
      </c>
      <c r="P212">
        <v>0.22</v>
      </c>
      <c r="Q212" s="4">
        <f>(P212-Sheet1!$K$4)/Sheet1!$K$9</f>
        <v>-1.8765181333849482E-2</v>
      </c>
      <c r="R212" s="5">
        <v>10</v>
      </c>
      <c r="S212" s="6"/>
    </row>
    <row r="213" spans="1:19" x14ac:dyDescent="0.25">
      <c r="A213" t="s">
        <v>2</v>
      </c>
      <c r="B213">
        <f>VLOOKUP($A213,lookup!$A$2:$B$4,2)</f>
        <v>30</v>
      </c>
      <c r="C213" s="4">
        <f>(B213-Sheet1!$D$4)/Sheet1!$D$9</f>
        <v>0.47354560689490055</v>
      </c>
      <c r="D213">
        <v>0.33500000000000002</v>
      </c>
      <c r="E213" s="4">
        <f>(D213-Sheet1!$E$4)/Sheet1!$E$9</f>
        <v>-0.25539472917974304</v>
      </c>
      <c r="F213">
        <v>0.25</v>
      </c>
      <c r="G213" s="4">
        <f>(F213-Sheet1!$F$4)/Sheet1!$F$9</f>
        <v>-0.26534664619977988</v>
      </c>
      <c r="H213">
        <v>0.09</v>
      </c>
      <c r="I213" s="4">
        <f>(H213-Sheet1!$G$4)/Sheet1!$G$9</f>
        <v>-4.381982241562956E-2</v>
      </c>
      <c r="J213">
        <v>0.18099999999999999</v>
      </c>
      <c r="K213" s="4">
        <f>(J213-Sheet1!$H$4)/Sheet1!$H$9</f>
        <v>-0.22941107116861342</v>
      </c>
      <c r="L213">
        <v>7.5499999999999998E-2</v>
      </c>
      <c r="M213" s="4">
        <f>(L213-Sheet1!$I$4)/Sheet1!$I$9</f>
        <v>-0.19089945435655753</v>
      </c>
      <c r="N213">
        <v>4.1500000000000002E-2</v>
      </c>
      <c r="O213" s="4">
        <f>(N213-Sheet1!$J$4)/Sheet1!$J$9</f>
        <v>-0.18313839085256883</v>
      </c>
      <c r="P213">
        <v>0.06</v>
      </c>
      <c r="Q213" s="4">
        <f>(P213-Sheet1!$K$4)/Sheet1!$K$9</f>
        <v>-0.17820713449777578</v>
      </c>
      <c r="R213" s="5">
        <v>7</v>
      </c>
      <c r="S213" s="6"/>
    </row>
    <row r="214" spans="1:19" x14ac:dyDescent="0.25">
      <c r="A214" t="s">
        <v>0</v>
      </c>
      <c r="B214">
        <f>VLOOKUP($A214,lookup!$A$2:$B$4,2)</f>
        <v>10</v>
      </c>
      <c r="C214" s="4">
        <f>(B214-Sheet1!$D$4)/Sheet1!$D$9</f>
        <v>-0.52645439310509945</v>
      </c>
      <c r="D214">
        <v>0.41499999999999998</v>
      </c>
      <c r="E214" s="4">
        <f>(D214-Sheet1!$E$4)/Sheet1!$E$9</f>
        <v>-0.14728662107163495</v>
      </c>
      <c r="F214">
        <v>0.32500000000000001</v>
      </c>
      <c r="G214" s="4">
        <f>(F214-Sheet1!$F$4)/Sheet1!$F$9</f>
        <v>-0.13929622603171263</v>
      </c>
      <c r="H214">
        <v>0.105</v>
      </c>
      <c r="I214" s="4">
        <f>(H214-Sheet1!$G$4)/Sheet1!$G$9</f>
        <v>-3.0545486132443719E-2</v>
      </c>
      <c r="J214">
        <v>0.38</v>
      </c>
      <c r="K214" s="4">
        <f>(J214-Sheet1!$H$4)/Sheet1!$H$9</f>
        <v>-0.15893117033631307</v>
      </c>
      <c r="L214">
        <v>0.1595</v>
      </c>
      <c r="M214" s="4">
        <f>(L214-Sheet1!$I$4)/Sheet1!$I$9</f>
        <v>-0.13440987802837998</v>
      </c>
      <c r="N214">
        <v>7.85E-2</v>
      </c>
      <c r="O214" s="4">
        <f>(N214-Sheet1!$J$4)/Sheet1!$J$9</f>
        <v>-0.1344221301547413</v>
      </c>
      <c r="P214">
        <v>0.12</v>
      </c>
      <c r="Q214" s="4">
        <f>(P214-Sheet1!$K$4)/Sheet1!$K$9</f>
        <v>-0.11841640206130341</v>
      </c>
      <c r="R214" s="5">
        <v>12</v>
      </c>
      <c r="S214" s="6"/>
    </row>
    <row r="215" spans="1:19" x14ac:dyDescent="0.25">
      <c r="A215" t="s">
        <v>2</v>
      </c>
      <c r="B215">
        <f>VLOOKUP($A215,lookup!$A$2:$B$4,2)</f>
        <v>30</v>
      </c>
      <c r="C215" s="4">
        <f>(B215-Sheet1!$D$4)/Sheet1!$D$9</f>
        <v>0.47354560689490055</v>
      </c>
      <c r="D215">
        <v>0.5</v>
      </c>
      <c r="E215" s="4">
        <f>(D215-Sheet1!$E$4)/Sheet1!$E$9</f>
        <v>-3.2421756206770069E-2</v>
      </c>
      <c r="F215">
        <v>0.40500000000000003</v>
      </c>
      <c r="G215" s="4">
        <f>(F215-Sheet1!$F$4)/Sheet1!$F$9</f>
        <v>-4.8424445191075647E-3</v>
      </c>
      <c r="H215">
        <v>0.14000000000000001</v>
      </c>
      <c r="I215" s="4">
        <f>(H215-Sheet1!$G$4)/Sheet1!$G$9</f>
        <v>4.2796519498992805E-4</v>
      </c>
      <c r="J215">
        <v>0.61550000000000005</v>
      </c>
      <c r="K215" s="4">
        <f>(J215-Sheet1!$H$4)/Sheet1!$H$9</f>
        <v>-7.552405151215863E-2</v>
      </c>
      <c r="L215">
        <v>0.24099999999999999</v>
      </c>
      <c r="M215" s="4">
        <f>(L215-Sheet1!$I$4)/Sheet1!$I$9</f>
        <v>-7.9601539090922033E-2</v>
      </c>
      <c r="N215">
        <v>0.13550000000000001</v>
      </c>
      <c r="O215" s="4">
        <f>(N215-Sheet1!$J$4)/Sheet1!$J$9</f>
        <v>-5.9372755566196214E-2</v>
      </c>
      <c r="P215">
        <v>0.20499999999999999</v>
      </c>
      <c r="Q215" s="4">
        <f>(P215-Sheet1!$K$4)/Sheet1!$K$9</f>
        <v>-3.3712864442967581E-2</v>
      </c>
      <c r="R215" s="5">
        <v>9</v>
      </c>
      <c r="S215" s="6"/>
    </row>
    <row r="216" spans="1:19" x14ac:dyDescent="0.25">
      <c r="A216" t="s">
        <v>0</v>
      </c>
      <c r="B216">
        <f>VLOOKUP($A216,lookup!$A$2:$B$4,2)</f>
        <v>10</v>
      </c>
      <c r="C216" s="4">
        <f>(B216-Sheet1!$D$4)/Sheet1!$D$9</f>
        <v>-0.52645439310509945</v>
      </c>
      <c r="D216">
        <v>0.48499999999999999</v>
      </c>
      <c r="E216" s="4">
        <f>(D216-Sheet1!$E$4)/Sheet1!$E$9</f>
        <v>-5.2692026477040362E-2</v>
      </c>
      <c r="F216">
        <v>0.39500000000000002</v>
      </c>
      <c r="G216" s="4">
        <f>(F216-Sheet1!$F$4)/Sheet1!$F$9</f>
        <v>-2.1649167208183211E-2</v>
      </c>
      <c r="H216">
        <v>0.16</v>
      </c>
      <c r="I216" s="4">
        <f>(H216-Sheet1!$G$4)/Sheet1!$G$9</f>
        <v>1.812708023923771E-2</v>
      </c>
      <c r="J216">
        <v>0.66</v>
      </c>
      <c r="K216" s="4">
        <f>(J216-Sheet1!$H$4)/Sheet1!$H$9</f>
        <v>-5.9763470672774897E-2</v>
      </c>
      <c r="L216">
        <v>0.2475</v>
      </c>
      <c r="M216" s="4">
        <f>(L216-Sheet1!$I$4)/Sheet1!$I$9</f>
        <v>-7.5230321875051145E-2</v>
      </c>
      <c r="N216">
        <v>0.128</v>
      </c>
      <c r="O216" s="4">
        <f>(N216-Sheet1!$J$4)/Sheet1!$J$9</f>
        <v>-6.9247673275215318E-2</v>
      </c>
      <c r="P216">
        <v>0.23499999999999999</v>
      </c>
      <c r="Q216" s="4">
        <f>(P216-Sheet1!$K$4)/Sheet1!$K$9</f>
        <v>-3.817498224731407E-3</v>
      </c>
      <c r="R216" s="5">
        <v>14</v>
      </c>
      <c r="S216" s="6"/>
    </row>
    <row r="217" spans="1:19" x14ac:dyDescent="0.25">
      <c r="A217" t="s">
        <v>2</v>
      </c>
      <c r="B217">
        <f>VLOOKUP($A217,lookup!$A$2:$B$4,2)</f>
        <v>30</v>
      </c>
      <c r="C217" s="4">
        <f>(B217-Sheet1!$D$4)/Sheet1!$D$9</f>
        <v>0.47354560689490055</v>
      </c>
      <c r="D217">
        <v>0.55000000000000004</v>
      </c>
      <c r="E217" s="4">
        <f>(D217-Sheet1!$E$4)/Sheet1!$E$9</f>
        <v>3.5145811360797558E-2</v>
      </c>
      <c r="F217">
        <v>0.40500000000000003</v>
      </c>
      <c r="G217" s="4">
        <f>(F217-Sheet1!$F$4)/Sheet1!$F$9</f>
        <v>-4.8424445191075647E-3</v>
      </c>
      <c r="H217">
        <v>0.14000000000000001</v>
      </c>
      <c r="I217" s="4">
        <f>(H217-Sheet1!$G$4)/Sheet1!$G$9</f>
        <v>4.2796519498992805E-4</v>
      </c>
      <c r="J217">
        <v>0.80249999999999999</v>
      </c>
      <c r="K217" s="4">
        <f>(J217-Sheet1!$H$4)/Sheet1!$H$9</f>
        <v>-9.2941949511528132E-3</v>
      </c>
      <c r="L217">
        <v>0.24399999999999999</v>
      </c>
      <c r="M217" s="4">
        <f>(L217-Sheet1!$I$4)/Sheet1!$I$9</f>
        <v>-7.7584054222058552E-2</v>
      </c>
      <c r="N217">
        <v>0.16350000000000001</v>
      </c>
      <c r="O217" s="4">
        <f>(N217-Sheet1!$J$4)/Sheet1!$J$9</f>
        <v>-2.2506396119191613E-2</v>
      </c>
      <c r="P217">
        <v>0.255</v>
      </c>
      <c r="Q217" s="4">
        <f>(P217-Sheet1!$K$4)/Sheet1!$K$9</f>
        <v>1.6112745920759397E-2</v>
      </c>
      <c r="R217" s="5">
        <v>10</v>
      </c>
      <c r="S217" s="6"/>
    </row>
    <row r="218" spans="1:19" x14ac:dyDescent="0.25">
      <c r="A218" t="s">
        <v>2</v>
      </c>
      <c r="B218">
        <f>VLOOKUP($A218,lookup!$A$2:$B$4,2)</f>
        <v>30</v>
      </c>
      <c r="C218" s="4">
        <f>(B218-Sheet1!$D$4)/Sheet1!$D$9</f>
        <v>0.47354560689490055</v>
      </c>
      <c r="D218">
        <v>0.45</v>
      </c>
      <c r="E218" s="4">
        <f>(D218-Sheet1!$E$4)/Sheet1!$E$9</f>
        <v>-9.9989323774337627E-2</v>
      </c>
      <c r="F218">
        <v>0.35</v>
      </c>
      <c r="G218" s="4">
        <f>(F218-Sheet1!$F$4)/Sheet1!$F$9</f>
        <v>-9.7279419309023618E-2</v>
      </c>
      <c r="H218">
        <v>0.13</v>
      </c>
      <c r="I218" s="4">
        <f>(H218-Sheet1!$G$4)/Sheet1!$G$9</f>
        <v>-8.4215923271339747E-3</v>
      </c>
      <c r="J218">
        <v>0.46</v>
      </c>
      <c r="K218" s="4">
        <f>(J218-Sheet1!$H$4)/Sheet1!$H$9</f>
        <v>-0.13059754186101644</v>
      </c>
      <c r="L218">
        <v>0.17399999999999999</v>
      </c>
      <c r="M218" s="4">
        <f>(L218-Sheet1!$I$4)/Sheet1!$I$9</f>
        <v>-0.12465870116220649</v>
      </c>
      <c r="N218">
        <v>0.111</v>
      </c>
      <c r="O218" s="4">
        <f>(N218-Sheet1!$J$4)/Sheet1!$J$9</f>
        <v>-9.1630820082325259E-2</v>
      </c>
      <c r="P218">
        <v>0.13500000000000001</v>
      </c>
      <c r="Q218" s="4">
        <f>(P218-Sheet1!$K$4)/Sheet1!$K$9</f>
        <v>-0.10346871895218532</v>
      </c>
      <c r="R218" s="5">
        <v>8</v>
      </c>
      <c r="S218" s="6"/>
    </row>
    <row r="219" spans="1:19" x14ac:dyDescent="0.25">
      <c r="A219" t="s">
        <v>1</v>
      </c>
      <c r="B219">
        <f>VLOOKUP($A219,lookup!$A$2:$B$4,2)</f>
        <v>20</v>
      </c>
      <c r="C219" s="4">
        <f>(B219-Sheet1!$D$4)/Sheet1!$D$9</f>
        <v>-2.6454393105099429E-2</v>
      </c>
      <c r="D219">
        <v>0.40500000000000003</v>
      </c>
      <c r="E219" s="4">
        <f>(D219-Sheet1!$E$4)/Sheet1!$E$9</f>
        <v>-0.16080013458514841</v>
      </c>
      <c r="F219">
        <v>0.3</v>
      </c>
      <c r="G219" s="4">
        <f>(F219-Sheet1!$F$4)/Sheet1!$F$9</f>
        <v>-0.18131303275440175</v>
      </c>
      <c r="H219">
        <v>0.12</v>
      </c>
      <c r="I219" s="4">
        <f>(H219-Sheet1!$G$4)/Sheet1!$G$9</f>
        <v>-1.7271149849257875E-2</v>
      </c>
      <c r="J219">
        <v>0.32400000000000001</v>
      </c>
      <c r="K219" s="4">
        <f>(J219-Sheet1!$H$4)/Sheet1!$H$9</f>
        <v>-0.17876471026902072</v>
      </c>
      <c r="L219">
        <v>0.1265</v>
      </c>
      <c r="M219" s="4">
        <f>(L219-Sheet1!$I$4)/Sheet1!$I$9</f>
        <v>-0.15660221158587831</v>
      </c>
      <c r="N219">
        <v>7.0000000000000007E-2</v>
      </c>
      <c r="O219" s="4">
        <f>(N219-Sheet1!$J$4)/Sheet1!$J$9</f>
        <v>-0.14561370355829628</v>
      </c>
      <c r="P219">
        <v>0.11</v>
      </c>
      <c r="Q219" s="4">
        <f>(P219-Sheet1!$K$4)/Sheet1!$K$9</f>
        <v>-0.12838152413404882</v>
      </c>
      <c r="R219" s="5">
        <v>7</v>
      </c>
      <c r="S219" s="6"/>
    </row>
    <row r="220" spans="1:19" x14ac:dyDescent="0.25">
      <c r="A220" t="s">
        <v>2</v>
      </c>
      <c r="B220">
        <f>VLOOKUP($A220,lookup!$A$2:$B$4,2)</f>
        <v>30</v>
      </c>
      <c r="C220" s="4">
        <f>(B220-Sheet1!$D$4)/Sheet1!$D$9</f>
        <v>0.47354560689490055</v>
      </c>
      <c r="D220">
        <v>0.47</v>
      </c>
      <c r="E220" s="4">
        <f>(D220-Sheet1!$E$4)/Sheet1!$E$9</f>
        <v>-7.2962296747310654E-2</v>
      </c>
      <c r="F220">
        <v>0.36</v>
      </c>
      <c r="G220" s="4">
        <f>(F220-Sheet1!$F$4)/Sheet1!$F$9</f>
        <v>-8.0472696619947964E-2</v>
      </c>
      <c r="H220">
        <v>0.13500000000000001</v>
      </c>
      <c r="I220" s="4">
        <f>(H220-Sheet1!$G$4)/Sheet1!$G$9</f>
        <v>-3.9968135660720236E-3</v>
      </c>
      <c r="J220">
        <v>0.501</v>
      </c>
      <c r="K220" s="4">
        <f>(J220-Sheet1!$H$4)/Sheet1!$H$9</f>
        <v>-0.11607655726742694</v>
      </c>
      <c r="L220">
        <v>0.16650000000000001</v>
      </c>
      <c r="M220" s="4">
        <f>(L220-Sheet1!$I$4)/Sheet1!$I$9</f>
        <v>-0.12970241333436519</v>
      </c>
      <c r="N220">
        <v>0.115</v>
      </c>
      <c r="O220" s="4">
        <f>(N220-Sheet1!$J$4)/Sheet1!$J$9</f>
        <v>-8.6364197304181739E-2</v>
      </c>
      <c r="P220">
        <v>0.16500000000000001</v>
      </c>
      <c r="Q220" s="4">
        <f>(P220-Sheet1!$K$4)/Sheet1!$K$9</f>
        <v>-7.3573352733949132E-2</v>
      </c>
      <c r="R220" s="5">
        <v>10</v>
      </c>
      <c r="S220" s="6"/>
    </row>
    <row r="221" spans="1:19" x14ac:dyDescent="0.25">
      <c r="A221" t="s">
        <v>0</v>
      </c>
      <c r="B221">
        <f>VLOOKUP($A221,lookup!$A$2:$B$4,2)</f>
        <v>10</v>
      </c>
      <c r="C221" s="4">
        <f>(B221-Sheet1!$D$4)/Sheet1!$D$9</f>
        <v>-0.52645439310509945</v>
      </c>
      <c r="D221">
        <v>0.41499999999999998</v>
      </c>
      <c r="E221" s="4">
        <f>(D221-Sheet1!$E$4)/Sheet1!$E$9</f>
        <v>-0.14728662107163495</v>
      </c>
      <c r="F221">
        <v>0.30499999999999999</v>
      </c>
      <c r="G221" s="4">
        <f>(F221-Sheet1!$F$4)/Sheet1!$F$9</f>
        <v>-0.17290967140986394</v>
      </c>
      <c r="H221">
        <v>0.13</v>
      </c>
      <c r="I221" s="4">
        <f>(H221-Sheet1!$G$4)/Sheet1!$G$9</f>
        <v>-8.4215923271339747E-3</v>
      </c>
      <c r="J221">
        <v>0.32</v>
      </c>
      <c r="K221" s="4">
        <f>(J221-Sheet1!$H$4)/Sheet1!$H$9</f>
        <v>-0.18018139169278555</v>
      </c>
      <c r="L221">
        <v>0.1305</v>
      </c>
      <c r="M221" s="4">
        <f>(L221-Sheet1!$I$4)/Sheet1!$I$9</f>
        <v>-0.15391223176072699</v>
      </c>
      <c r="N221">
        <v>7.5499999999999998E-2</v>
      </c>
      <c r="O221" s="4">
        <f>(N221-Sheet1!$J$4)/Sheet1!$J$9</f>
        <v>-0.13837209723834895</v>
      </c>
      <c r="P221">
        <v>0.105</v>
      </c>
      <c r="Q221" s="4">
        <f>(P221-Sheet1!$K$4)/Sheet1!$K$9</f>
        <v>-0.1333640851704215</v>
      </c>
      <c r="R221" s="5">
        <v>8</v>
      </c>
      <c r="S221" s="6"/>
    </row>
    <row r="222" spans="1:19" x14ac:dyDescent="0.25">
      <c r="A222" t="s">
        <v>0</v>
      </c>
      <c r="B222">
        <f>VLOOKUP($A222,lookup!$A$2:$B$4,2)</f>
        <v>10</v>
      </c>
      <c r="C222" s="4">
        <f>(B222-Sheet1!$D$4)/Sheet1!$D$9</f>
        <v>-0.52645439310509945</v>
      </c>
      <c r="D222">
        <v>0.44500000000000001</v>
      </c>
      <c r="E222" s="4">
        <f>(D222-Sheet1!$E$4)/Sheet1!$E$9</f>
        <v>-0.10674608053109438</v>
      </c>
      <c r="F222">
        <v>0.32500000000000001</v>
      </c>
      <c r="G222" s="4">
        <f>(F222-Sheet1!$F$4)/Sheet1!$F$9</f>
        <v>-0.13929622603171263</v>
      </c>
      <c r="H222">
        <v>0.125</v>
      </c>
      <c r="I222" s="4">
        <f>(H222-Sheet1!$G$4)/Sheet1!$G$9</f>
        <v>-1.2846371088195925E-2</v>
      </c>
      <c r="J222">
        <v>0.45500000000000002</v>
      </c>
      <c r="K222" s="4">
        <f>(J222-Sheet1!$H$4)/Sheet1!$H$9</f>
        <v>-0.13236839364072248</v>
      </c>
      <c r="L222">
        <v>0.17849999999999999</v>
      </c>
      <c r="M222" s="4">
        <f>(L222-Sheet1!$I$4)/Sheet1!$I$9</f>
        <v>-0.12163247385891127</v>
      </c>
      <c r="N222">
        <v>0.1125</v>
      </c>
      <c r="O222" s="4">
        <f>(N222-Sheet1!$J$4)/Sheet1!$J$9</f>
        <v>-8.9655836540521436E-2</v>
      </c>
      <c r="P222">
        <v>0.14000000000000001</v>
      </c>
      <c r="Q222" s="4">
        <f>(P222-Sheet1!$K$4)/Sheet1!$K$9</f>
        <v>-9.8486157915812611E-2</v>
      </c>
      <c r="R222" s="5">
        <v>9</v>
      </c>
      <c r="S222" s="6"/>
    </row>
    <row r="223" spans="1:19" x14ac:dyDescent="0.25">
      <c r="A223" t="s">
        <v>0</v>
      </c>
      <c r="B223">
        <f>VLOOKUP($A223,lookup!$A$2:$B$4,2)</f>
        <v>10</v>
      </c>
      <c r="C223" s="4">
        <f>(B223-Sheet1!$D$4)/Sheet1!$D$9</f>
        <v>-0.52645439310509945</v>
      </c>
      <c r="D223">
        <v>0.47</v>
      </c>
      <c r="E223" s="4">
        <f>(D223-Sheet1!$E$4)/Sheet1!$E$9</f>
        <v>-7.2962296747310654E-2</v>
      </c>
      <c r="F223">
        <v>0.35</v>
      </c>
      <c r="G223" s="4">
        <f>(F223-Sheet1!$F$4)/Sheet1!$F$9</f>
        <v>-9.7279419309023618E-2</v>
      </c>
      <c r="H223">
        <v>0.14499999999999999</v>
      </c>
      <c r="I223" s="4">
        <f>(H223-Sheet1!$G$4)/Sheet1!$G$9</f>
        <v>4.8527439560518545E-3</v>
      </c>
      <c r="J223">
        <v>0.51749999999999996</v>
      </c>
      <c r="K223" s="4">
        <f>(J223-Sheet1!$H$4)/Sheet1!$H$9</f>
        <v>-0.11023274639439702</v>
      </c>
      <c r="L223">
        <v>0.187</v>
      </c>
      <c r="M223" s="4">
        <f>(L223-Sheet1!$I$4)/Sheet1!$I$9</f>
        <v>-0.11591626673046472</v>
      </c>
      <c r="N223">
        <v>0.1235</v>
      </c>
      <c r="O223" s="4">
        <f>(N223-Sheet1!$J$4)/Sheet1!$J$9</f>
        <v>-7.5172623900626775E-2</v>
      </c>
      <c r="P223">
        <v>0.18</v>
      </c>
      <c r="Q223" s="4">
        <f>(P223-Sheet1!$K$4)/Sheet1!$K$9</f>
        <v>-5.862566962483106E-2</v>
      </c>
      <c r="R223" s="5">
        <v>11</v>
      </c>
      <c r="S223" s="6"/>
    </row>
    <row r="224" spans="1:19" x14ac:dyDescent="0.25">
      <c r="A224" t="s">
        <v>0</v>
      </c>
      <c r="B224">
        <f>VLOOKUP($A224,lookup!$A$2:$B$4,2)</f>
        <v>10</v>
      </c>
      <c r="C224" s="4">
        <f>(B224-Sheet1!$D$4)/Sheet1!$D$9</f>
        <v>-0.52645439310509945</v>
      </c>
      <c r="D224">
        <v>0.49</v>
      </c>
      <c r="E224" s="4">
        <f>(D224-Sheet1!$E$4)/Sheet1!$E$9</f>
        <v>-4.5935269720283597E-2</v>
      </c>
      <c r="F224">
        <v>0.375</v>
      </c>
      <c r="G224" s="4">
        <f>(F224-Sheet1!$F$4)/Sheet1!$F$9</f>
        <v>-5.5262612586334504E-2</v>
      </c>
      <c r="H224">
        <v>0.15</v>
      </c>
      <c r="I224" s="4">
        <f>(H224-Sheet1!$G$4)/Sheet1!$G$9</f>
        <v>9.2775227171138057E-3</v>
      </c>
      <c r="J224">
        <v>0.57550000000000001</v>
      </c>
      <c r="K224" s="4">
        <f>(J224-Sheet1!$H$4)/Sheet1!$H$9</f>
        <v>-8.9690865749806961E-2</v>
      </c>
      <c r="L224">
        <v>0.22</v>
      </c>
      <c r="M224" s="4">
        <f>(L224-Sheet1!$I$4)/Sheet1!$I$9</f>
        <v>-9.3723933172966414E-2</v>
      </c>
      <c r="N224">
        <v>0.14399999999999999</v>
      </c>
      <c r="O224" s="4">
        <f>(N224-Sheet1!$J$4)/Sheet1!$J$9</f>
        <v>-4.8181182162641271E-2</v>
      </c>
      <c r="P224">
        <v>0.19</v>
      </c>
      <c r="Q224" s="4">
        <f>(P224-Sheet1!$K$4)/Sheet1!$K$9</f>
        <v>-4.866054755208566E-2</v>
      </c>
      <c r="R224" s="5">
        <v>9</v>
      </c>
      <c r="S224" s="6"/>
    </row>
    <row r="225" spans="1:19" x14ac:dyDescent="0.25">
      <c r="A225" t="s">
        <v>0</v>
      </c>
      <c r="B225">
        <f>VLOOKUP($A225,lookup!$A$2:$B$4,2)</f>
        <v>10</v>
      </c>
      <c r="C225" s="4">
        <f>(B225-Sheet1!$D$4)/Sheet1!$D$9</f>
        <v>-0.52645439310509945</v>
      </c>
      <c r="D225">
        <v>0.44500000000000001</v>
      </c>
      <c r="E225" s="4">
        <f>(D225-Sheet1!$E$4)/Sheet1!$E$9</f>
        <v>-0.10674608053109438</v>
      </c>
      <c r="F225">
        <v>0.35499999999999998</v>
      </c>
      <c r="G225" s="4">
        <f>(F225-Sheet1!$F$4)/Sheet1!$F$9</f>
        <v>-8.8876057964485791E-2</v>
      </c>
      <c r="H225">
        <v>0.15</v>
      </c>
      <c r="I225" s="4">
        <f>(H225-Sheet1!$G$4)/Sheet1!$G$9</f>
        <v>9.2775227171138057E-3</v>
      </c>
      <c r="J225">
        <v>0.48499999999999999</v>
      </c>
      <c r="K225" s="4">
        <f>(J225-Sheet1!$H$4)/Sheet1!$H$9</f>
        <v>-0.12174328296248627</v>
      </c>
      <c r="L225">
        <v>0.18099999999999999</v>
      </c>
      <c r="M225" s="4">
        <f>(L225-Sheet1!$I$4)/Sheet1!$I$9</f>
        <v>-0.1199512364681917</v>
      </c>
      <c r="N225">
        <v>0.125</v>
      </c>
      <c r="O225" s="4">
        <f>(N225-Sheet1!$J$4)/Sheet1!$J$9</f>
        <v>-7.3197640358822952E-2</v>
      </c>
      <c r="P225">
        <v>0.155</v>
      </c>
      <c r="Q225" s="4">
        <f>(P225-Sheet1!$K$4)/Sheet1!$K$9</f>
        <v>-8.3538474806694532E-2</v>
      </c>
      <c r="R225" s="5">
        <v>11</v>
      </c>
      <c r="S225" s="6"/>
    </row>
    <row r="226" spans="1:19" x14ac:dyDescent="0.25">
      <c r="A226" t="s">
        <v>1</v>
      </c>
      <c r="B226">
        <f>VLOOKUP($A226,lookup!$A$2:$B$4,2)</f>
        <v>20</v>
      </c>
      <c r="C226" s="4">
        <f>(B226-Sheet1!$D$4)/Sheet1!$D$9</f>
        <v>-2.6454393105099429E-2</v>
      </c>
      <c r="D226">
        <v>0.42499999999999999</v>
      </c>
      <c r="E226" s="4">
        <f>(D226-Sheet1!$E$4)/Sheet1!$E$9</f>
        <v>-0.13377310755812144</v>
      </c>
      <c r="F226">
        <v>0.38</v>
      </c>
      <c r="G226" s="4">
        <f>(F226-Sheet1!$F$4)/Sheet1!$F$9</f>
        <v>-4.6859251241796678E-2</v>
      </c>
      <c r="H226">
        <v>0.105</v>
      </c>
      <c r="I226" s="4">
        <f>(H226-Sheet1!$G$4)/Sheet1!$G$9</f>
        <v>-3.0545486132443719E-2</v>
      </c>
      <c r="J226">
        <v>0.32650000000000001</v>
      </c>
      <c r="K226" s="4">
        <f>(J226-Sheet1!$H$4)/Sheet1!$H$9</f>
        <v>-0.17787928437916767</v>
      </c>
      <c r="L226">
        <v>0.1285</v>
      </c>
      <c r="M226" s="4">
        <f>(L226-Sheet1!$I$4)/Sheet1!$I$9</f>
        <v>-0.15525722167330264</v>
      </c>
      <c r="N226">
        <v>7.85E-2</v>
      </c>
      <c r="O226" s="4">
        <f>(N226-Sheet1!$J$4)/Sheet1!$J$9</f>
        <v>-0.1344221301547413</v>
      </c>
      <c r="P226">
        <v>0.1</v>
      </c>
      <c r="Q226" s="4">
        <f>(P226-Sheet1!$K$4)/Sheet1!$K$9</f>
        <v>-0.13834664620679418</v>
      </c>
      <c r="R226" s="5">
        <v>10</v>
      </c>
      <c r="S226" s="6"/>
    </row>
    <row r="227" spans="1:19" x14ac:dyDescent="0.25">
      <c r="A227" t="s">
        <v>0</v>
      </c>
      <c r="B227">
        <f>VLOOKUP($A227,lookup!$A$2:$B$4,2)</f>
        <v>10</v>
      </c>
      <c r="C227" s="4">
        <f>(B227-Sheet1!$D$4)/Sheet1!$D$9</f>
        <v>-0.52645439310509945</v>
      </c>
      <c r="D227">
        <v>0.5</v>
      </c>
      <c r="E227" s="4">
        <f>(D227-Sheet1!$E$4)/Sheet1!$E$9</f>
        <v>-3.2421756206770069E-2</v>
      </c>
      <c r="F227">
        <v>0.37</v>
      </c>
      <c r="G227" s="4">
        <f>(F227-Sheet1!$F$4)/Sheet1!$F$9</f>
        <v>-6.3665973930872324E-2</v>
      </c>
      <c r="H227">
        <v>0.13500000000000001</v>
      </c>
      <c r="I227" s="4">
        <f>(H227-Sheet1!$G$4)/Sheet1!$G$9</f>
        <v>-3.9968135660720236E-3</v>
      </c>
      <c r="J227">
        <v>0.45</v>
      </c>
      <c r="K227" s="4">
        <f>(J227-Sheet1!$H$4)/Sheet1!$H$9</f>
        <v>-0.13413924542042852</v>
      </c>
      <c r="L227">
        <v>0.17150000000000001</v>
      </c>
      <c r="M227" s="4">
        <f>(L227-Sheet1!$I$4)/Sheet1!$I$9</f>
        <v>-0.12633993855292605</v>
      </c>
      <c r="N227">
        <v>0.1055</v>
      </c>
      <c r="O227" s="4">
        <f>(N227-Sheet1!$J$4)/Sheet1!$J$9</f>
        <v>-9.887242640227259E-2</v>
      </c>
      <c r="P227">
        <v>0.155</v>
      </c>
      <c r="Q227" s="4">
        <f>(P227-Sheet1!$K$4)/Sheet1!$K$9</f>
        <v>-8.3538474806694532E-2</v>
      </c>
      <c r="R227" s="5">
        <v>9</v>
      </c>
      <c r="S227" s="6"/>
    </row>
    <row r="228" spans="1:19" x14ac:dyDescent="0.25">
      <c r="A228" t="s">
        <v>0</v>
      </c>
      <c r="B228">
        <f>VLOOKUP($A228,lookup!$A$2:$B$4,2)</f>
        <v>10</v>
      </c>
      <c r="C228" s="4">
        <f>(B228-Sheet1!$D$4)/Sheet1!$D$9</f>
        <v>-0.52645439310509945</v>
      </c>
      <c r="D228">
        <v>0.39</v>
      </c>
      <c r="E228" s="4">
        <f>(D228-Sheet1!$E$4)/Sheet1!$E$9</f>
        <v>-0.1810704048554187</v>
      </c>
      <c r="F228">
        <v>0.28999999999999998</v>
      </c>
      <c r="G228" s="4">
        <f>(F228-Sheet1!$F$4)/Sheet1!$F$9</f>
        <v>-0.1981197554434774</v>
      </c>
      <c r="H228">
        <v>0.125</v>
      </c>
      <c r="I228" s="4">
        <f>(H228-Sheet1!$G$4)/Sheet1!$G$9</f>
        <v>-1.2846371088195925E-2</v>
      </c>
      <c r="J228">
        <v>0.30549999999999999</v>
      </c>
      <c r="K228" s="4">
        <f>(J228-Sheet1!$H$4)/Sheet1!$H$9</f>
        <v>-0.18531686185393303</v>
      </c>
      <c r="L228">
        <v>0.121</v>
      </c>
      <c r="M228" s="4">
        <f>(L228-Sheet1!$I$4)/Sheet1!$I$9</f>
        <v>-0.16030093384546137</v>
      </c>
      <c r="N228">
        <v>8.2000000000000003E-2</v>
      </c>
      <c r="O228" s="4">
        <f>(N228-Sheet1!$J$4)/Sheet1!$J$9</f>
        <v>-0.12981383522386575</v>
      </c>
      <c r="P228">
        <v>0.09</v>
      </c>
      <c r="Q228" s="4">
        <f>(P228-Sheet1!$K$4)/Sheet1!$K$9</f>
        <v>-0.1483117682795396</v>
      </c>
      <c r="R228" s="5">
        <v>7</v>
      </c>
      <c r="S228" s="6"/>
    </row>
    <row r="229" spans="1:19" x14ac:dyDescent="0.25">
      <c r="A229" t="s">
        <v>1</v>
      </c>
      <c r="B229">
        <f>VLOOKUP($A229,lookup!$A$2:$B$4,2)</f>
        <v>20</v>
      </c>
      <c r="C229" s="4">
        <f>(B229-Sheet1!$D$4)/Sheet1!$D$9</f>
        <v>-2.6454393105099429E-2</v>
      </c>
      <c r="D229">
        <v>0.36499999999999999</v>
      </c>
      <c r="E229" s="4">
        <f>(D229-Sheet1!$E$4)/Sheet1!$E$9</f>
        <v>-0.21485418863920253</v>
      </c>
      <c r="F229">
        <v>0.27</v>
      </c>
      <c r="G229" s="4">
        <f>(F229-Sheet1!$F$4)/Sheet1!$F$9</f>
        <v>-0.2317332008216286</v>
      </c>
      <c r="H229">
        <v>8.5000000000000006E-2</v>
      </c>
      <c r="I229" s="4">
        <f>(H229-Sheet1!$G$4)/Sheet1!$G$9</f>
        <v>-4.82446011766915E-2</v>
      </c>
      <c r="J229">
        <v>0.20499999999999999</v>
      </c>
      <c r="K229" s="4">
        <f>(J229-Sheet1!$H$4)/Sheet1!$H$9</f>
        <v>-0.22091098262602443</v>
      </c>
      <c r="L229">
        <v>7.8E-2</v>
      </c>
      <c r="M229" s="4">
        <f>(L229-Sheet1!$I$4)/Sheet1!$I$9</f>
        <v>-0.18921821696583796</v>
      </c>
      <c r="N229">
        <v>4.8500000000000001E-2</v>
      </c>
      <c r="O229" s="4">
        <f>(N229-Sheet1!$J$4)/Sheet1!$J$9</f>
        <v>-0.17392180099081769</v>
      </c>
      <c r="P229">
        <v>7.0000000000000007E-2</v>
      </c>
      <c r="Q229" s="4">
        <f>(P229-Sheet1!$K$4)/Sheet1!$K$9</f>
        <v>-0.16824201242503037</v>
      </c>
      <c r="R229" s="5">
        <v>7</v>
      </c>
      <c r="S229" s="6"/>
    </row>
    <row r="230" spans="1:19" x14ac:dyDescent="0.25">
      <c r="A230" t="s">
        <v>0</v>
      </c>
      <c r="B230">
        <f>VLOOKUP($A230,lookup!$A$2:$B$4,2)</f>
        <v>10</v>
      </c>
      <c r="C230" s="4">
        <f>(B230-Sheet1!$D$4)/Sheet1!$D$9</f>
        <v>-0.52645439310509945</v>
      </c>
      <c r="D230">
        <v>0.57999999999999996</v>
      </c>
      <c r="E230" s="4">
        <f>(D230-Sheet1!$E$4)/Sheet1!$E$9</f>
        <v>7.5686351901337989E-2</v>
      </c>
      <c r="F230">
        <v>0.46500000000000002</v>
      </c>
      <c r="G230" s="4">
        <f>(F230-Sheet1!$F$4)/Sheet1!$F$9</f>
        <v>9.599789161534622E-2</v>
      </c>
      <c r="H230">
        <v>0.16500000000000001</v>
      </c>
      <c r="I230" s="4">
        <f>(H230-Sheet1!$G$4)/Sheet1!$G$9</f>
        <v>2.255185900029966E-2</v>
      </c>
      <c r="J230">
        <v>1.1014999999999999</v>
      </c>
      <c r="K230" s="4">
        <f>(J230-Sheet1!$H$4)/Sheet1!$H$9</f>
        <v>9.6602741475268261E-2</v>
      </c>
      <c r="L230">
        <v>0.40400000000000003</v>
      </c>
      <c r="M230" s="4">
        <f>(L230-Sheet1!$I$4)/Sheet1!$I$9</f>
        <v>3.0015138783993922E-2</v>
      </c>
      <c r="N230">
        <v>0.20949999999999999</v>
      </c>
      <c r="O230" s="4">
        <f>(N230-Sheet1!$J$4)/Sheet1!$J$9</f>
        <v>3.8059765829458789E-2</v>
      </c>
      <c r="P230">
        <v>0.35</v>
      </c>
      <c r="Q230" s="4">
        <f>(P230-Sheet1!$K$4)/Sheet1!$K$9</f>
        <v>0.11078140561184061</v>
      </c>
      <c r="R230" s="5">
        <v>11</v>
      </c>
      <c r="S230" s="6"/>
    </row>
    <row r="231" spans="1:19" x14ac:dyDescent="0.25">
      <c r="A231" t="s">
        <v>0</v>
      </c>
      <c r="B231">
        <f>VLOOKUP($A231,lookup!$A$2:$B$4,2)</f>
        <v>10</v>
      </c>
      <c r="C231" s="4">
        <f>(B231-Sheet1!$D$4)/Sheet1!$D$9</f>
        <v>-0.52645439310509945</v>
      </c>
      <c r="D231">
        <v>0.53</v>
      </c>
      <c r="E231" s="4">
        <f>(D231-Sheet1!$E$4)/Sheet1!$E$9</f>
        <v>8.1187843337705064E-3</v>
      </c>
      <c r="F231">
        <v>0.41499999999999998</v>
      </c>
      <c r="G231" s="4">
        <f>(F231-Sheet1!$F$4)/Sheet1!$F$9</f>
        <v>1.1964278169967988E-2</v>
      </c>
      <c r="H231">
        <v>0.16</v>
      </c>
      <c r="I231" s="4">
        <f>(H231-Sheet1!$G$4)/Sheet1!$G$9</f>
        <v>1.812708023923771E-2</v>
      </c>
      <c r="J231">
        <v>0.78300000000000003</v>
      </c>
      <c r="K231" s="4">
        <f>(J231-Sheet1!$H$4)/Sheet1!$H$9</f>
        <v>-1.6200516892006349E-2</v>
      </c>
      <c r="L231">
        <v>0.29349999999999998</v>
      </c>
      <c r="M231" s="4">
        <f>(L231-Sheet1!$I$4)/Sheet1!$I$9</f>
        <v>-4.4295553885811079E-2</v>
      </c>
      <c r="N231">
        <v>0.158</v>
      </c>
      <c r="O231" s="4">
        <f>(N231-Sheet1!$J$4)/Sheet1!$J$9</f>
        <v>-2.9748002439138953E-2</v>
      </c>
      <c r="P231">
        <v>0.245</v>
      </c>
      <c r="Q231" s="4">
        <f>(P231-Sheet1!$K$4)/Sheet1!$K$9</f>
        <v>6.1476238480139946E-3</v>
      </c>
      <c r="R231" s="5">
        <v>15</v>
      </c>
      <c r="S231" s="6"/>
    </row>
    <row r="232" spans="1:19" x14ac:dyDescent="0.25">
      <c r="A232" t="s">
        <v>2</v>
      </c>
      <c r="B232">
        <f>VLOOKUP($A232,lookup!$A$2:$B$4,2)</f>
        <v>30</v>
      </c>
      <c r="C232" s="4">
        <f>(B232-Sheet1!$D$4)/Sheet1!$D$9</f>
        <v>0.47354560689490055</v>
      </c>
      <c r="D232">
        <v>0.55500000000000005</v>
      </c>
      <c r="E232" s="4">
        <f>(D232-Sheet1!$E$4)/Sheet1!$E$9</f>
        <v>4.1902568117554322E-2</v>
      </c>
      <c r="F232">
        <v>0.44500000000000001</v>
      </c>
      <c r="G232" s="4">
        <f>(F232-Sheet1!$F$4)/Sheet1!$F$9</f>
        <v>6.2384446237194927E-2</v>
      </c>
      <c r="H232">
        <v>0.13500000000000001</v>
      </c>
      <c r="I232" s="4">
        <f>(H232-Sheet1!$G$4)/Sheet1!$G$9</f>
        <v>-3.9968135660720236E-3</v>
      </c>
      <c r="J232">
        <v>0.83599999999999997</v>
      </c>
      <c r="K232" s="4">
        <f>(J232-Sheet1!$H$4)/Sheet1!$H$9</f>
        <v>2.5705119728776349E-3</v>
      </c>
      <c r="L232">
        <v>0.33600000000000002</v>
      </c>
      <c r="M232" s="4">
        <f>(L232-Sheet1!$I$4)/Sheet1!$I$9</f>
        <v>-1.571451824357837E-2</v>
      </c>
      <c r="N232">
        <v>0.16250000000000001</v>
      </c>
      <c r="O232" s="4">
        <f>(N232-Sheet1!$J$4)/Sheet1!$J$9</f>
        <v>-2.3823051813727493E-2</v>
      </c>
      <c r="P232">
        <v>0.27500000000000002</v>
      </c>
      <c r="Q232" s="4">
        <f>(P232-Sheet1!$K$4)/Sheet1!$K$9</f>
        <v>3.6042990066250197E-2</v>
      </c>
      <c r="R232" s="5">
        <v>13</v>
      </c>
      <c r="S232" s="6"/>
    </row>
    <row r="233" spans="1:19" x14ac:dyDescent="0.25">
      <c r="A233" t="s">
        <v>2</v>
      </c>
      <c r="B233">
        <f>VLOOKUP($A233,lookup!$A$2:$B$4,2)</f>
        <v>30</v>
      </c>
      <c r="C233" s="4">
        <f>(B233-Sheet1!$D$4)/Sheet1!$D$9</f>
        <v>0.47354560689490055</v>
      </c>
      <c r="D233">
        <v>0.56499999999999995</v>
      </c>
      <c r="E233" s="4">
        <f>(D233-Sheet1!$E$4)/Sheet1!$E$9</f>
        <v>5.5416081631067697E-2</v>
      </c>
      <c r="F233">
        <v>0.44</v>
      </c>
      <c r="G233" s="4">
        <f>(F233-Sheet1!$F$4)/Sheet1!$F$9</f>
        <v>5.3981084892657107E-2</v>
      </c>
      <c r="H233">
        <v>0.17499999999999999</v>
      </c>
      <c r="I233" s="4">
        <f>(H233-Sheet1!$G$4)/Sheet1!$G$9</f>
        <v>3.1401416522423536E-2</v>
      </c>
      <c r="J233">
        <v>0.90249999999999997</v>
      </c>
      <c r="K233" s="4">
        <f>(J233-Sheet1!$H$4)/Sheet1!$H$9</f>
        <v>2.6122840642967948E-2</v>
      </c>
      <c r="L233">
        <v>0.31</v>
      </c>
      <c r="M233" s="4">
        <f>(L233-Sheet1!$I$4)/Sheet1!$I$9</f>
        <v>-3.3199387107061912E-2</v>
      </c>
      <c r="N233">
        <v>0.193</v>
      </c>
      <c r="O233" s="4">
        <f>(N233-Sheet1!$J$4)/Sheet1!$J$9</f>
        <v>1.6334946869616805E-2</v>
      </c>
      <c r="P233">
        <v>0.32500000000000001</v>
      </c>
      <c r="Q233" s="4">
        <f>(P233-Sheet1!$K$4)/Sheet1!$K$9</f>
        <v>8.5868600429977154E-2</v>
      </c>
      <c r="R233" s="5">
        <v>14</v>
      </c>
      <c r="S233" s="6"/>
    </row>
    <row r="234" spans="1:19" x14ac:dyDescent="0.25">
      <c r="A234" t="s">
        <v>2</v>
      </c>
      <c r="B234">
        <f>VLOOKUP($A234,lookup!$A$2:$B$4,2)</f>
        <v>30</v>
      </c>
      <c r="C234" s="4">
        <f>(B234-Sheet1!$D$4)/Sheet1!$D$9</f>
        <v>0.47354560689490055</v>
      </c>
      <c r="D234">
        <v>0.625</v>
      </c>
      <c r="E234" s="4">
        <f>(D234-Sheet1!$E$4)/Sheet1!$E$9</f>
        <v>0.13649716271214885</v>
      </c>
      <c r="F234">
        <v>0.505</v>
      </c>
      <c r="G234" s="4">
        <f>(F234-Sheet1!$F$4)/Sheet1!$F$9</f>
        <v>0.1632247823716487</v>
      </c>
      <c r="H234">
        <v>0.215</v>
      </c>
      <c r="I234" s="4">
        <f>(H234-Sheet1!$G$4)/Sheet1!$G$9</f>
        <v>6.6799646610919125E-2</v>
      </c>
      <c r="J234">
        <v>1.4455</v>
      </c>
      <c r="K234" s="4">
        <f>(J234-Sheet1!$H$4)/Sheet1!$H$9</f>
        <v>0.21843734391904374</v>
      </c>
      <c r="L234">
        <v>0.496</v>
      </c>
      <c r="M234" s="4">
        <f>(L234-Sheet1!$I$4)/Sheet1!$I$9</f>
        <v>9.1884674762474056E-2</v>
      </c>
      <c r="N234">
        <v>0.28699999999999998</v>
      </c>
      <c r="O234" s="4">
        <f>(N234-Sheet1!$J$4)/Sheet1!$J$9</f>
        <v>0.14010058215598936</v>
      </c>
      <c r="P234">
        <v>0.435</v>
      </c>
      <c r="Q234" s="4">
        <f>(P234-Sheet1!$K$4)/Sheet1!$K$9</f>
        <v>0.19548494323017646</v>
      </c>
      <c r="R234" s="5">
        <v>22</v>
      </c>
      <c r="S234" s="6"/>
    </row>
    <row r="235" spans="1:19" x14ac:dyDescent="0.25">
      <c r="A235" t="s">
        <v>1</v>
      </c>
      <c r="B235">
        <f>VLOOKUP($A235,lookup!$A$2:$B$4,2)</f>
        <v>20</v>
      </c>
      <c r="C235" s="4">
        <f>(B235-Sheet1!$D$4)/Sheet1!$D$9</f>
        <v>-2.6454393105099429E-2</v>
      </c>
      <c r="D235">
        <v>0.27500000000000002</v>
      </c>
      <c r="E235" s="4">
        <f>(D235-Sheet1!$E$4)/Sheet1!$E$9</f>
        <v>-0.33647581026082413</v>
      </c>
      <c r="F235">
        <v>0.215</v>
      </c>
      <c r="G235" s="4">
        <f>(F235-Sheet1!$F$4)/Sheet1!$F$9</f>
        <v>-0.3241701756115446</v>
      </c>
      <c r="H235">
        <v>7.4999999999999997E-2</v>
      </c>
      <c r="I235" s="4">
        <f>(H235-Sheet1!$G$4)/Sheet1!$G$9</f>
        <v>-5.70941586988154E-2</v>
      </c>
      <c r="J235">
        <v>0.11550000000000001</v>
      </c>
      <c r="K235" s="4">
        <f>(J235-Sheet1!$H$4)/Sheet1!$H$9</f>
        <v>-0.25260922948276249</v>
      </c>
      <c r="L235">
        <v>4.8500000000000001E-2</v>
      </c>
      <c r="M235" s="4">
        <f>(L235-Sheet1!$I$4)/Sheet1!$I$9</f>
        <v>-0.20905681817632887</v>
      </c>
      <c r="N235">
        <v>2.9000000000000001E-2</v>
      </c>
      <c r="O235" s="4">
        <f>(N235-Sheet1!$J$4)/Sheet1!$J$9</f>
        <v>-0.19959658703426733</v>
      </c>
      <c r="P235">
        <v>3.5000000000000003E-2</v>
      </c>
      <c r="Q235" s="4">
        <f>(P235-Sheet1!$K$4)/Sheet1!$K$9</f>
        <v>-0.20311993967963923</v>
      </c>
      <c r="R235" s="5">
        <v>7</v>
      </c>
      <c r="S235" s="6"/>
    </row>
    <row r="236" spans="1:19" x14ac:dyDescent="0.25">
      <c r="A236" t="s">
        <v>1</v>
      </c>
      <c r="B236">
        <f>VLOOKUP($A236,lookup!$A$2:$B$4,2)</f>
        <v>20</v>
      </c>
      <c r="C236" s="4">
        <f>(B236-Sheet1!$D$4)/Sheet1!$D$9</f>
        <v>-2.6454393105099429E-2</v>
      </c>
      <c r="D236">
        <v>0.44</v>
      </c>
      <c r="E236" s="4">
        <f>(D236-Sheet1!$E$4)/Sheet1!$E$9</f>
        <v>-0.11350283728785115</v>
      </c>
      <c r="F236">
        <v>0.35</v>
      </c>
      <c r="G236" s="4">
        <f>(F236-Sheet1!$F$4)/Sheet1!$F$9</f>
        <v>-9.7279419309023618E-2</v>
      </c>
      <c r="H236">
        <v>0.13500000000000001</v>
      </c>
      <c r="I236" s="4">
        <f>(H236-Sheet1!$G$4)/Sheet1!$G$9</f>
        <v>-3.9968135660720236E-3</v>
      </c>
      <c r="J236">
        <v>0.435</v>
      </c>
      <c r="K236" s="4">
        <f>(J236-Sheet1!$H$4)/Sheet1!$H$9</f>
        <v>-0.13945180075954663</v>
      </c>
      <c r="L236">
        <v>0.18149999999999999</v>
      </c>
      <c r="M236" s="4">
        <f>(L236-Sheet1!$I$4)/Sheet1!$I$9</f>
        <v>-0.11961498899004779</v>
      </c>
      <c r="N236">
        <v>8.3000000000000004E-2</v>
      </c>
      <c r="O236" s="4">
        <f>(N236-Sheet1!$J$4)/Sheet1!$J$9</f>
        <v>-0.12849717952932985</v>
      </c>
      <c r="P236">
        <v>0.125</v>
      </c>
      <c r="Q236" s="4">
        <f>(P236-Sheet1!$K$4)/Sheet1!$K$9</f>
        <v>-0.11343384102493072</v>
      </c>
      <c r="R236" s="5">
        <v>12</v>
      </c>
      <c r="S236" s="6"/>
    </row>
    <row r="237" spans="1:19" x14ac:dyDescent="0.25">
      <c r="A237" t="s">
        <v>1</v>
      </c>
      <c r="B237">
        <f>VLOOKUP($A237,lookup!$A$2:$B$4,2)</f>
        <v>20</v>
      </c>
      <c r="C237" s="4">
        <f>(B237-Sheet1!$D$4)/Sheet1!$D$9</f>
        <v>-2.6454393105099429E-2</v>
      </c>
      <c r="D237">
        <v>0.29499999999999998</v>
      </c>
      <c r="E237" s="4">
        <f>(D237-Sheet1!$E$4)/Sheet1!$E$9</f>
        <v>-0.3094487832337971</v>
      </c>
      <c r="F237">
        <v>0.22500000000000001</v>
      </c>
      <c r="G237" s="4">
        <f>(F237-Sheet1!$F$4)/Sheet1!$F$9</f>
        <v>-0.30736345292246897</v>
      </c>
      <c r="H237">
        <v>0.08</v>
      </c>
      <c r="I237" s="4">
        <f>(H237-Sheet1!$G$4)/Sheet1!$G$9</f>
        <v>-5.2669379937753454E-2</v>
      </c>
      <c r="J237">
        <v>0.124</v>
      </c>
      <c r="K237" s="4">
        <f>(J237-Sheet1!$H$4)/Sheet1!$H$9</f>
        <v>-0.24959878145726225</v>
      </c>
      <c r="L237">
        <v>4.8500000000000001E-2</v>
      </c>
      <c r="M237" s="4">
        <f>(L237-Sheet1!$I$4)/Sheet1!$I$9</f>
        <v>-0.20905681817632887</v>
      </c>
      <c r="N237">
        <v>3.2000000000000001E-2</v>
      </c>
      <c r="O237" s="4">
        <f>(N237-Sheet1!$J$4)/Sheet1!$J$9</f>
        <v>-0.19564661995065968</v>
      </c>
      <c r="P237">
        <v>0.04</v>
      </c>
      <c r="Q237" s="4">
        <f>(P237-Sheet1!$K$4)/Sheet1!$K$9</f>
        <v>-0.19813737864326655</v>
      </c>
      <c r="R237" s="5">
        <v>9</v>
      </c>
      <c r="S237" s="6"/>
    </row>
    <row r="238" spans="1:19" x14ac:dyDescent="0.25">
      <c r="A238" t="s">
        <v>1</v>
      </c>
      <c r="B238">
        <f>VLOOKUP($A238,lookup!$A$2:$B$4,2)</f>
        <v>20</v>
      </c>
      <c r="C238" s="4">
        <f>(B238-Sheet1!$D$4)/Sheet1!$D$9</f>
        <v>-2.6454393105099429E-2</v>
      </c>
      <c r="D238">
        <v>7.4999999999999997E-2</v>
      </c>
      <c r="E238" s="4">
        <f>(D238-Sheet1!$E$4)/Sheet1!$E$9</f>
        <v>-0.60674608053109436</v>
      </c>
      <c r="F238">
        <v>5.5E-2</v>
      </c>
      <c r="G238" s="4">
        <f>(F238-Sheet1!$F$4)/Sheet1!$F$9</f>
        <v>-0.59307773863675473</v>
      </c>
      <c r="H238">
        <v>0.01</v>
      </c>
      <c r="I238" s="4">
        <f>(H238-Sheet1!$G$4)/Sheet1!$G$9</f>
        <v>-0.1146162825926207</v>
      </c>
      <c r="J238">
        <v>2E-3</v>
      </c>
      <c r="K238" s="4">
        <f>(J238-Sheet1!$H$4)/Sheet1!$H$9</f>
        <v>-0.29280756488208959</v>
      </c>
      <c r="L238">
        <v>1E-3</v>
      </c>
      <c r="M238" s="4">
        <f>(L238-Sheet1!$I$4)/Sheet1!$I$9</f>
        <v>-0.2410003286000007</v>
      </c>
      <c r="N238">
        <v>5.0000000000000001E-4</v>
      </c>
      <c r="O238" s="4">
        <f>(N238-Sheet1!$J$4)/Sheet1!$J$9</f>
        <v>-0.23712127432853985</v>
      </c>
      <c r="P238">
        <v>1.5E-3</v>
      </c>
      <c r="Q238" s="4">
        <f>(P238-Sheet1!$K$4)/Sheet1!$K$9</f>
        <v>-0.23650309862333632</v>
      </c>
      <c r="R238" s="5">
        <v>1</v>
      </c>
      <c r="S238" s="6"/>
    </row>
    <row r="239" spans="1:19" x14ac:dyDescent="0.25">
      <c r="A239" t="s">
        <v>1</v>
      </c>
      <c r="B239">
        <f>VLOOKUP($A239,lookup!$A$2:$B$4,2)</f>
        <v>20</v>
      </c>
      <c r="C239" s="4">
        <f>(B239-Sheet1!$D$4)/Sheet1!$D$9</f>
        <v>-2.6454393105099429E-2</v>
      </c>
      <c r="D239">
        <v>0.13</v>
      </c>
      <c r="E239" s="4">
        <f>(D239-Sheet1!$E$4)/Sheet1!$E$9</f>
        <v>-0.53242175620677012</v>
      </c>
      <c r="F239">
        <v>0.1</v>
      </c>
      <c r="G239" s="4">
        <f>(F239-Sheet1!$F$4)/Sheet1!$F$9</f>
        <v>-0.51744748653591444</v>
      </c>
      <c r="H239">
        <v>0.03</v>
      </c>
      <c r="I239" s="4">
        <f>(H239-Sheet1!$G$4)/Sheet1!$G$9</f>
        <v>-9.6917167548372929E-2</v>
      </c>
      <c r="J239">
        <v>1.2999999999999999E-2</v>
      </c>
      <c r="K239" s="4">
        <f>(J239-Sheet1!$H$4)/Sheet1!$H$9</f>
        <v>-0.2889116909667363</v>
      </c>
      <c r="L239">
        <v>4.4999999999999997E-3</v>
      </c>
      <c r="M239" s="4">
        <f>(L239-Sheet1!$I$4)/Sheet1!$I$9</f>
        <v>-0.23864659625299331</v>
      </c>
      <c r="N239">
        <v>3.0000000000000001E-3</v>
      </c>
      <c r="O239" s="4">
        <f>(N239-Sheet1!$J$4)/Sheet1!$J$9</f>
        <v>-0.23382963509220017</v>
      </c>
      <c r="P239">
        <v>4.0000000000000001E-3</v>
      </c>
      <c r="Q239" s="4">
        <f>(P239-Sheet1!$K$4)/Sheet1!$K$9</f>
        <v>-0.23401181810514995</v>
      </c>
      <c r="R239" s="5">
        <v>3</v>
      </c>
      <c r="S239" s="6"/>
    </row>
    <row r="240" spans="1:19" x14ac:dyDescent="0.25">
      <c r="A240" t="s">
        <v>1</v>
      </c>
      <c r="B240">
        <f>VLOOKUP($A240,lookup!$A$2:$B$4,2)</f>
        <v>20</v>
      </c>
      <c r="C240" s="4">
        <f>(B240-Sheet1!$D$4)/Sheet1!$D$9</f>
        <v>-2.6454393105099429E-2</v>
      </c>
      <c r="D240">
        <v>0.11</v>
      </c>
      <c r="E240" s="4">
        <f>(D240-Sheet1!$E$4)/Sheet1!$E$9</f>
        <v>-0.5594487832337971</v>
      </c>
      <c r="F240">
        <v>0.09</v>
      </c>
      <c r="G240" s="4">
        <f>(F240-Sheet1!$F$4)/Sheet1!$F$9</f>
        <v>-0.53425420922499001</v>
      </c>
      <c r="H240">
        <v>0.03</v>
      </c>
      <c r="I240" s="4">
        <f>(H240-Sheet1!$G$4)/Sheet1!$G$9</f>
        <v>-9.6917167548372929E-2</v>
      </c>
      <c r="J240">
        <v>8.0000000000000002E-3</v>
      </c>
      <c r="K240" s="4">
        <f>(J240-Sheet1!$H$4)/Sheet1!$H$9</f>
        <v>-0.29068254274644234</v>
      </c>
      <c r="L240">
        <v>2.5000000000000001E-3</v>
      </c>
      <c r="M240" s="4">
        <f>(L240-Sheet1!$I$4)/Sheet1!$I$9</f>
        <v>-0.23999158616556895</v>
      </c>
      <c r="N240">
        <v>2E-3</v>
      </c>
      <c r="O240" s="4">
        <f>(N240-Sheet1!$J$4)/Sheet1!$J$9</f>
        <v>-0.23514629078673605</v>
      </c>
      <c r="P240">
        <v>3.0000000000000001E-3</v>
      </c>
      <c r="Q240" s="4">
        <f>(P240-Sheet1!$K$4)/Sheet1!$K$9</f>
        <v>-0.23500833031242449</v>
      </c>
      <c r="R240" s="5">
        <v>3</v>
      </c>
      <c r="S240" s="6"/>
    </row>
    <row r="241" spans="1:19" x14ac:dyDescent="0.25">
      <c r="A241" t="s">
        <v>1</v>
      </c>
      <c r="B241">
        <f>VLOOKUP($A241,lookup!$A$2:$B$4,2)</f>
        <v>20</v>
      </c>
      <c r="C241" s="4">
        <f>(B241-Sheet1!$D$4)/Sheet1!$D$9</f>
        <v>-2.6454393105099429E-2</v>
      </c>
      <c r="D241">
        <v>0.16</v>
      </c>
      <c r="E241" s="4">
        <f>(D241-Sheet1!$E$4)/Sheet1!$E$9</f>
        <v>-0.4918812156662295</v>
      </c>
      <c r="F241">
        <v>0.12</v>
      </c>
      <c r="G241" s="4">
        <f>(F241-Sheet1!$F$4)/Sheet1!$F$9</f>
        <v>-0.48383404115776307</v>
      </c>
      <c r="H241">
        <v>3.5000000000000003E-2</v>
      </c>
      <c r="I241" s="4">
        <f>(H241-Sheet1!$G$4)/Sheet1!$G$9</f>
        <v>-9.2492388787310975E-2</v>
      </c>
      <c r="J241">
        <v>2.1000000000000001E-2</v>
      </c>
      <c r="K241" s="4">
        <f>(J241-Sheet1!$H$4)/Sheet1!$H$9</f>
        <v>-0.28607832811920664</v>
      </c>
      <c r="L241">
        <v>7.4999999999999997E-3</v>
      </c>
      <c r="M241" s="4">
        <f>(L241-Sheet1!$I$4)/Sheet1!$I$9</f>
        <v>-0.23662911138412981</v>
      </c>
      <c r="N241">
        <v>4.4999999999999997E-3</v>
      </c>
      <c r="O241" s="4">
        <f>(N241-Sheet1!$J$4)/Sheet1!$J$9</f>
        <v>-0.23185465155039633</v>
      </c>
      <c r="P241">
        <v>5.0000000000000001E-3</v>
      </c>
      <c r="Q241" s="4">
        <f>(P241-Sheet1!$K$4)/Sheet1!$K$9</f>
        <v>-0.23301530589787542</v>
      </c>
      <c r="R241" s="5">
        <v>5</v>
      </c>
      <c r="S241" s="6"/>
    </row>
    <row r="242" spans="1:19" x14ac:dyDescent="0.25">
      <c r="A242" t="s">
        <v>2</v>
      </c>
      <c r="B242">
        <f>VLOOKUP($A242,lookup!$A$2:$B$4,2)</f>
        <v>30</v>
      </c>
      <c r="C242" s="4">
        <f>(B242-Sheet1!$D$4)/Sheet1!$D$9</f>
        <v>0.47354560689490055</v>
      </c>
      <c r="D242">
        <v>0.56499999999999995</v>
      </c>
      <c r="E242" s="4">
        <f>(D242-Sheet1!$E$4)/Sheet1!$E$9</f>
        <v>5.5416081631067697E-2</v>
      </c>
      <c r="F242">
        <v>0.42499999999999999</v>
      </c>
      <c r="G242" s="4">
        <f>(F242-Sheet1!$F$4)/Sheet1!$F$9</f>
        <v>2.8771000859043633E-2</v>
      </c>
      <c r="H242">
        <v>0.16</v>
      </c>
      <c r="I242" s="4">
        <f>(H242-Sheet1!$G$4)/Sheet1!$G$9</f>
        <v>1.812708023923771E-2</v>
      </c>
      <c r="J242">
        <v>0.9425</v>
      </c>
      <c r="K242" s="4">
        <f>(J242-Sheet1!$H$4)/Sheet1!$H$9</f>
        <v>4.0289654880616269E-2</v>
      </c>
      <c r="L242">
        <v>0.34949999999999998</v>
      </c>
      <c r="M242" s="4">
        <f>(L242-Sheet1!$I$4)/Sheet1!$I$9</f>
        <v>-6.6358363336927245E-3</v>
      </c>
      <c r="N242">
        <v>0.2185</v>
      </c>
      <c r="O242" s="4">
        <f>(N242-Sheet1!$J$4)/Sheet1!$J$9</f>
        <v>4.990966708028171E-2</v>
      </c>
      <c r="P242">
        <v>0.27500000000000002</v>
      </c>
      <c r="Q242" s="4">
        <f>(P242-Sheet1!$K$4)/Sheet1!$K$9</f>
        <v>3.6042990066250197E-2</v>
      </c>
      <c r="R242" s="5">
        <v>17</v>
      </c>
      <c r="S242" s="6"/>
    </row>
    <row r="243" spans="1:19" x14ac:dyDescent="0.25">
      <c r="A243" t="s">
        <v>1</v>
      </c>
      <c r="B243">
        <f>VLOOKUP($A243,lookup!$A$2:$B$4,2)</f>
        <v>20</v>
      </c>
      <c r="C243" s="4">
        <f>(B243-Sheet1!$D$4)/Sheet1!$D$9</f>
        <v>-2.6454393105099429E-2</v>
      </c>
      <c r="D243">
        <v>0.27</v>
      </c>
      <c r="E243" s="4">
        <f>(D243-Sheet1!$E$4)/Sheet1!$E$9</f>
        <v>-0.34323256701758087</v>
      </c>
      <c r="F243">
        <v>0.2</v>
      </c>
      <c r="G243" s="4">
        <f>(F243-Sheet1!$F$4)/Sheet1!$F$9</f>
        <v>-0.34938025964515801</v>
      </c>
      <c r="H243">
        <v>7.0000000000000007E-2</v>
      </c>
      <c r="I243" s="4">
        <f>(H243-Sheet1!$G$4)/Sheet1!$G$9</f>
        <v>-6.151893745987734E-2</v>
      </c>
      <c r="J243">
        <v>0.1</v>
      </c>
      <c r="K243" s="4">
        <f>(J243-Sheet1!$H$4)/Sheet1!$H$9</f>
        <v>-0.25809886999985121</v>
      </c>
      <c r="L243">
        <v>3.4000000000000002E-2</v>
      </c>
      <c r="M243" s="4">
        <f>(L243-Sheet1!$I$4)/Sheet1!$I$9</f>
        <v>-0.2188079950425024</v>
      </c>
      <c r="N243">
        <v>2.4500000000000001E-2</v>
      </c>
      <c r="O243" s="4">
        <f>(N243-Sheet1!$J$4)/Sheet1!$J$9</f>
        <v>-0.20552153765967879</v>
      </c>
      <c r="P243">
        <v>3.5000000000000003E-2</v>
      </c>
      <c r="Q243" s="4">
        <f>(P243-Sheet1!$K$4)/Sheet1!$K$9</f>
        <v>-0.20311993967963923</v>
      </c>
      <c r="R243" s="5">
        <v>5</v>
      </c>
      <c r="S243" s="6"/>
    </row>
    <row r="244" spans="1:19" x14ac:dyDescent="0.25">
      <c r="A244" t="s">
        <v>1</v>
      </c>
      <c r="B244">
        <f>VLOOKUP($A244,lookup!$A$2:$B$4,2)</f>
        <v>20</v>
      </c>
      <c r="C244" s="4">
        <f>(B244-Sheet1!$D$4)/Sheet1!$D$9</f>
        <v>-2.6454393105099429E-2</v>
      </c>
      <c r="D244">
        <v>0.23</v>
      </c>
      <c r="E244" s="4">
        <f>(D244-Sheet1!$E$4)/Sheet1!$E$9</f>
        <v>-0.39728662107163498</v>
      </c>
      <c r="F244">
        <v>0.17499999999999999</v>
      </c>
      <c r="G244" s="4">
        <f>(F244-Sheet1!$F$4)/Sheet1!$F$9</f>
        <v>-0.39139706636784716</v>
      </c>
      <c r="H244">
        <v>6.5000000000000002E-2</v>
      </c>
      <c r="I244" s="4">
        <f>(H244-Sheet1!$G$4)/Sheet1!$G$9</f>
        <v>-6.5943716220939294E-2</v>
      </c>
      <c r="J244">
        <v>6.4500000000000002E-2</v>
      </c>
      <c r="K244" s="4">
        <f>(J244-Sheet1!$H$4)/Sheet1!$H$9</f>
        <v>-0.27067191763576409</v>
      </c>
      <c r="L244">
        <v>2.5999999999999999E-2</v>
      </c>
      <c r="M244" s="4">
        <f>(L244-Sheet1!$I$4)/Sheet1!$I$9</f>
        <v>-0.22418795469280497</v>
      </c>
      <c r="N244">
        <v>1.0500000000000001E-2</v>
      </c>
      <c r="O244" s="4">
        <f>(N244-Sheet1!$J$4)/Sheet1!$J$9</f>
        <v>-0.22395471738318107</v>
      </c>
      <c r="P244">
        <v>0.02</v>
      </c>
      <c r="Q244" s="4">
        <f>(P244-Sheet1!$K$4)/Sheet1!$K$9</f>
        <v>-0.21806762278875735</v>
      </c>
      <c r="R244" s="5">
        <v>5</v>
      </c>
      <c r="S244" s="6"/>
    </row>
    <row r="245" spans="1:19" x14ac:dyDescent="0.25">
      <c r="A245" t="s">
        <v>1</v>
      </c>
      <c r="B245">
        <f>VLOOKUP($A245,lookup!$A$2:$B$4,2)</f>
        <v>20</v>
      </c>
      <c r="C245" s="4">
        <f>(B245-Sheet1!$D$4)/Sheet1!$D$9</f>
        <v>-2.6454393105099429E-2</v>
      </c>
      <c r="D245">
        <v>0.3</v>
      </c>
      <c r="E245" s="4">
        <f>(D245-Sheet1!$E$4)/Sheet1!$E$9</f>
        <v>-0.30269202647704035</v>
      </c>
      <c r="F245">
        <v>0.23</v>
      </c>
      <c r="G245" s="4">
        <f>(F245-Sheet1!$F$4)/Sheet1!$F$9</f>
        <v>-0.29896009157793113</v>
      </c>
      <c r="H245">
        <v>0.08</v>
      </c>
      <c r="I245" s="4">
        <f>(H245-Sheet1!$G$4)/Sheet1!$G$9</f>
        <v>-5.2669379937753454E-2</v>
      </c>
      <c r="J245">
        <v>0.1275</v>
      </c>
      <c r="K245" s="4">
        <f>(J245-Sheet1!$H$4)/Sheet1!$H$9</f>
        <v>-0.24835918521146799</v>
      </c>
      <c r="L245">
        <v>4.3499999999999997E-2</v>
      </c>
      <c r="M245" s="4">
        <f>(L245-Sheet1!$I$4)/Sheet1!$I$9</f>
        <v>-0.21241929295776801</v>
      </c>
      <c r="N245">
        <v>2.6499999999999999E-2</v>
      </c>
      <c r="O245" s="4">
        <f>(N245-Sheet1!$J$4)/Sheet1!$J$9</f>
        <v>-0.20288822627060701</v>
      </c>
      <c r="P245">
        <v>0.04</v>
      </c>
      <c r="Q245" s="4">
        <f>(P245-Sheet1!$K$4)/Sheet1!$K$9</f>
        <v>-0.19813737864326655</v>
      </c>
      <c r="R245" s="5">
        <v>8</v>
      </c>
      <c r="S245" s="6"/>
    </row>
    <row r="246" spans="1:19" x14ac:dyDescent="0.25">
      <c r="A246" t="s">
        <v>1</v>
      </c>
      <c r="B246">
        <f>VLOOKUP($A246,lookup!$A$2:$B$4,2)</f>
        <v>20</v>
      </c>
      <c r="C246" s="4">
        <f>(B246-Sheet1!$D$4)/Sheet1!$D$9</f>
        <v>-2.6454393105099429E-2</v>
      </c>
      <c r="D246">
        <v>0.33</v>
      </c>
      <c r="E246" s="4">
        <f>(D246-Sheet1!$E$4)/Sheet1!$E$9</f>
        <v>-0.26215148593649978</v>
      </c>
      <c r="F246">
        <v>0.255</v>
      </c>
      <c r="G246" s="4">
        <f>(F246-Sheet1!$F$4)/Sheet1!$F$9</f>
        <v>-0.25694328485524209</v>
      </c>
      <c r="H246">
        <v>8.5000000000000006E-2</v>
      </c>
      <c r="I246" s="4">
        <f>(H246-Sheet1!$G$4)/Sheet1!$G$9</f>
        <v>-4.82446011766915E-2</v>
      </c>
      <c r="J246">
        <v>0.16550000000000001</v>
      </c>
      <c r="K246" s="4">
        <f>(J246-Sheet1!$H$4)/Sheet1!$H$9</f>
        <v>-0.23490071168570212</v>
      </c>
      <c r="L246">
        <v>6.3E-2</v>
      </c>
      <c r="M246" s="4">
        <f>(L246-Sheet1!$I$4)/Sheet1!$I$9</f>
        <v>-0.19930564131015538</v>
      </c>
      <c r="N246">
        <v>3.9E-2</v>
      </c>
      <c r="O246" s="4">
        <f>(N246-Sheet1!$J$4)/Sheet1!$J$9</f>
        <v>-0.18643003008890852</v>
      </c>
      <c r="P246">
        <v>0.06</v>
      </c>
      <c r="Q246" s="4">
        <f>(P246-Sheet1!$K$4)/Sheet1!$K$9</f>
        <v>-0.17820713449777578</v>
      </c>
      <c r="R246" s="5">
        <v>8</v>
      </c>
      <c r="S246" s="6"/>
    </row>
    <row r="247" spans="1:19" x14ac:dyDescent="0.25">
      <c r="A247" t="s">
        <v>1</v>
      </c>
      <c r="B247">
        <f>VLOOKUP($A247,lookup!$A$2:$B$4,2)</f>
        <v>20</v>
      </c>
      <c r="C247" s="4">
        <f>(B247-Sheet1!$D$4)/Sheet1!$D$9</f>
        <v>-2.6454393105099429E-2</v>
      </c>
      <c r="D247">
        <v>0.35</v>
      </c>
      <c r="E247" s="4">
        <f>(D247-Sheet1!$E$4)/Sheet1!$E$9</f>
        <v>-0.23512445890947281</v>
      </c>
      <c r="F247">
        <v>0.26</v>
      </c>
      <c r="G247" s="4">
        <f>(F247-Sheet1!$F$4)/Sheet1!$F$9</f>
        <v>-0.24853992351070425</v>
      </c>
      <c r="H247">
        <v>8.5000000000000006E-2</v>
      </c>
      <c r="I247" s="4">
        <f>(H247-Sheet1!$G$4)/Sheet1!$G$9</f>
        <v>-4.82446011766915E-2</v>
      </c>
      <c r="J247">
        <v>0.17399999999999999</v>
      </c>
      <c r="K247" s="4">
        <f>(J247-Sheet1!$H$4)/Sheet1!$H$9</f>
        <v>-0.23189026366020185</v>
      </c>
      <c r="L247">
        <v>7.0499999999999993E-2</v>
      </c>
      <c r="M247" s="4">
        <f>(L247-Sheet1!$I$4)/Sheet1!$I$9</f>
        <v>-0.19426192913799667</v>
      </c>
      <c r="N247">
        <v>3.4500000000000003E-2</v>
      </c>
      <c r="O247" s="4">
        <f>(N247-Sheet1!$J$4)/Sheet1!$J$9</f>
        <v>-0.19235498071431997</v>
      </c>
      <c r="P247">
        <v>0.06</v>
      </c>
      <c r="Q247" s="4">
        <f>(P247-Sheet1!$K$4)/Sheet1!$K$9</f>
        <v>-0.17820713449777578</v>
      </c>
      <c r="R247" s="5">
        <v>10</v>
      </c>
      <c r="S247" s="6"/>
    </row>
    <row r="248" spans="1:19" x14ac:dyDescent="0.25">
      <c r="A248" t="s">
        <v>1</v>
      </c>
      <c r="B248">
        <f>VLOOKUP($A248,lookup!$A$2:$B$4,2)</f>
        <v>20</v>
      </c>
      <c r="C248" s="4">
        <f>(B248-Sheet1!$D$4)/Sheet1!$D$9</f>
        <v>-2.6454393105099429E-2</v>
      </c>
      <c r="D248">
        <v>0.32</v>
      </c>
      <c r="E248" s="4">
        <f>(D248-Sheet1!$E$4)/Sheet1!$E$9</f>
        <v>-0.27566499945001333</v>
      </c>
      <c r="F248">
        <v>0.245</v>
      </c>
      <c r="G248" s="4">
        <f>(F248-Sheet1!$F$4)/Sheet1!$F$9</f>
        <v>-0.27375000754431772</v>
      </c>
      <c r="H248">
        <v>0.08</v>
      </c>
      <c r="I248" s="4">
        <f>(H248-Sheet1!$G$4)/Sheet1!$G$9</f>
        <v>-5.2669379937753454E-2</v>
      </c>
      <c r="J248">
        <v>0.1585</v>
      </c>
      <c r="K248" s="4">
        <f>(J248-Sheet1!$H$4)/Sheet1!$H$9</f>
        <v>-0.23737990417729057</v>
      </c>
      <c r="L248">
        <v>6.3500000000000001E-2</v>
      </c>
      <c r="M248" s="4">
        <f>(L248-Sheet1!$I$4)/Sheet1!$I$9</f>
        <v>-0.19896939383201145</v>
      </c>
      <c r="N248">
        <v>3.2500000000000001E-2</v>
      </c>
      <c r="O248" s="4">
        <f>(N248-Sheet1!$J$4)/Sheet1!$J$9</f>
        <v>-0.19498829210339175</v>
      </c>
      <c r="P248">
        <v>0.05</v>
      </c>
      <c r="Q248" s="4">
        <f>(P248-Sheet1!$K$4)/Sheet1!$K$9</f>
        <v>-0.18817225657052117</v>
      </c>
      <c r="R248" s="5">
        <v>13</v>
      </c>
      <c r="S248" s="6"/>
    </row>
    <row r="249" spans="1:19" x14ac:dyDescent="0.25">
      <c r="A249" t="s">
        <v>1</v>
      </c>
      <c r="B249">
        <f>VLOOKUP($A249,lookup!$A$2:$B$4,2)</f>
        <v>20</v>
      </c>
      <c r="C249" s="4">
        <f>(B249-Sheet1!$D$4)/Sheet1!$D$9</f>
        <v>-2.6454393105099429E-2</v>
      </c>
      <c r="D249">
        <v>0.36</v>
      </c>
      <c r="E249" s="4">
        <f>(D249-Sheet1!$E$4)/Sheet1!$E$9</f>
        <v>-0.22161094539595927</v>
      </c>
      <c r="F249">
        <v>0.27500000000000002</v>
      </c>
      <c r="G249" s="4">
        <f>(F249-Sheet1!$F$4)/Sheet1!$F$9</f>
        <v>-0.22332983947709079</v>
      </c>
      <c r="H249">
        <v>8.5000000000000006E-2</v>
      </c>
      <c r="I249" s="4">
        <f>(H249-Sheet1!$G$4)/Sheet1!$G$9</f>
        <v>-4.82446011766915E-2</v>
      </c>
      <c r="J249">
        <v>0.19750000000000001</v>
      </c>
      <c r="K249" s="4">
        <f>(J249-Sheet1!$H$4)/Sheet1!$H$9</f>
        <v>-0.22356726029558346</v>
      </c>
      <c r="L249">
        <v>7.4499999999999997E-2</v>
      </c>
      <c r="M249" s="4">
        <f>(L249-Sheet1!$I$4)/Sheet1!$I$9</f>
        <v>-0.19157194931284535</v>
      </c>
      <c r="N249">
        <v>4.1500000000000002E-2</v>
      </c>
      <c r="O249" s="4">
        <f>(N249-Sheet1!$J$4)/Sheet1!$J$9</f>
        <v>-0.18313839085256883</v>
      </c>
      <c r="P249">
        <v>7.0000000000000007E-2</v>
      </c>
      <c r="Q249" s="4">
        <f>(P249-Sheet1!$K$4)/Sheet1!$K$9</f>
        <v>-0.16824201242503037</v>
      </c>
      <c r="R249" s="5">
        <v>9</v>
      </c>
      <c r="S249" s="6"/>
    </row>
    <row r="250" spans="1:19" x14ac:dyDescent="0.25">
      <c r="A250" t="s">
        <v>1</v>
      </c>
      <c r="B250">
        <f>VLOOKUP($A250,lookup!$A$2:$B$4,2)</f>
        <v>20</v>
      </c>
      <c r="C250" s="4">
        <f>(B250-Sheet1!$D$4)/Sheet1!$D$9</f>
        <v>-2.6454393105099429E-2</v>
      </c>
      <c r="D250">
        <v>0.30499999999999999</v>
      </c>
      <c r="E250" s="4">
        <f>(D250-Sheet1!$E$4)/Sheet1!$E$9</f>
        <v>-0.29593526972028361</v>
      </c>
      <c r="F250">
        <v>0.245</v>
      </c>
      <c r="G250" s="4">
        <f>(F250-Sheet1!$F$4)/Sheet1!$F$9</f>
        <v>-0.27375000754431772</v>
      </c>
      <c r="H250">
        <v>7.4999999999999997E-2</v>
      </c>
      <c r="I250" s="4">
        <f>(H250-Sheet1!$G$4)/Sheet1!$G$9</f>
        <v>-5.70941586988154E-2</v>
      </c>
      <c r="J250">
        <v>0.156</v>
      </c>
      <c r="K250" s="4">
        <f>(J250-Sheet1!$H$4)/Sheet1!$H$9</f>
        <v>-0.23826533006714359</v>
      </c>
      <c r="L250">
        <v>6.7500000000000004E-2</v>
      </c>
      <c r="M250" s="4">
        <f>(L250-Sheet1!$I$4)/Sheet1!$I$9</f>
        <v>-0.19627941400686014</v>
      </c>
      <c r="N250">
        <v>3.7999999999999999E-2</v>
      </c>
      <c r="O250" s="4">
        <f>(N250-Sheet1!$J$4)/Sheet1!$J$9</f>
        <v>-0.18774668578344439</v>
      </c>
      <c r="P250">
        <v>4.4999999999999998E-2</v>
      </c>
      <c r="Q250" s="4">
        <f>(P250-Sheet1!$K$4)/Sheet1!$K$9</f>
        <v>-0.19315481760689387</v>
      </c>
      <c r="R250" s="5">
        <v>7</v>
      </c>
      <c r="S250" s="6"/>
    </row>
    <row r="251" spans="1:19" x14ac:dyDescent="0.25">
      <c r="A251" t="s">
        <v>1</v>
      </c>
      <c r="B251">
        <f>VLOOKUP($A251,lookup!$A$2:$B$4,2)</f>
        <v>20</v>
      </c>
      <c r="C251" s="4">
        <f>(B251-Sheet1!$D$4)/Sheet1!$D$9</f>
        <v>-2.6454393105099429E-2</v>
      </c>
      <c r="D251">
        <v>0.34499999999999997</v>
      </c>
      <c r="E251" s="4">
        <f>(D251-Sheet1!$E$4)/Sheet1!$E$9</f>
        <v>-0.24188121566622958</v>
      </c>
      <c r="F251">
        <v>0.27</v>
      </c>
      <c r="G251" s="4">
        <f>(F251-Sheet1!$F$4)/Sheet1!$F$9</f>
        <v>-0.2317332008216286</v>
      </c>
      <c r="H251">
        <v>0.11</v>
      </c>
      <c r="I251" s="4">
        <f>(H251-Sheet1!$G$4)/Sheet1!$G$9</f>
        <v>-2.6120707371381766E-2</v>
      </c>
      <c r="J251">
        <v>0.2135</v>
      </c>
      <c r="K251" s="4">
        <f>(J251-Sheet1!$H$4)/Sheet1!$H$9</f>
        <v>-0.21790053460052414</v>
      </c>
      <c r="L251">
        <v>8.2000000000000003E-2</v>
      </c>
      <c r="M251" s="4">
        <f>(L251-Sheet1!$I$4)/Sheet1!$I$9</f>
        <v>-0.18652823714068664</v>
      </c>
      <c r="N251">
        <v>5.45E-2</v>
      </c>
      <c r="O251" s="4">
        <f>(N251-Sheet1!$J$4)/Sheet1!$J$9</f>
        <v>-0.16602186682360243</v>
      </c>
      <c r="P251">
        <v>7.0000000000000007E-2</v>
      </c>
      <c r="Q251" s="4">
        <f>(P251-Sheet1!$K$4)/Sheet1!$K$9</f>
        <v>-0.16824201242503037</v>
      </c>
      <c r="R251" s="5">
        <v>7</v>
      </c>
      <c r="S251" s="6"/>
    </row>
    <row r="252" spans="1:19" x14ac:dyDescent="0.25">
      <c r="A252" t="s">
        <v>1</v>
      </c>
      <c r="B252">
        <f>VLOOKUP($A252,lookup!$A$2:$B$4,2)</f>
        <v>20</v>
      </c>
      <c r="C252" s="4">
        <f>(B252-Sheet1!$D$4)/Sheet1!$D$9</f>
        <v>-2.6454393105099429E-2</v>
      </c>
      <c r="D252">
        <v>0.33</v>
      </c>
      <c r="E252" s="4">
        <f>(D252-Sheet1!$E$4)/Sheet1!$E$9</f>
        <v>-0.26215148593649978</v>
      </c>
      <c r="F252">
        <v>0.25</v>
      </c>
      <c r="G252" s="4">
        <f>(F252-Sheet1!$F$4)/Sheet1!$F$9</f>
        <v>-0.26534664619977988</v>
      </c>
      <c r="H252">
        <v>0.105</v>
      </c>
      <c r="I252" s="4">
        <f>(H252-Sheet1!$G$4)/Sheet1!$G$9</f>
        <v>-3.0545486132443719E-2</v>
      </c>
      <c r="J252">
        <v>0.17150000000000001</v>
      </c>
      <c r="K252" s="4">
        <f>(J252-Sheet1!$H$4)/Sheet1!$H$9</f>
        <v>-0.23277568955005487</v>
      </c>
      <c r="L252">
        <v>6.5500000000000003E-2</v>
      </c>
      <c r="M252" s="4">
        <f>(L252-Sheet1!$I$4)/Sheet1!$I$9</f>
        <v>-0.19762440391943581</v>
      </c>
      <c r="N252">
        <v>3.5000000000000003E-2</v>
      </c>
      <c r="O252" s="4">
        <f>(N252-Sheet1!$J$4)/Sheet1!$J$9</f>
        <v>-0.19169665286705204</v>
      </c>
      <c r="P252">
        <v>0.06</v>
      </c>
      <c r="Q252" s="4">
        <f>(P252-Sheet1!$K$4)/Sheet1!$K$9</f>
        <v>-0.17820713449777578</v>
      </c>
      <c r="R252" s="5">
        <v>7</v>
      </c>
      <c r="S252" s="6"/>
    </row>
    <row r="253" spans="1:19" x14ac:dyDescent="0.25">
      <c r="A253" t="s">
        <v>2</v>
      </c>
      <c r="B253">
        <f>VLOOKUP($A253,lookup!$A$2:$B$4,2)</f>
        <v>30</v>
      </c>
      <c r="C253" s="4">
        <f>(B253-Sheet1!$D$4)/Sheet1!$D$9</f>
        <v>0.47354560689490055</v>
      </c>
      <c r="D253">
        <v>0.59</v>
      </c>
      <c r="E253" s="4">
        <f>(D253-Sheet1!$E$4)/Sheet1!$E$9</f>
        <v>8.9199865414851504E-2</v>
      </c>
      <c r="F253">
        <v>0.47</v>
      </c>
      <c r="G253" s="4">
        <f>(F253-Sheet1!$F$4)/Sheet1!$F$9</f>
        <v>0.10440125295988395</v>
      </c>
      <c r="H253">
        <v>0.18</v>
      </c>
      <c r="I253" s="4">
        <f>(H253-Sheet1!$G$4)/Sheet1!$G$9</f>
        <v>3.582619528348549E-2</v>
      </c>
      <c r="J253">
        <v>1.1234999999999999</v>
      </c>
      <c r="K253" s="4">
        <f>(J253-Sheet1!$H$4)/Sheet1!$H$9</f>
        <v>0.10439448930597484</v>
      </c>
      <c r="L253">
        <v>0.42049999999999998</v>
      </c>
      <c r="M253" s="4">
        <f>(L253-Sheet1!$I$4)/Sheet1!$I$9</f>
        <v>4.1111305562743054E-2</v>
      </c>
      <c r="N253">
        <v>0.28050000000000003</v>
      </c>
      <c r="O253" s="4">
        <f>(N253-Sheet1!$J$4)/Sheet1!$J$9</f>
        <v>0.13154232014150621</v>
      </c>
      <c r="P253">
        <v>0.36</v>
      </c>
      <c r="Q253" s="4">
        <f>(P253-Sheet1!$K$4)/Sheet1!$K$9</f>
        <v>0.12074652768458601</v>
      </c>
      <c r="R253" s="5">
        <v>13</v>
      </c>
      <c r="S253" s="6"/>
    </row>
    <row r="254" spans="1:19" x14ac:dyDescent="0.25">
      <c r="A254" t="s">
        <v>0</v>
      </c>
      <c r="B254">
        <f>VLOOKUP($A254,lookup!$A$2:$B$4,2)</f>
        <v>10</v>
      </c>
      <c r="C254" s="4">
        <f>(B254-Sheet1!$D$4)/Sheet1!$D$9</f>
        <v>-0.52645439310509945</v>
      </c>
      <c r="D254">
        <v>0.59499999999999997</v>
      </c>
      <c r="E254" s="4">
        <f>(D254-Sheet1!$E$4)/Sheet1!$E$9</f>
        <v>9.5956622171608275E-2</v>
      </c>
      <c r="F254">
        <v>0.45500000000000002</v>
      </c>
      <c r="G254" s="4">
        <f>(F254-Sheet1!$F$4)/Sheet1!$F$9</f>
        <v>7.9191168926270566E-2</v>
      </c>
      <c r="H254">
        <v>0.155</v>
      </c>
      <c r="I254" s="4">
        <f>(H254-Sheet1!$G$4)/Sheet1!$G$9</f>
        <v>1.3702301478175758E-2</v>
      </c>
      <c r="J254">
        <v>1.0605</v>
      </c>
      <c r="K254" s="4">
        <f>(J254-Sheet1!$H$4)/Sheet1!$H$9</f>
        <v>8.2081756881678777E-2</v>
      </c>
      <c r="L254">
        <v>0.51349999999999996</v>
      </c>
      <c r="M254" s="4">
        <f>(L254-Sheet1!$I$4)/Sheet1!$I$9</f>
        <v>0.10365333649751102</v>
      </c>
      <c r="N254">
        <v>0.2165</v>
      </c>
      <c r="O254" s="4">
        <f>(N254-Sheet1!$J$4)/Sheet1!$J$9</f>
        <v>4.7276355691209949E-2</v>
      </c>
      <c r="P254">
        <v>0.3</v>
      </c>
      <c r="Q254" s="4">
        <f>(P254-Sheet1!$K$4)/Sheet1!$K$9</f>
        <v>6.0955795248113648E-2</v>
      </c>
      <c r="R254" s="5">
        <v>12</v>
      </c>
      <c r="S254" s="6"/>
    </row>
    <row r="255" spans="1:19" x14ac:dyDescent="0.25">
      <c r="A255" t="s">
        <v>0</v>
      </c>
      <c r="B255">
        <f>VLOOKUP($A255,lookup!$A$2:$B$4,2)</f>
        <v>10</v>
      </c>
      <c r="C255" s="4">
        <f>(B255-Sheet1!$D$4)/Sheet1!$D$9</f>
        <v>-0.52645439310509945</v>
      </c>
      <c r="D255">
        <v>0.57499999999999996</v>
      </c>
      <c r="E255" s="4">
        <f>(D255-Sheet1!$E$4)/Sheet1!$E$9</f>
        <v>6.8929595144581218E-2</v>
      </c>
      <c r="F255">
        <v>0.46</v>
      </c>
      <c r="G255" s="4">
        <f>(F255-Sheet1!$F$4)/Sheet1!$F$9</f>
        <v>8.7594530270808393E-2</v>
      </c>
      <c r="H255">
        <v>0.185</v>
      </c>
      <c r="I255" s="4">
        <f>(H255-Sheet1!$G$4)/Sheet1!$G$9</f>
        <v>4.0250974044547437E-2</v>
      </c>
      <c r="J255">
        <v>1.0940000000000001</v>
      </c>
      <c r="K255" s="4">
        <f>(J255-Sheet1!$H$4)/Sheet1!$H$9</f>
        <v>9.3946463805709271E-2</v>
      </c>
      <c r="L255">
        <v>0.44850000000000001</v>
      </c>
      <c r="M255" s="4">
        <f>(L255-Sheet1!$I$4)/Sheet1!$I$9</f>
        <v>5.9941164338802248E-2</v>
      </c>
      <c r="N255">
        <v>0.217</v>
      </c>
      <c r="O255" s="4">
        <f>(N255-Sheet1!$J$4)/Sheet1!$J$9</f>
        <v>4.7934683538477886E-2</v>
      </c>
      <c r="P255">
        <v>0.34499999999999997</v>
      </c>
      <c r="Q255" s="4">
        <f>(P255-Sheet1!$K$4)/Sheet1!$K$9</f>
        <v>0.1057988445754679</v>
      </c>
      <c r="R255" s="5">
        <v>15</v>
      </c>
      <c r="S255" s="6"/>
    </row>
    <row r="256" spans="1:19" x14ac:dyDescent="0.25">
      <c r="A256" t="s">
        <v>2</v>
      </c>
      <c r="B256">
        <f>VLOOKUP($A256,lookup!$A$2:$B$4,2)</f>
        <v>30</v>
      </c>
      <c r="C256" s="4">
        <f>(B256-Sheet1!$D$4)/Sheet1!$D$9</f>
        <v>0.47354560689490055</v>
      </c>
      <c r="D256">
        <v>0.6</v>
      </c>
      <c r="E256" s="4">
        <f>(D256-Sheet1!$E$4)/Sheet1!$E$9</f>
        <v>0.10271337892836503</v>
      </c>
      <c r="F256">
        <v>0.495</v>
      </c>
      <c r="G256" s="4">
        <f>(F256-Sheet1!$F$4)/Sheet1!$F$9</f>
        <v>0.14641805968257307</v>
      </c>
      <c r="H256">
        <v>0.16500000000000001</v>
      </c>
      <c r="I256" s="4">
        <f>(H256-Sheet1!$G$4)/Sheet1!$G$9</f>
        <v>2.255185900029966E-2</v>
      </c>
      <c r="J256">
        <v>1.2415</v>
      </c>
      <c r="K256" s="4">
        <f>(J256-Sheet1!$H$4)/Sheet1!$H$9</f>
        <v>0.1461865913070374</v>
      </c>
      <c r="L256">
        <v>0.48499999999999999</v>
      </c>
      <c r="M256" s="4">
        <f>(L256-Sheet1!$I$4)/Sheet1!$I$9</f>
        <v>8.4487230243307954E-2</v>
      </c>
      <c r="N256">
        <v>0.27750000000000002</v>
      </c>
      <c r="O256" s="4">
        <f>(N256-Sheet1!$J$4)/Sheet1!$J$9</f>
        <v>0.12759235305789859</v>
      </c>
      <c r="P256">
        <v>0.34</v>
      </c>
      <c r="Q256" s="4">
        <f>(P256-Sheet1!$K$4)/Sheet1!$K$9</f>
        <v>0.10081628353909526</v>
      </c>
      <c r="R256" s="5">
        <v>15</v>
      </c>
      <c r="S256" s="6"/>
    </row>
    <row r="257" spans="1:19" x14ac:dyDescent="0.25">
      <c r="A257" t="s">
        <v>2</v>
      </c>
      <c r="B257">
        <f>VLOOKUP($A257,lookup!$A$2:$B$4,2)</f>
        <v>30</v>
      </c>
      <c r="C257" s="4">
        <f>(B257-Sheet1!$D$4)/Sheet1!$D$9</f>
        <v>0.47354560689490055</v>
      </c>
      <c r="D257">
        <v>0.56000000000000005</v>
      </c>
      <c r="E257" s="4">
        <f>(D257-Sheet1!$E$4)/Sheet1!$E$9</f>
        <v>4.8659324874311086E-2</v>
      </c>
      <c r="F257">
        <v>0.45</v>
      </c>
      <c r="G257" s="4">
        <f>(F257-Sheet1!$F$4)/Sheet1!$F$9</f>
        <v>7.0787807581732753E-2</v>
      </c>
      <c r="H257">
        <v>0.17499999999999999</v>
      </c>
      <c r="I257" s="4">
        <f>(H257-Sheet1!$G$4)/Sheet1!$G$9</f>
        <v>3.1401416522423536E-2</v>
      </c>
      <c r="J257">
        <v>1.0109999999999999</v>
      </c>
      <c r="K257" s="4">
        <f>(J257-Sheet1!$H$4)/Sheet1!$H$9</f>
        <v>6.4550324262588957E-2</v>
      </c>
      <c r="L257">
        <v>0.38350000000000001</v>
      </c>
      <c r="M257" s="4">
        <f>(L257-Sheet1!$I$4)/Sheet1!$I$9</f>
        <v>1.6228992180093441E-2</v>
      </c>
      <c r="N257">
        <v>0.20649999999999999</v>
      </c>
      <c r="O257" s="4">
        <f>(N257-Sheet1!$J$4)/Sheet1!$J$9</f>
        <v>3.4109798745851148E-2</v>
      </c>
      <c r="P257">
        <v>0.37</v>
      </c>
      <c r="Q257" s="4">
        <f>(P257-Sheet1!$K$4)/Sheet1!$K$9</f>
        <v>0.13071164975733141</v>
      </c>
      <c r="R257" s="5">
        <v>15</v>
      </c>
      <c r="S257" s="6"/>
    </row>
    <row r="258" spans="1:19" x14ac:dyDescent="0.25">
      <c r="A258" t="s">
        <v>2</v>
      </c>
      <c r="B258">
        <f>VLOOKUP($A258,lookup!$A$2:$B$4,2)</f>
        <v>30</v>
      </c>
      <c r="C258" s="4">
        <f>(B258-Sheet1!$D$4)/Sheet1!$D$9</f>
        <v>0.47354560689490055</v>
      </c>
      <c r="D258">
        <v>0.56000000000000005</v>
      </c>
      <c r="E258" s="4">
        <f>(D258-Sheet1!$E$4)/Sheet1!$E$9</f>
        <v>4.8659324874311086E-2</v>
      </c>
      <c r="F258">
        <v>0.45</v>
      </c>
      <c r="G258" s="4">
        <f>(F258-Sheet1!$F$4)/Sheet1!$F$9</f>
        <v>7.0787807581732753E-2</v>
      </c>
      <c r="H258">
        <v>0.185</v>
      </c>
      <c r="I258" s="4">
        <f>(H258-Sheet1!$G$4)/Sheet1!$G$9</f>
        <v>4.0250974044547437E-2</v>
      </c>
      <c r="J258">
        <v>1.07</v>
      </c>
      <c r="K258" s="4">
        <f>(J258-Sheet1!$H$4)/Sheet1!$H$9</f>
        <v>8.5446375263120267E-2</v>
      </c>
      <c r="L258">
        <v>0.3805</v>
      </c>
      <c r="M258" s="4">
        <f>(L258-Sheet1!$I$4)/Sheet1!$I$9</f>
        <v>1.4211507311229955E-2</v>
      </c>
      <c r="N258">
        <v>0.17499999999999999</v>
      </c>
      <c r="O258" s="4">
        <f>(N258-Sheet1!$J$4)/Sheet1!$J$9</f>
        <v>-7.3648556320290316E-3</v>
      </c>
      <c r="P258">
        <v>0.41</v>
      </c>
      <c r="Q258" s="4">
        <f>(P258-Sheet1!$K$4)/Sheet1!$K$9</f>
        <v>0.17057213804831295</v>
      </c>
      <c r="R258" s="5">
        <v>19</v>
      </c>
      <c r="S258" s="6"/>
    </row>
    <row r="259" spans="1:19" x14ac:dyDescent="0.25">
      <c r="A259" t="s">
        <v>2</v>
      </c>
      <c r="B259">
        <f>VLOOKUP($A259,lookup!$A$2:$B$4,2)</f>
        <v>30</v>
      </c>
      <c r="C259" s="4">
        <f>(B259-Sheet1!$D$4)/Sheet1!$D$9</f>
        <v>0.47354560689490055</v>
      </c>
      <c r="D259">
        <v>0.54500000000000004</v>
      </c>
      <c r="E259" s="4">
        <f>(D259-Sheet1!$E$4)/Sheet1!$E$9</f>
        <v>2.8389054604040793E-2</v>
      </c>
      <c r="F259">
        <v>0.46</v>
      </c>
      <c r="G259" s="4">
        <f>(F259-Sheet1!$F$4)/Sheet1!$F$9</f>
        <v>8.7594530270808393E-2</v>
      </c>
      <c r="H259">
        <v>0.16</v>
      </c>
      <c r="I259" s="4">
        <f>(H259-Sheet1!$G$4)/Sheet1!$G$9</f>
        <v>1.812708023923771E-2</v>
      </c>
      <c r="J259">
        <v>0.89749999999999996</v>
      </c>
      <c r="K259" s="4">
        <f>(J259-Sheet1!$H$4)/Sheet1!$H$9</f>
        <v>2.4351988863261908E-2</v>
      </c>
      <c r="L259">
        <v>0.34100000000000003</v>
      </c>
      <c r="M259" s="4">
        <f>(L259-Sheet1!$I$4)/Sheet1!$I$9</f>
        <v>-1.2352043462139228E-2</v>
      </c>
      <c r="N259">
        <v>0.16550000000000001</v>
      </c>
      <c r="O259" s="4">
        <f>(N259-Sheet1!$J$4)/Sheet1!$J$9</f>
        <v>-1.9873084730119856E-2</v>
      </c>
      <c r="P259">
        <v>0.34499999999999997</v>
      </c>
      <c r="Q259" s="4">
        <f>(P259-Sheet1!$K$4)/Sheet1!$K$9</f>
        <v>0.1057988445754679</v>
      </c>
      <c r="R259" s="5">
        <v>10</v>
      </c>
      <c r="S259" s="6"/>
    </row>
    <row r="260" spans="1:19" x14ac:dyDescent="0.25">
      <c r="A260" t="s">
        <v>0</v>
      </c>
      <c r="B260">
        <f>VLOOKUP($A260,lookup!$A$2:$B$4,2)</f>
        <v>10</v>
      </c>
      <c r="C260" s="4">
        <f>(B260-Sheet1!$D$4)/Sheet1!$D$9</f>
        <v>-0.52645439310509945</v>
      </c>
      <c r="D260">
        <v>0.63500000000000001</v>
      </c>
      <c r="E260" s="4">
        <f>(D260-Sheet1!$E$4)/Sheet1!$E$9</f>
        <v>0.15001067622566239</v>
      </c>
      <c r="F260">
        <v>0.505</v>
      </c>
      <c r="G260" s="4">
        <f>(F260-Sheet1!$F$4)/Sheet1!$F$9</f>
        <v>0.1632247823716487</v>
      </c>
      <c r="H260">
        <v>0.17</v>
      </c>
      <c r="I260" s="4">
        <f>(H260-Sheet1!$G$4)/Sheet1!$G$9</f>
        <v>2.697663776136161E-2</v>
      </c>
      <c r="J260">
        <v>1.415</v>
      </c>
      <c r="K260" s="4">
        <f>(J260-Sheet1!$H$4)/Sheet1!$H$9</f>
        <v>0.20763514806283692</v>
      </c>
      <c r="L260">
        <v>0.60499999999999998</v>
      </c>
      <c r="M260" s="4">
        <f>(L260-Sheet1!$I$4)/Sheet1!$I$9</f>
        <v>0.16518662499784728</v>
      </c>
      <c r="N260">
        <v>0.29699999999999999</v>
      </c>
      <c r="O260" s="4">
        <f>(N260-Sheet1!$J$4)/Sheet1!$J$9</f>
        <v>0.15326713910134818</v>
      </c>
      <c r="P260">
        <v>0.36499999999999999</v>
      </c>
      <c r="Q260" s="4">
        <f>(P260-Sheet1!$K$4)/Sheet1!$K$9</f>
        <v>0.1257290887209587</v>
      </c>
      <c r="R260" s="5">
        <v>15</v>
      </c>
      <c r="S260" s="6"/>
    </row>
    <row r="261" spans="1:19" x14ac:dyDescent="0.25">
      <c r="A261" t="s">
        <v>0</v>
      </c>
      <c r="B261">
        <f>VLOOKUP($A261,lookup!$A$2:$B$4,2)</f>
        <v>10</v>
      </c>
      <c r="C261" s="4">
        <f>(B261-Sheet1!$D$4)/Sheet1!$D$9</f>
        <v>-0.52645439310509945</v>
      </c>
      <c r="D261">
        <v>0.59</v>
      </c>
      <c r="E261" s="4">
        <f>(D261-Sheet1!$E$4)/Sheet1!$E$9</f>
        <v>8.9199865414851504E-2</v>
      </c>
      <c r="F261">
        <v>0.47499999999999998</v>
      </c>
      <c r="G261" s="4">
        <f>(F261-Sheet1!$F$4)/Sheet1!$F$9</f>
        <v>0.11280461430442178</v>
      </c>
      <c r="H261">
        <v>0.16</v>
      </c>
      <c r="I261" s="4">
        <f>(H261-Sheet1!$G$4)/Sheet1!$G$9</f>
        <v>1.812708023923771E-2</v>
      </c>
      <c r="J261">
        <v>1.1014999999999999</v>
      </c>
      <c r="K261" s="4">
        <f>(J261-Sheet1!$H$4)/Sheet1!$H$9</f>
        <v>9.6602741475268261E-2</v>
      </c>
      <c r="L261">
        <v>0.47749999999999998</v>
      </c>
      <c r="M261" s="4">
        <f>(L261-Sheet1!$I$4)/Sheet1!$I$9</f>
        <v>7.944351807114923E-2</v>
      </c>
      <c r="N261">
        <v>0.2555</v>
      </c>
      <c r="O261" s="4">
        <f>(N261-Sheet1!$J$4)/Sheet1!$J$9</f>
        <v>9.8625927778109232E-2</v>
      </c>
      <c r="P261">
        <v>0.29499999999999998</v>
      </c>
      <c r="Q261" s="4">
        <f>(P261-Sheet1!$K$4)/Sheet1!$K$9</f>
        <v>5.5973234211740948E-2</v>
      </c>
      <c r="R261" s="5">
        <v>13</v>
      </c>
      <c r="S261" s="6"/>
    </row>
    <row r="262" spans="1:19" x14ac:dyDescent="0.25">
      <c r="A262" t="s">
        <v>0</v>
      </c>
      <c r="B262">
        <f>VLOOKUP($A262,lookup!$A$2:$B$4,2)</f>
        <v>10</v>
      </c>
      <c r="C262" s="4">
        <f>(B262-Sheet1!$D$4)/Sheet1!$D$9</f>
        <v>-0.52645439310509945</v>
      </c>
      <c r="D262">
        <v>0.54</v>
      </c>
      <c r="E262" s="4">
        <f>(D262-Sheet1!$E$4)/Sheet1!$E$9</f>
        <v>2.1632297847284033E-2</v>
      </c>
      <c r="F262">
        <v>0.47499999999999998</v>
      </c>
      <c r="G262" s="4">
        <f>(F262-Sheet1!$F$4)/Sheet1!$F$9</f>
        <v>0.11280461430442178</v>
      </c>
      <c r="H262">
        <v>0.155</v>
      </c>
      <c r="I262" s="4">
        <f>(H262-Sheet1!$G$4)/Sheet1!$G$9</f>
        <v>1.3702301478175758E-2</v>
      </c>
      <c r="J262">
        <v>0.92800000000000005</v>
      </c>
      <c r="K262" s="4">
        <f>(J262-Sheet1!$H$4)/Sheet1!$H$9</f>
        <v>3.5154184719468774E-2</v>
      </c>
      <c r="L262">
        <v>0.39400000000000002</v>
      </c>
      <c r="M262" s="4">
        <f>(L262-Sheet1!$I$4)/Sheet1!$I$9</f>
        <v>2.3290189221115639E-2</v>
      </c>
      <c r="N262">
        <v>0.19400000000000001</v>
      </c>
      <c r="O262" s="4">
        <f>(N262-Sheet1!$J$4)/Sheet1!$J$9</f>
        <v>1.7651602564152685E-2</v>
      </c>
      <c r="P262">
        <v>0.26</v>
      </c>
      <c r="Q262" s="4">
        <f>(P262-Sheet1!$K$4)/Sheet1!$K$9</f>
        <v>2.1095306957132097E-2</v>
      </c>
      <c r="R262" s="5">
        <v>11</v>
      </c>
      <c r="S262" s="6"/>
    </row>
    <row r="263" spans="1:19" x14ac:dyDescent="0.25">
      <c r="A263" t="s">
        <v>0</v>
      </c>
      <c r="B263">
        <f>VLOOKUP($A263,lookup!$A$2:$B$4,2)</f>
        <v>10</v>
      </c>
      <c r="C263" s="4">
        <f>(B263-Sheet1!$D$4)/Sheet1!$D$9</f>
        <v>-0.52645439310509945</v>
      </c>
      <c r="D263">
        <v>0.56999999999999995</v>
      </c>
      <c r="E263" s="4">
        <f>(D263-Sheet1!$E$4)/Sheet1!$E$9</f>
        <v>6.2172838387824461E-2</v>
      </c>
      <c r="F263">
        <v>0.44</v>
      </c>
      <c r="G263" s="4">
        <f>(F263-Sheet1!$F$4)/Sheet1!$F$9</f>
        <v>5.3981084892657107E-2</v>
      </c>
      <c r="H263">
        <v>0.125</v>
      </c>
      <c r="I263" s="4">
        <f>(H263-Sheet1!$G$4)/Sheet1!$G$9</f>
        <v>-1.2846371088195925E-2</v>
      </c>
      <c r="J263">
        <v>0.86499999999999999</v>
      </c>
      <c r="K263" s="4">
        <f>(J263-Sheet1!$H$4)/Sheet1!$H$9</f>
        <v>1.2841452295172667E-2</v>
      </c>
      <c r="L263">
        <v>0.36749999999999999</v>
      </c>
      <c r="M263" s="4">
        <f>(L263-Sheet1!$I$4)/Sheet1!$I$9</f>
        <v>5.4690728794881864E-3</v>
      </c>
      <c r="N263">
        <v>0.17249999999999999</v>
      </c>
      <c r="O263" s="4">
        <f>(N263-Sheet1!$J$4)/Sheet1!$J$9</f>
        <v>-1.0656494868368732E-2</v>
      </c>
      <c r="P263">
        <v>0.27</v>
      </c>
      <c r="Q263" s="4">
        <f>(P263-Sheet1!$K$4)/Sheet1!$K$9</f>
        <v>3.1060429029877497E-2</v>
      </c>
      <c r="R263" s="5">
        <v>12</v>
      </c>
      <c r="S263" s="6"/>
    </row>
    <row r="264" spans="1:19" x14ac:dyDescent="0.25">
      <c r="A264" t="s">
        <v>2</v>
      </c>
      <c r="B264">
        <f>VLOOKUP($A264,lookup!$A$2:$B$4,2)</f>
        <v>30</v>
      </c>
      <c r="C264" s="4">
        <f>(B264-Sheet1!$D$4)/Sheet1!$D$9</f>
        <v>0.47354560689490055</v>
      </c>
      <c r="D264">
        <v>0.53</v>
      </c>
      <c r="E264" s="4">
        <f>(D264-Sheet1!$E$4)/Sheet1!$E$9</f>
        <v>8.1187843337705064E-3</v>
      </c>
      <c r="F264">
        <v>0.42</v>
      </c>
      <c r="G264" s="4">
        <f>(F264-Sheet1!$F$4)/Sheet1!$F$9</f>
        <v>2.0367639514505813E-2</v>
      </c>
      <c r="H264">
        <v>0.16500000000000001</v>
      </c>
      <c r="I264" s="4">
        <f>(H264-Sheet1!$G$4)/Sheet1!$G$9</f>
        <v>2.255185900029966E-2</v>
      </c>
      <c r="J264">
        <v>0.89449999999999996</v>
      </c>
      <c r="K264" s="4">
        <f>(J264-Sheet1!$H$4)/Sheet1!$H$9</f>
        <v>2.3289477795438284E-2</v>
      </c>
      <c r="L264">
        <v>0.31900000000000001</v>
      </c>
      <c r="M264" s="4">
        <f>(L264-Sheet1!$I$4)/Sheet1!$I$9</f>
        <v>-2.7146932500471455E-2</v>
      </c>
      <c r="N264">
        <v>0.23899999999999999</v>
      </c>
      <c r="O264" s="4">
        <f>(N264-Sheet1!$J$4)/Sheet1!$J$9</f>
        <v>7.6901108818267214E-2</v>
      </c>
      <c r="P264">
        <v>0.245</v>
      </c>
      <c r="Q264" s="4">
        <f>(P264-Sheet1!$K$4)/Sheet1!$K$9</f>
        <v>6.1476238480139946E-3</v>
      </c>
      <c r="R264" s="5">
        <v>11</v>
      </c>
      <c r="S264" s="6"/>
    </row>
    <row r="265" spans="1:19" x14ac:dyDescent="0.25">
      <c r="A265" t="s">
        <v>1</v>
      </c>
      <c r="B265">
        <f>VLOOKUP($A265,lookup!$A$2:$B$4,2)</f>
        <v>20</v>
      </c>
      <c r="C265" s="4">
        <f>(B265-Sheet1!$D$4)/Sheet1!$D$9</f>
        <v>-2.6454393105099429E-2</v>
      </c>
      <c r="D265">
        <v>0.245</v>
      </c>
      <c r="E265" s="4">
        <f>(D265-Sheet1!$E$4)/Sheet1!$E$9</f>
        <v>-0.3770163508013647</v>
      </c>
      <c r="F265">
        <v>0.19500000000000001</v>
      </c>
      <c r="G265" s="4">
        <f>(F265-Sheet1!$F$4)/Sheet1!$F$9</f>
        <v>-0.35778362098969585</v>
      </c>
      <c r="H265">
        <v>0.06</v>
      </c>
      <c r="I265" s="4">
        <f>(H265-Sheet1!$G$4)/Sheet1!$G$9</f>
        <v>-7.0368494982001248E-2</v>
      </c>
      <c r="J265">
        <v>9.5000000000000001E-2</v>
      </c>
      <c r="K265" s="4">
        <f>(J265-Sheet1!$H$4)/Sheet1!$H$9</f>
        <v>-0.25986972177955725</v>
      </c>
      <c r="L265">
        <v>4.4499999999999998E-2</v>
      </c>
      <c r="M265" s="4">
        <f>(L265-Sheet1!$I$4)/Sheet1!$I$9</f>
        <v>-0.21174679800148019</v>
      </c>
      <c r="N265">
        <v>2.4500000000000001E-2</v>
      </c>
      <c r="O265" s="4">
        <f>(N265-Sheet1!$J$4)/Sheet1!$J$9</f>
        <v>-0.20552153765967879</v>
      </c>
      <c r="P265">
        <v>2.5999999999999999E-2</v>
      </c>
      <c r="Q265" s="4">
        <f>(P265-Sheet1!$K$4)/Sheet1!$K$9</f>
        <v>-0.21208854954511011</v>
      </c>
      <c r="R265" s="5">
        <v>4</v>
      </c>
      <c r="S265" s="6"/>
    </row>
    <row r="266" spans="1:19" x14ac:dyDescent="0.25">
      <c r="A266" t="s">
        <v>2</v>
      </c>
      <c r="B266">
        <f>VLOOKUP($A266,lookup!$A$2:$B$4,2)</f>
        <v>30</v>
      </c>
      <c r="C266" s="4">
        <f>(B266-Sheet1!$D$4)/Sheet1!$D$9</f>
        <v>0.47354560689490055</v>
      </c>
      <c r="D266">
        <v>0.27</v>
      </c>
      <c r="E266" s="4">
        <f>(D266-Sheet1!$E$4)/Sheet1!$E$9</f>
        <v>-0.34323256701758087</v>
      </c>
      <c r="F266">
        <v>0.2</v>
      </c>
      <c r="G266" s="4">
        <f>(F266-Sheet1!$F$4)/Sheet1!$F$9</f>
        <v>-0.34938025964515801</v>
      </c>
      <c r="H266">
        <v>0.08</v>
      </c>
      <c r="I266" s="4">
        <f>(H266-Sheet1!$G$4)/Sheet1!$G$9</f>
        <v>-5.2669379937753454E-2</v>
      </c>
      <c r="J266">
        <v>0.1205</v>
      </c>
      <c r="K266" s="4">
        <f>(J266-Sheet1!$H$4)/Sheet1!$H$9</f>
        <v>-0.2508383777030565</v>
      </c>
      <c r="L266">
        <v>4.65E-2</v>
      </c>
      <c r="M266" s="4">
        <f>(L266-Sheet1!$I$4)/Sheet1!$I$9</f>
        <v>-0.21040180808890455</v>
      </c>
      <c r="N266">
        <v>2.8000000000000001E-2</v>
      </c>
      <c r="O266" s="4">
        <f>(N266-Sheet1!$J$4)/Sheet1!$J$9</f>
        <v>-0.2009132427288032</v>
      </c>
      <c r="P266">
        <v>0.04</v>
      </c>
      <c r="Q266" s="4">
        <f>(P266-Sheet1!$K$4)/Sheet1!$K$9</f>
        <v>-0.19813737864326655</v>
      </c>
      <c r="R266" s="5">
        <v>6</v>
      </c>
      <c r="S266" s="6"/>
    </row>
    <row r="267" spans="1:19" x14ac:dyDescent="0.25">
      <c r="A267" t="s">
        <v>0</v>
      </c>
      <c r="B267">
        <f>VLOOKUP($A267,lookup!$A$2:$B$4,2)</f>
        <v>10</v>
      </c>
      <c r="C267" s="4">
        <f>(B267-Sheet1!$D$4)/Sheet1!$D$9</f>
        <v>-0.52645439310509945</v>
      </c>
      <c r="D267">
        <v>0.46</v>
      </c>
      <c r="E267" s="4">
        <f>(D267-Sheet1!$E$4)/Sheet1!$E$9</f>
        <v>-8.6475810260824099E-2</v>
      </c>
      <c r="F267">
        <v>0.38</v>
      </c>
      <c r="G267" s="4">
        <f>(F267-Sheet1!$F$4)/Sheet1!$F$9</f>
        <v>-4.6859251241796678E-2</v>
      </c>
      <c r="H267">
        <v>0.13</v>
      </c>
      <c r="I267" s="4">
        <f>(H267-Sheet1!$G$4)/Sheet1!$G$9</f>
        <v>-8.4215923271339747E-3</v>
      </c>
      <c r="J267">
        <v>0.63900000000000001</v>
      </c>
      <c r="K267" s="4">
        <f>(J267-Sheet1!$H$4)/Sheet1!$H$9</f>
        <v>-6.7201048147540271E-2</v>
      </c>
      <c r="L267">
        <v>0.3</v>
      </c>
      <c r="M267" s="4">
        <f>(L267-Sheet1!$I$4)/Sheet1!$I$9</f>
        <v>-3.9924336669940191E-2</v>
      </c>
      <c r="N267">
        <v>0.1525</v>
      </c>
      <c r="O267" s="4">
        <f>(N267-Sheet1!$J$4)/Sheet1!$J$9</f>
        <v>-3.6989608759086294E-2</v>
      </c>
      <c r="P267">
        <v>0.16</v>
      </c>
      <c r="Q267" s="4">
        <f>(P267-Sheet1!$K$4)/Sheet1!$K$9</f>
        <v>-7.8555913770321839E-2</v>
      </c>
      <c r="R267" s="5">
        <v>11</v>
      </c>
      <c r="S267" s="6"/>
    </row>
    <row r="268" spans="1:19" x14ac:dyDescent="0.25">
      <c r="A268" t="s">
        <v>2</v>
      </c>
      <c r="B268">
        <f>VLOOKUP($A268,lookup!$A$2:$B$4,2)</f>
        <v>30</v>
      </c>
      <c r="C268" s="4">
        <f>(B268-Sheet1!$D$4)/Sheet1!$D$9</f>
        <v>0.47354560689490055</v>
      </c>
      <c r="D268">
        <v>0.52</v>
      </c>
      <c r="E268" s="4">
        <f>(D268-Sheet1!$E$4)/Sheet1!$E$9</f>
        <v>-5.39472917974302E-3</v>
      </c>
      <c r="F268">
        <v>0.45</v>
      </c>
      <c r="G268" s="4">
        <f>(F268-Sheet1!$F$4)/Sheet1!$F$9</f>
        <v>7.0787807581732753E-2</v>
      </c>
      <c r="H268">
        <v>0.15</v>
      </c>
      <c r="I268" s="4">
        <f>(H268-Sheet1!$G$4)/Sheet1!$G$9</f>
        <v>9.2775227171138057E-3</v>
      </c>
      <c r="J268">
        <v>0.89500000000000002</v>
      </c>
      <c r="K268" s="4">
        <f>(J268-Sheet1!$H$4)/Sheet1!$H$9</f>
        <v>2.3466562973408909E-2</v>
      </c>
      <c r="L268">
        <v>0.36149999999999999</v>
      </c>
      <c r="M268" s="4">
        <f>(L268-Sheet1!$I$4)/Sheet1!$I$9</f>
        <v>1.4341031417612162E-3</v>
      </c>
      <c r="N268">
        <v>0.186</v>
      </c>
      <c r="O268" s="4">
        <f>(N268-Sheet1!$J$4)/Sheet1!$J$9</f>
        <v>7.118357007865647E-3</v>
      </c>
      <c r="P268">
        <v>0.23499999999999999</v>
      </c>
      <c r="Q268" s="4">
        <f>(P268-Sheet1!$K$4)/Sheet1!$K$9</f>
        <v>-3.817498224731407E-3</v>
      </c>
      <c r="R268" s="5">
        <v>14</v>
      </c>
      <c r="S268" s="6"/>
    </row>
    <row r="269" spans="1:19" x14ac:dyDescent="0.25">
      <c r="A269" t="s">
        <v>2</v>
      </c>
      <c r="B269">
        <f>VLOOKUP($A269,lookup!$A$2:$B$4,2)</f>
        <v>30</v>
      </c>
      <c r="C269" s="4">
        <f>(B269-Sheet1!$D$4)/Sheet1!$D$9</f>
        <v>0.47354560689490055</v>
      </c>
      <c r="D269">
        <v>0.35</v>
      </c>
      <c r="E269" s="4">
        <f>(D269-Sheet1!$E$4)/Sheet1!$E$9</f>
        <v>-0.23512445890947281</v>
      </c>
      <c r="F269">
        <v>0.27500000000000002</v>
      </c>
      <c r="G269" s="4">
        <f>(F269-Sheet1!$F$4)/Sheet1!$F$9</f>
        <v>-0.22332983947709079</v>
      </c>
      <c r="H269">
        <v>0.11</v>
      </c>
      <c r="I269" s="4">
        <f>(H269-Sheet1!$G$4)/Sheet1!$G$9</f>
        <v>-2.6120707371381766E-2</v>
      </c>
      <c r="J269">
        <v>0.29249999999999998</v>
      </c>
      <c r="K269" s="4">
        <f>(J269-Sheet1!$H$4)/Sheet1!$H$9</f>
        <v>-0.18992107648116874</v>
      </c>
      <c r="L269">
        <v>0.1225</v>
      </c>
      <c r="M269" s="4">
        <f>(L269-Sheet1!$I$4)/Sheet1!$I$9</f>
        <v>-0.15929219141102963</v>
      </c>
      <c r="N269">
        <v>6.3500000000000001E-2</v>
      </c>
      <c r="O269" s="4">
        <f>(N269-Sheet1!$J$4)/Sheet1!$J$9</f>
        <v>-0.15417196557277948</v>
      </c>
      <c r="P269">
        <v>9.0499999999999997E-2</v>
      </c>
      <c r="Q269" s="4">
        <f>(P269-Sheet1!$K$4)/Sheet1!$K$9</f>
        <v>-0.14781351217590233</v>
      </c>
      <c r="R269" s="5">
        <v>8</v>
      </c>
      <c r="S269" s="6"/>
    </row>
    <row r="270" spans="1:19" x14ac:dyDescent="0.25">
      <c r="A270" t="s">
        <v>2</v>
      </c>
      <c r="B270">
        <f>VLOOKUP($A270,lookup!$A$2:$B$4,2)</f>
        <v>30</v>
      </c>
      <c r="C270" s="4">
        <f>(B270-Sheet1!$D$4)/Sheet1!$D$9</f>
        <v>0.47354560689490055</v>
      </c>
      <c r="D270">
        <v>0.47</v>
      </c>
      <c r="E270" s="4">
        <f>(D270-Sheet1!$E$4)/Sheet1!$E$9</f>
        <v>-7.2962296747310654E-2</v>
      </c>
      <c r="F270">
        <v>0.39</v>
      </c>
      <c r="G270" s="4">
        <f>(F270-Sheet1!$F$4)/Sheet1!$F$9</f>
        <v>-3.0052528552721034E-2</v>
      </c>
      <c r="H270">
        <v>0.15</v>
      </c>
      <c r="I270" s="4">
        <f>(H270-Sheet1!$G$4)/Sheet1!$G$9</f>
        <v>9.2775227171138057E-3</v>
      </c>
      <c r="J270">
        <v>0.63549999999999995</v>
      </c>
      <c r="K270" s="4">
        <f>(J270-Sheet1!$H$4)/Sheet1!$H$9</f>
        <v>-6.8440644393334513E-2</v>
      </c>
      <c r="L270">
        <v>0.2185</v>
      </c>
      <c r="M270" s="4">
        <f>(L270-Sheet1!$I$4)/Sheet1!$I$9</f>
        <v>-9.4732675607398148E-2</v>
      </c>
      <c r="N270">
        <v>8.8499999999999995E-2</v>
      </c>
      <c r="O270" s="4">
        <f>(N270-Sheet1!$J$4)/Sheet1!$J$9</f>
        <v>-0.12125557320938253</v>
      </c>
      <c r="P270">
        <v>0.255</v>
      </c>
      <c r="Q270" s="4">
        <f>(P270-Sheet1!$K$4)/Sheet1!$K$9</f>
        <v>1.6112745920759397E-2</v>
      </c>
      <c r="R270" s="5">
        <v>9</v>
      </c>
      <c r="S270" s="6"/>
    </row>
    <row r="271" spans="1:19" x14ac:dyDescent="0.25">
      <c r="A271" t="s">
        <v>0</v>
      </c>
      <c r="B271">
        <f>VLOOKUP($A271,lookup!$A$2:$B$4,2)</f>
        <v>10</v>
      </c>
      <c r="C271" s="4">
        <f>(B271-Sheet1!$D$4)/Sheet1!$D$9</f>
        <v>-0.52645439310509945</v>
      </c>
      <c r="D271">
        <v>0.45</v>
      </c>
      <c r="E271" s="4">
        <f>(D271-Sheet1!$E$4)/Sheet1!$E$9</f>
        <v>-9.9989323774337627E-2</v>
      </c>
      <c r="F271">
        <v>0.36</v>
      </c>
      <c r="G271" s="4">
        <f>(F271-Sheet1!$F$4)/Sheet1!$F$9</f>
        <v>-8.0472696619947964E-2</v>
      </c>
      <c r="H271">
        <v>0.125</v>
      </c>
      <c r="I271" s="4">
        <f>(H271-Sheet1!$G$4)/Sheet1!$G$9</f>
        <v>-1.2846371088195925E-2</v>
      </c>
      <c r="J271">
        <v>0.4995</v>
      </c>
      <c r="K271" s="4">
        <f>(J271-Sheet1!$H$4)/Sheet1!$H$9</f>
        <v>-0.11660781280133875</v>
      </c>
      <c r="L271">
        <v>0.20349999999999999</v>
      </c>
      <c r="M271" s="4">
        <f>(L271-Sheet1!$I$4)/Sheet1!$I$9</f>
        <v>-0.10482009995171558</v>
      </c>
      <c r="N271">
        <v>0.1</v>
      </c>
      <c r="O271" s="4">
        <f>(N271-Sheet1!$J$4)/Sheet1!$J$9</f>
        <v>-0.10611403272221992</v>
      </c>
      <c r="P271">
        <v>0.17</v>
      </c>
      <c r="Q271" s="4">
        <f>(P271-Sheet1!$K$4)/Sheet1!$K$9</f>
        <v>-6.8590791697576439E-2</v>
      </c>
      <c r="R271" s="5">
        <v>13</v>
      </c>
      <c r="S271" s="6"/>
    </row>
    <row r="272" spans="1:19" x14ac:dyDescent="0.25">
      <c r="A272" t="s">
        <v>0</v>
      </c>
      <c r="B272">
        <f>VLOOKUP($A272,lookup!$A$2:$B$4,2)</f>
        <v>10</v>
      </c>
      <c r="C272" s="4">
        <f>(B272-Sheet1!$D$4)/Sheet1!$D$9</f>
        <v>-0.52645439310509945</v>
      </c>
      <c r="D272">
        <v>0.64</v>
      </c>
      <c r="E272" s="4">
        <f>(D272-Sheet1!$E$4)/Sheet1!$E$9</f>
        <v>0.15676743298241913</v>
      </c>
      <c r="F272">
        <v>0.52500000000000002</v>
      </c>
      <c r="G272" s="4">
        <f>(F272-Sheet1!$F$4)/Sheet1!$F$9</f>
        <v>0.1968382277498</v>
      </c>
      <c r="H272">
        <v>0.215</v>
      </c>
      <c r="I272" s="4">
        <f>(H272-Sheet1!$G$4)/Sheet1!$G$9</f>
        <v>6.6799646610919125E-2</v>
      </c>
      <c r="J272">
        <v>1.7789999999999999</v>
      </c>
      <c r="K272" s="4">
        <f>(J272-Sheet1!$H$4)/Sheet1!$H$9</f>
        <v>0.33655315762543647</v>
      </c>
      <c r="L272">
        <v>0.45350000000000001</v>
      </c>
      <c r="M272" s="4">
        <f>(L272-Sheet1!$I$4)/Sheet1!$I$9</f>
        <v>6.3303639120241395E-2</v>
      </c>
      <c r="N272">
        <v>0.28549999999999998</v>
      </c>
      <c r="O272" s="4">
        <f>(N272-Sheet1!$J$4)/Sheet1!$J$9</f>
        <v>0.13812559861418555</v>
      </c>
      <c r="P272">
        <v>0.55000000000000004</v>
      </c>
      <c r="Q272" s="4">
        <f>(P272-Sheet1!$K$4)/Sheet1!$K$9</f>
        <v>0.31008384706674852</v>
      </c>
      <c r="R272" s="5">
        <v>22</v>
      </c>
      <c r="S272" s="6"/>
    </row>
    <row r="273" spans="1:19" x14ac:dyDescent="0.25">
      <c r="A273" t="s">
        <v>2</v>
      </c>
      <c r="B273">
        <f>VLOOKUP($A273,lookup!$A$2:$B$4,2)</f>
        <v>30</v>
      </c>
      <c r="C273" s="4">
        <f>(B273-Sheet1!$D$4)/Sheet1!$D$9</f>
        <v>0.47354560689490055</v>
      </c>
      <c r="D273">
        <v>0.59</v>
      </c>
      <c r="E273" s="4">
        <f>(D273-Sheet1!$E$4)/Sheet1!$E$9</f>
        <v>8.9199865414851504E-2</v>
      </c>
      <c r="F273">
        <v>0.5</v>
      </c>
      <c r="G273" s="4">
        <f>(F273-Sheet1!$F$4)/Sheet1!$F$9</f>
        <v>0.15482142102711088</v>
      </c>
      <c r="H273">
        <v>0.2</v>
      </c>
      <c r="I273" s="4">
        <f>(H273-Sheet1!$G$4)/Sheet1!$G$9</f>
        <v>5.3525310327733291E-2</v>
      </c>
      <c r="J273">
        <v>1.1870000000000001</v>
      </c>
      <c r="K273" s="4">
        <f>(J273-Sheet1!$H$4)/Sheet1!$H$9</f>
        <v>0.12688430690824157</v>
      </c>
      <c r="L273">
        <v>0.41199999999999998</v>
      </c>
      <c r="M273" s="4">
        <f>(L273-Sheet1!$I$4)/Sheet1!$I$9</f>
        <v>3.5395098434296515E-2</v>
      </c>
      <c r="N273">
        <v>0.27050000000000002</v>
      </c>
      <c r="O273" s="4">
        <f>(N273-Sheet1!$J$4)/Sheet1!$J$9</f>
        <v>0.11837576319614743</v>
      </c>
      <c r="P273">
        <v>0.37</v>
      </c>
      <c r="Q273" s="4">
        <f>(P273-Sheet1!$K$4)/Sheet1!$K$9</f>
        <v>0.13071164975733141</v>
      </c>
      <c r="R273" s="5">
        <v>16</v>
      </c>
      <c r="S273" s="6"/>
    </row>
    <row r="274" spans="1:19" x14ac:dyDescent="0.25">
      <c r="A274" t="s">
        <v>2</v>
      </c>
      <c r="B274">
        <f>VLOOKUP($A274,lookup!$A$2:$B$4,2)</f>
        <v>30</v>
      </c>
      <c r="C274" s="4">
        <f>(B274-Sheet1!$D$4)/Sheet1!$D$9</f>
        <v>0.47354560689490055</v>
      </c>
      <c r="D274">
        <v>0.62</v>
      </c>
      <c r="E274" s="4">
        <f>(D274-Sheet1!$E$4)/Sheet1!$E$9</f>
        <v>0.12974040595539207</v>
      </c>
      <c r="F274">
        <v>0.48499999999999999</v>
      </c>
      <c r="G274" s="4">
        <f>(F274-Sheet1!$F$4)/Sheet1!$F$9</f>
        <v>0.12961133699349742</v>
      </c>
      <c r="H274">
        <v>0.20499999999999999</v>
      </c>
      <c r="I274" s="4">
        <f>(H274-Sheet1!$G$4)/Sheet1!$G$9</f>
        <v>5.7950089088795217E-2</v>
      </c>
      <c r="J274">
        <v>1.2190000000000001</v>
      </c>
      <c r="K274" s="4">
        <f>(J274-Sheet1!$H$4)/Sheet1!$H$9</f>
        <v>0.13821775829836022</v>
      </c>
      <c r="L274">
        <v>0.38750000000000001</v>
      </c>
      <c r="M274" s="4">
        <f>(L274-Sheet1!$I$4)/Sheet1!$I$9</f>
        <v>1.8918972005244755E-2</v>
      </c>
      <c r="N274">
        <v>0.2505</v>
      </c>
      <c r="O274" s="4">
        <f>(N274-Sheet1!$J$4)/Sheet1!$J$9</f>
        <v>9.2042649305429824E-2</v>
      </c>
      <c r="P274">
        <v>0.38500000000000001</v>
      </c>
      <c r="Q274" s="4">
        <f>(P274-Sheet1!$K$4)/Sheet1!$K$9</f>
        <v>0.1456593328664495</v>
      </c>
      <c r="R274" s="5">
        <v>14</v>
      </c>
      <c r="S274" s="6"/>
    </row>
    <row r="275" spans="1:19" x14ac:dyDescent="0.25">
      <c r="A275" t="s">
        <v>2</v>
      </c>
      <c r="B275">
        <f>VLOOKUP($A275,lookup!$A$2:$B$4,2)</f>
        <v>30</v>
      </c>
      <c r="C275" s="4">
        <f>(B275-Sheet1!$D$4)/Sheet1!$D$9</f>
        <v>0.47354560689490055</v>
      </c>
      <c r="D275">
        <v>0.63</v>
      </c>
      <c r="E275" s="4">
        <f>(D275-Sheet1!$E$4)/Sheet1!$E$9</f>
        <v>0.14325391946890562</v>
      </c>
      <c r="F275">
        <v>0.505</v>
      </c>
      <c r="G275" s="4">
        <f>(F275-Sheet1!$F$4)/Sheet1!$F$9</f>
        <v>0.1632247823716487</v>
      </c>
      <c r="H275">
        <v>0.22500000000000001</v>
      </c>
      <c r="I275" s="4">
        <f>(H275-Sheet1!$G$4)/Sheet1!$G$9</f>
        <v>7.5649204133043019E-2</v>
      </c>
      <c r="J275">
        <v>1.5249999999999999</v>
      </c>
      <c r="K275" s="4">
        <f>(J275-Sheet1!$H$4)/Sheet1!$H$9</f>
        <v>0.24659388721636971</v>
      </c>
      <c r="L275">
        <v>0.56000000000000005</v>
      </c>
      <c r="M275" s="4">
        <f>(L275-Sheet1!$I$4)/Sheet1!$I$9</f>
        <v>0.13492435196489508</v>
      </c>
      <c r="N275">
        <v>0.33350000000000002</v>
      </c>
      <c r="O275" s="4">
        <f>(N275-Sheet1!$J$4)/Sheet1!$J$9</f>
        <v>0.2013250719519078</v>
      </c>
      <c r="P275">
        <v>0.45</v>
      </c>
      <c r="Q275" s="4">
        <f>(P275-Sheet1!$K$4)/Sheet1!$K$9</f>
        <v>0.21043262633929455</v>
      </c>
      <c r="R275" s="5">
        <v>15</v>
      </c>
      <c r="S275" s="6"/>
    </row>
    <row r="276" spans="1:19" x14ac:dyDescent="0.25">
      <c r="A276" t="s">
        <v>2</v>
      </c>
      <c r="B276">
        <f>VLOOKUP($A276,lookup!$A$2:$B$4,2)</f>
        <v>30</v>
      </c>
      <c r="C276" s="4">
        <f>(B276-Sheet1!$D$4)/Sheet1!$D$9</f>
        <v>0.47354560689490055</v>
      </c>
      <c r="D276">
        <v>0.63</v>
      </c>
      <c r="E276" s="4">
        <f>(D276-Sheet1!$E$4)/Sheet1!$E$9</f>
        <v>0.14325391946890562</v>
      </c>
      <c r="F276">
        <v>0.51500000000000001</v>
      </c>
      <c r="G276" s="4">
        <f>(F276-Sheet1!$F$4)/Sheet1!$F$9</f>
        <v>0.18003150506072435</v>
      </c>
      <c r="H276">
        <v>0.155</v>
      </c>
      <c r="I276" s="4">
        <f>(H276-Sheet1!$G$4)/Sheet1!$G$9</f>
        <v>1.3702301478175758E-2</v>
      </c>
      <c r="J276">
        <v>1.2589999999999999</v>
      </c>
      <c r="K276" s="4">
        <f>(J276-Sheet1!$H$4)/Sheet1!$H$9</f>
        <v>0.15238457253600848</v>
      </c>
      <c r="L276">
        <v>0.41049999999999998</v>
      </c>
      <c r="M276" s="4">
        <f>(L276-Sheet1!$I$4)/Sheet1!$I$9</f>
        <v>3.4386355999864768E-2</v>
      </c>
      <c r="N276">
        <v>0.19700000000000001</v>
      </c>
      <c r="O276" s="4">
        <f>(N276-Sheet1!$J$4)/Sheet1!$J$9</f>
        <v>2.1601569647760326E-2</v>
      </c>
      <c r="P276">
        <v>0.41</v>
      </c>
      <c r="Q276" s="4">
        <f>(P276-Sheet1!$K$4)/Sheet1!$K$9</f>
        <v>0.17057213804831295</v>
      </c>
      <c r="R276" s="5">
        <v>13</v>
      </c>
      <c r="S276" s="6"/>
    </row>
    <row r="277" spans="1:19" x14ac:dyDescent="0.25">
      <c r="A277" t="s">
        <v>2</v>
      </c>
      <c r="B277">
        <f>VLOOKUP($A277,lookup!$A$2:$B$4,2)</f>
        <v>30</v>
      </c>
      <c r="C277" s="4">
        <f>(B277-Sheet1!$D$4)/Sheet1!$D$9</f>
        <v>0.47354560689490055</v>
      </c>
      <c r="D277">
        <v>0.65500000000000003</v>
      </c>
      <c r="E277" s="4">
        <f>(D277-Sheet1!$E$4)/Sheet1!$E$9</f>
        <v>0.17703770325268942</v>
      </c>
      <c r="F277">
        <v>0.54</v>
      </c>
      <c r="G277" s="4">
        <f>(F277-Sheet1!$F$4)/Sheet1!$F$9</f>
        <v>0.22204831178341347</v>
      </c>
      <c r="H277">
        <v>0.215</v>
      </c>
      <c r="I277" s="4">
        <f>(H277-Sheet1!$G$4)/Sheet1!$G$9</f>
        <v>6.6799646610919125E-2</v>
      </c>
      <c r="J277">
        <v>1.8440000000000001</v>
      </c>
      <c r="K277" s="4">
        <f>(J277-Sheet1!$H$4)/Sheet1!$H$9</f>
        <v>0.35957423076161499</v>
      </c>
      <c r="L277">
        <v>0.74250000000000005</v>
      </c>
      <c r="M277" s="4">
        <f>(L277-Sheet1!$I$4)/Sheet1!$I$9</f>
        <v>0.25765468148742365</v>
      </c>
      <c r="N277">
        <v>0.32700000000000001</v>
      </c>
      <c r="O277" s="4">
        <f>(N277-Sheet1!$J$4)/Sheet1!$J$9</f>
        <v>0.19276680993742457</v>
      </c>
      <c r="P277">
        <v>0.58499999999999996</v>
      </c>
      <c r="Q277" s="4">
        <f>(P277-Sheet1!$K$4)/Sheet1!$K$9</f>
        <v>0.34496177432135733</v>
      </c>
      <c r="R277" s="5">
        <v>22</v>
      </c>
      <c r="S277" s="6"/>
    </row>
    <row r="278" spans="1:19" x14ac:dyDescent="0.25">
      <c r="A278" t="s">
        <v>0</v>
      </c>
      <c r="B278">
        <f>VLOOKUP($A278,lookup!$A$2:$B$4,2)</f>
        <v>10</v>
      </c>
      <c r="C278" s="4">
        <f>(B278-Sheet1!$D$4)/Sheet1!$D$9</f>
        <v>-0.52645439310509945</v>
      </c>
      <c r="D278">
        <v>0.66</v>
      </c>
      <c r="E278" s="4">
        <f>(D278-Sheet1!$E$4)/Sheet1!$E$9</f>
        <v>0.18379446000944619</v>
      </c>
      <c r="F278">
        <v>0.53</v>
      </c>
      <c r="G278" s="4">
        <f>(F278-Sheet1!$F$4)/Sheet1!$F$9</f>
        <v>0.20524158909433782</v>
      </c>
      <c r="H278">
        <v>0.185</v>
      </c>
      <c r="I278" s="4">
        <f>(H278-Sheet1!$G$4)/Sheet1!$G$9</f>
        <v>4.0250974044547437E-2</v>
      </c>
      <c r="J278">
        <v>1.3485</v>
      </c>
      <c r="K278" s="4">
        <f>(J278-Sheet1!$H$4)/Sheet1!$H$9</f>
        <v>0.18408281939274662</v>
      </c>
      <c r="L278">
        <v>0.49299999999999999</v>
      </c>
      <c r="M278" s="4">
        <f>(L278-Sheet1!$I$4)/Sheet1!$I$9</f>
        <v>8.9867189893610575E-2</v>
      </c>
      <c r="N278">
        <v>0.245</v>
      </c>
      <c r="O278" s="4">
        <f>(N278-Sheet1!$J$4)/Sheet1!$J$9</f>
        <v>8.4801042985482494E-2</v>
      </c>
      <c r="P278">
        <v>0.49</v>
      </c>
      <c r="Q278" s="4">
        <f>(P278-Sheet1!$K$4)/Sheet1!$K$9</f>
        <v>0.25029311463027609</v>
      </c>
      <c r="R278" s="5">
        <v>12</v>
      </c>
      <c r="S278" s="6"/>
    </row>
    <row r="279" spans="1:19" x14ac:dyDescent="0.25">
      <c r="A279" t="s">
        <v>2</v>
      </c>
      <c r="B279">
        <f>VLOOKUP($A279,lookup!$A$2:$B$4,2)</f>
        <v>30</v>
      </c>
      <c r="C279" s="4">
        <f>(B279-Sheet1!$D$4)/Sheet1!$D$9</f>
        <v>0.47354560689490055</v>
      </c>
      <c r="D279">
        <v>0.61</v>
      </c>
      <c r="E279" s="4">
        <f>(D279-Sheet1!$E$4)/Sheet1!$E$9</f>
        <v>0.11622689244187856</v>
      </c>
      <c r="F279">
        <v>0.5</v>
      </c>
      <c r="G279" s="4">
        <f>(F279-Sheet1!$F$4)/Sheet1!$F$9</f>
        <v>0.15482142102711088</v>
      </c>
      <c r="H279">
        <v>0.24</v>
      </c>
      <c r="I279" s="4">
        <f>(H279-Sheet1!$G$4)/Sheet1!$G$9</f>
        <v>8.8923540416228852E-2</v>
      </c>
      <c r="J279">
        <v>1.6419999999999999</v>
      </c>
      <c r="K279" s="4">
        <f>(J279-Sheet1!$H$4)/Sheet1!$H$9</f>
        <v>0.28803181886149104</v>
      </c>
      <c r="L279">
        <v>0.53200000000000003</v>
      </c>
      <c r="M279" s="4">
        <f>(L279-Sheet1!$I$4)/Sheet1!$I$9</f>
        <v>0.11609449318883588</v>
      </c>
      <c r="N279">
        <v>0.33450000000000002</v>
      </c>
      <c r="O279" s="4">
        <f>(N279-Sheet1!$J$4)/Sheet1!$J$9</f>
        <v>0.20264172764644367</v>
      </c>
      <c r="P279">
        <v>0.69</v>
      </c>
      <c r="Q279" s="4">
        <f>(P279-Sheet1!$K$4)/Sheet1!$K$9</f>
        <v>0.44959555608518392</v>
      </c>
      <c r="R279" s="5">
        <v>18</v>
      </c>
      <c r="S279" s="6"/>
    </row>
    <row r="280" spans="1:19" x14ac:dyDescent="0.25">
      <c r="A280" t="s">
        <v>2</v>
      </c>
      <c r="B280">
        <f>VLOOKUP($A280,lookup!$A$2:$B$4,2)</f>
        <v>30</v>
      </c>
      <c r="C280" s="4">
        <f>(B280-Sheet1!$D$4)/Sheet1!$D$9</f>
        <v>0.47354560689490055</v>
      </c>
      <c r="D280">
        <v>0.63500000000000001</v>
      </c>
      <c r="E280" s="4">
        <f>(D280-Sheet1!$E$4)/Sheet1!$E$9</f>
        <v>0.15001067622566239</v>
      </c>
      <c r="F280">
        <v>0.52500000000000002</v>
      </c>
      <c r="G280" s="4">
        <f>(F280-Sheet1!$F$4)/Sheet1!$F$9</f>
        <v>0.1968382277498</v>
      </c>
      <c r="H280">
        <v>0.20499999999999999</v>
      </c>
      <c r="I280" s="4">
        <f>(H280-Sheet1!$G$4)/Sheet1!$G$9</f>
        <v>5.7950089088795217E-2</v>
      </c>
      <c r="J280">
        <v>1.484</v>
      </c>
      <c r="K280" s="4">
        <f>(J280-Sheet1!$H$4)/Sheet1!$H$9</f>
        <v>0.23207290262278024</v>
      </c>
      <c r="L280">
        <v>0.55000000000000004</v>
      </c>
      <c r="M280" s="4">
        <f>(L280-Sheet1!$I$4)/Sheet1!$I$9</f>
        <v>0.1281994024020168</v>
      </c>
      <c r="N280">
        <v>0.3115</v>
      </c>
      <c r="O280" s="4">
        <f>(N280-Sheet1!$J$4)/Sheet1!$J$9</f>
        <v>0.17235864667211842</v>
      </c>
      <c r="P280">
        <v>0.43</v>
      </c>
      <c r="Q280" s="4">
        <f>(P280-Sheet1!$K$4)/Sheet1!$K$9</f>
        <v>0.19050238219380375</v>
      </c>
      <c r="R280" s="5">
        <v>20</v>
      </c>
      <c r="S280" s="6"/>
    </row>
    <row r="281" spans="1:19" x14ac:dyDescent="0.25">
      <c r="A281" t="s">
        <v>0</v>
      </c>
      <c r="B281">
        <f>VLOOKUP($A281,lookup!$A$2:$B$4,2)</f>
        <v>10</v>
      </c>
      <c r="C281" s="4">
        <f>(B281-Sheet1!$D$4)/Sheet1!$D$9</f>
        <v>-0.52645439310509945</v>
      </c>
      <c r="D281">
        <v>0.51500000000000001</v>
      </c>
      <c r="E281" s="4">
        <f>(D281-Sheet1!$E$4)/Sheet1!$E$9</f>
        <v>-1.2151485936499782E-2</v>
      </c>
      <c r="F281">
        <v>0.42499999999999999</v>
      </c>
      <c r="G281" s="4">
        <f>(F281-Sheet1!$F$4)/Sheet1!$F$9</f>
        <v>2.8771000859043633E-2</v>
      </c>
      <c r="H281">
        <v>0.13500000000000001</v>
      </c>
      <c r="I281" s="4">
        <f>(H281-Sheet1!$G$4)/Sheet1!$G$9</f>
        <v>-3.9968135660720236E-3</v>
      </c>
      <c r="J281">
        <v>0.71199999999999997</v>
      </c>
      <c r="K281" s="4">
        <f>(J281-Sheet1!$H$4)/Sheet1!$H$9</f>
        <v>-4.1346612163832119E-2</v>
      </c>
      <c r="L281">
        <v>0.26650000000000001</v>
      </c>
      <c r="M281" s="4">
        <f>(L281-Sheet1!$I$4)/Sheet1!$I$9</f>
        <v>-6.2452917705582409E-2</v>
      </c>
      <c r="N281">
        <v>0.1605</v>
      </c>
      <c r="O281" s="4">
        <f>(N281-Sheet1!$J$4)/Sheet1!$J$9</f>
        <v>-2.6456363202799253E-2</v>
      </c>
      <c r="P281">
        <v>0.25</v>
      </c>
      <c r="Q281" s="4">
        <f>(P281-Sheet1!$K$4)/Sheet1!$K$9</f>
        <v>1.1130184884386695E-2</v>
      </c>
      <c r="R281" s="5">
        <v>11</v>
      </c>
      <c r="S281" s="6"/>
    </row>
    <row r="282" spans="1:19" x14ac:dyDescent="0.25">
      <c r="A282" t="s">
        <v>0</v>
      </c>
      <c r="B282">
        <f>VLOOKUP($A282,lookup!$A$2:$B$4,2)</f>
        <v>10</v>
      </c>
      <c r="C282" s="4">
        <f>(B282-Sheet1!$D$4)/Sheet1!$D$9</f>
        <v>-0.52645439310509945</v>
      </c>
      <c r="D282">
        <v>0.53500000000000003</v>
      </c>
      <c r="E282" s="4">
        <f>(D282-Sheet1!$E$4)/Sheet1!$E$9</f>
        <v>1.4875541090527269E-2</v>
      </c>
      <c r="F282">
        <v>0.41499999999999998</v>
      </c>
      <c r="G282" s="4">
        <f>(F282-Sheet1!$F$4)/Sheet1!$F$9</f>
        <v>1.1964278169967988E-2</v>
      </c>
      <c r="H282">
        <v>0.185</v>
      </c>
      <c r="I282" s="4">
        <f>(H282-Sheet1!$G$4)/Sheet1!$G$9</f>
        <v>4.0250974044547437E-2</v>
      </c>
      <c r="J282">
        <v>0.84150000000000003</v>
      </c>
      <c r="K282" s="4">
        <f>(J282-Sheet1!$H$4)/Sheet1!$H$9</f>
        <v>4.518448930554299E-3</v>
      </c>
      <c r="L282">
        <v>0.314</v>
      </c>
      <c r="M282" s="4">
        <f>(L282-Sheet1!$I$4)/Sheet1!$I$9</f>
        <v>-3.0509407281910594E-2</v>
      </c>
      <c r="N282">
        <v>0.1585</v>
      </c>
      <c r="O282" s="4">
        <f>(N282-Sheet1!$J$4)/Sheet1!$J$9</f>
        <v>-2.9089674591871013E-2</v>
      </c>
      <c r="P282">
        <v>0.3</v>
      </c>
      <c r="Q282" s="4">
        <f>(P282-Sheet1!$K$4)/Sheet1!$K$9</f>
        <v>6.0955795248113648E-2</v>
      </c>
      <c r="R282" s="5">
        <v>15</v>
      </c>
      <c r="S282" s="6"/>
    </row>
    <row r="283" spans="1:19" x14ac:dyDescent="0.25">
      <c r="A283" t="s">
        <v>1</v>
      </c>
      <c r="B283">
        <f>VLOOKUP($A283,lookup!$A$2:$B$4,2)</f>
        <v>20</v>
      </c>
      <c r="C283" s="4">
        <f>(B283-Sheet1!$D$4)/Sheet1!$D$9</f>
        <v>-2.6454393105099429E-2</v>
      </c>
      <c r="D283">
        <v>0.36</v>
      </c>
      <c r="E283" s="4">
        <f>(D283-Sheet1!$E$4)/Sheet1!$E$9</f>
        <v>-0.22161094539595927</v>
      </c>
      <c r="F283">
        <v>0.28499999999999998</v>
      </c>
      <c r="G283" s="4">
        <f>(F283-Sheet1!$F$4)/Sheet1!$F$9</f>
        <v>-0.20652311678801522</v>
      </c>
      <c r="H283">
        <v>0.105</v>
      </c>
      <c r="I283" s="4">
        <f>(H283-Sheet1!$G$4)/Sheet1!$G$9</f>
        <v>-3.0545486132443719E-2</v>
      </c>
      <c r="J283">
        <v>0.24149999999999999</v>
      </c>
      <c r="K283" s="4">
        <f>(J283-Sheet1!$H$4)/Sheet1!$H$9</f>
        <v>-0.20798376463417034</v>
      </c>
      <c r="L283">
        <v>9.1499999999999998E-2</v>
      </c>
      <c r="M283" s="4">
        <f>(L283-Sheet1!$I$4)/Sheet1!$I$9</f>
        <v>-0.18013953505595229</v>
      </c>
      <c r="N283">
        <v>5.7000000000000002E-2</v>
      </c>
      <c r="O283" s="4">
        <f>(N283-Sheet1!$J$4)/Sheet1!$J$9</f>
        <v>-0.16273022758726272</v>
      </c>
      <c r="P283">
        <v>7.4999999999999997E-2</v>
      </c>
      <c r="Q283" s="4">
        <f>(P283-Sheet1!$K$4)/Sheet1!$K$9</f>
        <v>-0.16325945138865766</v>
      </c>
      <c r="R283" s="5">
        <v>7</v>
      </c>
      <c r="S283" s="6"/>
    </row>
    <row r="284" spans="1:19" x14ac:dyDescent="0.25">
      <c r="A284" t="s">
        <v>0</v>
      </c>
      <c r="B284">
        <f>VLOOKUP($A284,lookup!$A$2:$B$4,2)</f>
        <v>10</v>
      </c>
      <c r="C284" s="4">
        <f>(B284-Sheet1!$D$4)/Sheet1!$D$9</f>
        <v>-0.52645439310509945</v>
      </c>
      <c r="D284">
        <v>0.45500000000000002</v>
      </c>
      <c r="E284" s="4">
        <f>(D284-Sheet1!$E$4)/Sheet1!$E$9</f>
        <v>-9.3232567017580856E-2</v>
      </c>
      <c r="F284">
        <v>0.35499999999999998</v>
      </c>
      <c r="G284" s="4">
        <f>(F284-Sheet1!$F$4)/Sheet1!$F$9</f>
        <v>-8.8876057964485791E-2</v>
      </c>
      <c r="H284">
        <v>0.12</v>
      </c>
      <c r="I284" s="4">
        <f>(H284-Sheet1!$G$4)/Sheet1!$G$9</f>
        <v>-1.7271149849257875E-2</v>
      </c>
      <c r="J284">
        <v>0.44950000000000001</v>
      </c>
      <c r="K284" s="4">
        <f>(J284-Sheet1!$H$4)/Sheet1!$H$9</f>
        <v>-0.13431633059839912</v>
      </c>
      <c r="L284">
        <v>0.17699999999999999</v>
      </c>
      <c r="M284" s="4">
        <f>(L284-Sheet1!$I$4)/Sheet1!$I$9</f>
        <v>-0.12264121629334301</v>
      </c>
      <c r="N284">
        <v>0.104</v>
      </c>
      <c r="O284" s="4">
        <f>(N284-Sheet1!$J$4)/Sheet1!$J$9</f>
        <v>-0.10084740994407641</v>
      </c>
      <c r="P284">
        <v>0.15</v>
      </c>
      <c r="Q284" s="4">
        <f>(P284-Sheet1!$K$4)/Sheet1!$K$9</f>
        <v>-8.8521035843067239E-2</v>
      </c>
      <c r="R284" s="5">
        <v>9</v>
      </c>
      <c r="S284" s="6"/>
    </row>
    <row r="285" spans="1:19" x14ac:dyDescent="0.25">
      <c r="A285" t="s">
        <v>2</v>
      </c>
      <c r="B285">
        <f>VLOOKUP($A285,lookup!$A$2:$B$4,2)</f>
        <v>30</v>
      </c>
      <c r="C285" s="4">
        <f>(B285-Sheet1!$D$4)/Sheet1!$D$9</f>
        <v>0.47354560689490055</v>
      </c>
      <c r="D285">
        <v>0.48499999999999999</v>
      </c>
      <c r="E285" s="4">
        <f>(D285-Sheet1!$E$4)/Sheet1!$E$9</f>
        <v>-5.2692026477040362E-2</v>
      </c>
      <c r="F285">
        <v>0.39500000000000002</v>
      </c>
      <c r="G285" s="4">
        <f>(F285-Sheet1!$F$4)/Sheet1!$F$9</f>
        <v>-2.1649167208183211E-2</v>
      </c>
      <c r="H285">
        <v>0.14000000000000001</v>
      </c>
      <c r="I285" s="4">
        <f>(H285-Sheet1!$G$4)/Sheet1!$G$9</f>
        <v>4.2796519498992805E-4</v>
      </c>
      <c r="J285">
        <v>0.62949999999999995</v>
      </c>
      <c r="K285" s="4">
        <f>(J285-Sheet1!$H$4)/Sheet1!$H$9</f>
        <v>-7.056566652898176E-2</v>
      </c>
      <c r="L285">
        <v>0.22850000000000001</v>
      </c>
      <c r="M285" s="4">
        <f>(L285-Sheet1!$I$4)/Sheet1!$I$9</f>
        <v>-8.8007726044519868E-2</v>
      </c>
      <c r="N285">
        <v>0.127</v>
      </c>
      <c r="O285" s="4">
        <f>(N285-Sheet1!$J$4)/Sheet1!$J$9</f>
        <v>-7.0564328969751192E-2</v>
      </c>
      <c r="P285">
        <v>0.22500000000000001</v>
      </c>
      <c r="Q285" s="4">
        <f>(P285-Sheet1!$K$4)/Sheet1!$K$9</f>
        <v>-1.3782620297476782E-2</v>
      </c>
      <c r="R285" s="5">
        <v>14</v>
      </c>
      <c r="S285" s="6"/>
    </row>
    <row r="286" spans="1:19" x14ac:dyDescent="0.25">
      <c r="A286" t="s">
        <v>2</v>
      </c>
      <c r="B286">
        <f>VLOOKUP($A286,lookup!$A$2:$B$4,2)</f>
        <v>30</v>
      </c>
      <c r="C286" s="4">
        <f>(B286-Sheet1!$D$4)/Sheet1!$D$9</f>
        <v>0.47354560689490055</v>
      </c>
      <c r="D286">
        <v>0.51500000000000001</v>
      </c>
      <c r="E286" s="4">
        <f>(D286-Sheet1!$E$4)/Sheet1!$E$9</f>
        <v>-1.2151485936499782E-2</v>
      </c>
      <c r="F286">
        <v>0.38</v>
      </c>
      <c r="G286" s="4">
        <f>(F286-Sheet1!$F$4)/Sheet1!$F$9</f>
        <v>-4.6859251241796678E-2</v>
      </c>
      <c r="H286">
        <v>0.17499999999999999</v>
      </c>
      <c r="I286" s="4">
        <f>(H286-Sheet1!$G$4)/Sheet1!$G$9</f>
        <v>3.1401416522423536E-2</v>
      </c>
      <c r="J286">
        <v>0.95650000000000002</v>
      </c>
      <c r="K286" s="4">
        <f>(J286-Sheet1!$H$4)/Sheet1!$H$9</f>
        <v>4.524803986379318E-2</v>
      </c>
      <c r="L286">
        <v>0.32500000000000001</v>
      </c>
      <c r="M286" s="4">
        <f>(L286-Sheet1!$I$4)/Sheet1!$I$9</f>
        <v>-2.3111962762744482E-2</v>
      </c>
      <c r="N286">
        <v>0.158</v>
      </c>
      <c r="O286" s="4">
        <f>(N286-Sheet1!$J$4)/Sheet1!$J$9</f>
        <v>-2.9748002439138953E-2</v>
      </c>
      <c r="P286">
        <v>0.31</v>
      </c>
      <c r="Q286" s="4">
        <f>(P286-Sheet1!$K$4)/Sheet1!$K$9</f>
        <v>7.0920917320859048E-2</v>
      </c>
      <c r="R286" s="5">
        <v>14</v>
      </c>
      <c r="S286" s="6"/>
    </row>
    <row r="287" spans="1:19" x14ac:dyDescent="0.25">
      <c r="A287" t="s">
        <v>0</v>
      </c>
      <c r="B287">
        <f>VLOOKUP($A287,lookup!$A$2:$B$4,2)</f>
        <v>10</v>
      </c>
      <c r="C287" s="4">
        <f>(B287-Sheet1!$D$4)/Sheet1!$D$9</f>
        <v>-0.52645439310509945</v>
      </c>
      <c r="D287">
        <v>0.53500000000000003</v>
      </c>
      <c r="E287" s="4">
        <f>(D287-Sheet1!$E$4)/Sheet1!$E$9</f>
        <v>1.4875541090527269E-2</v>
      </c>
      <c r="F287">
        <v>0.41499999999999998</v>
      </c>
      <c r="G287" s="4">
        <f>(F287-Sheet1!$F$4)/Sheet1!$F$9</f>
        <v>1.1964278169967988E-2</v>
      </c>
      <c r="H287">
        <v>0.17</v>
      </c>
      <c r="I287" s="4">
        <f>(H287-Sheet1!$G$4)/Sheet1!$G$9</f>
        <v>2.697663776136161E-2</v>
      </c>
      <c r="J287">
        <v>0.879</v>
      </c>
      <c r="K287" s="4">
        <f>(J287-Sheet1!$H$4)/Sheet1!$H$9</f>
        <v>1.7799837278349578E-2</v>
      </c>
      <c r="L287">
        <v>0.29499999999999998</v>
      </c>
      <c r="M287" s="4">
        <f>(L287-Sheet1!$I$4)/Sheet1!$I$9</f>
        <v>-4.3286811451379338E-2</v>
      </c>
      <c r="N287">
        <v>0.19650000000000001</v>
      </c>
      <c r="O287" s="4">
        <f>(N287-Sheet1!$J$4)/Sheet1!$J$9</f>
        <v>2.0943241800492386E-2</v>
      </c>
      <c r="P287">
        <v>0.28499999999999998</v>
      </c>
      <c r="Q287" s="4">
        <f>(P287-Sheet1!$K$4)/Sheet1!$K$9</f>
        <v>4.6008112138995548E-2</v>
      </c>
      <c r="R287" s="5">
        <v>10</v>
      </c>
      <c r="S287" s="6"/>
    </row>
    <row r="288" spans="1:19" x14ac:dyDescent="0.25">
      <c r="A288" t="s">
        <v>2</v>
      </c>
      <c r="B288">
        <f>VLOOKUP($A288,lookup!$A$2:$B$4,2)</f>
        <v>30</v>
      </c>
      <c r="C288" s="4">
        <f>(B288-Sheet1!$D$4)/Sheet1!$D$9</f>
        <v>0.47354560689490055</v>
      </c>
      <c r="D288">
        <v>0.53</v>
      </c>
      <c r="E288" s="4">
        <f>(D288-Sheet1!$E$4)/Sheet1!$E$9</f>
        <v>8.1187843337705064E-3</v>
      </c>
      <c r="F288">
        <v>0.435</v>
      </c>
      <c r="G288" s="4">
        <f>(F288-Sheet1!$F$4)/Sheet1!$F$9</f>
        <v>4.557772354811928E-2</v>
      </c>
      <c r="H288">
        <v>0.155</v>
      </c>
      <c r="I288" s="4">
        <f>(H288-Sheet1!$G$4)/Sheet1!$G$9</f>
        <v>1.3702301478175758E-2</v>
      </c>
      <c r="J288">
        <v>0.69899999999999995</v>
      </c>
      <c r="K288" s="4">
        <f>(J288-Sheet1!$H$4)/Sheet1!$H$9</f>
        <v>-4.5950826791067823E-2</v>
      </c>
      <c r="L288">
        <v>0.28799999999999998</v>
      </c>
      <c r="M288" s="4">
        <f>(L288-Sheet1!$I$4)/Sheet1!$I$9</f>
        <v>-4.7994276145394137E-2</v>
      </c>
      <c r="N288">
        <v>0.1595</v>
      </c>
      <c r="O288" s="4">
        <f>(N288-Sheet1!$J$4)/Sheet1!$J$9</f>
        <v>-2.7773018897335133E-2</v>
      </c>
      <c r="P288">
        <v>0.20499999999999999</v>
      </c>
      <c r="Q288" s="4">
        <f>(P288-Sheet1!$K$4)/Sheet1!$K$9</f>
        <v>-3.3712864442967581E-2</v>
      </c>
      <c r="R288" s="5">
        <v>10</v>
      </c>
      <c r="S288" s="6"/>
    </row>
    <row r="289" spans="1:19" x14ac:dyDescent="0.25">
      <c r="A289" t="s">
        <v>0</v>
      </c>
      <c r="B289">
        <f>VLOOKUP($A289,lookup!$A$2:$B$4,2)</f>
        <v>10</v>
      </c>
      <c r="C289" s="4">
        <f>(B289-Sheet1!$D$4)/Sheet1!$D$9</f>
        <v>-0.52645439310509945</v>
      </c>
      <c r="D289">
        <v>0.495</v>
      </c>
      <c r="E289" s="4">
        <f>(D289-Sheet1!$E$4)/Sheet1!$E$9</f>
        <v>-3.9178512963526833E-2</v>
      </c>
      <c r="F289">
        <v>0.4</v>
      </c>
      <c r="G289" s="4">
        <f>(F289-Sheet1!$F$4)/Sheet1!$F$9</f>
        <v>-1.3245805863645387E-2</v>
      </c>
      <c r="H289">
        <v>0.155</v>
      </c>
      <c r="I289" s="4">
        <f>(H289-Sheet1!$G$4)/Sheet1!$G$9</f>
        <v>1.3702301478175758E-2</v>
      </c>
      <c r="J289">
        <v>0.64449999999999996</v>
      </c>
      <c r="K289" s="4">
        <f>(J289-Sheet1!$H$4)/Sheet1!$H$9</f>
        <v>-6.5253111189863641E-2</v>
      </c>
      <c r="L289">
        <v>0.24199999999999999</v>
      </c>
      <c r="M289" s="4">
        <f>(L289-Sheet1!$I$4)/Sheet1!$I$9</f>
        <v>-7.8929044134634196E-2</v>
      </c>
      <c r="N289">
        <v>0.13250000000000001</v>
      </c>
      <c r="O289" s="4">
        <f>(N289-Sheet1!$J$4)/Sheet1!$J$9</f>
        <v>-6.3322722649803861E-2</v>
      </c>
      <c r="P289">
        <v>0.20499999999999999</v>
      </c>
      <c r="Q289" s="4">
        <f>(P289-Sheet1!$K$4)/Sheet1!$K$9</f>
        <v>-3.3712864442967581E-2</v>
      </c>
      <c r="R289" s="5">
        <v>17</v>
      </c>
      <c r="S289" s="6"/>
    </row>
    <row r="290" spans="1:19" x14ac:dyDescent="0.25">
      <c r="A290" t="s">
        <v>2</v>
      </c>
      <c r="B290">
        <f>VLOOKUP($A290,lookup!$A$2:$B$4,2)</f>
        <v>30</v>
      </c>
      <c r="C290" s="4">
        <f>(B290-Sheet1!$D$4)/Sheet1!$D$9</f>
        <v>0.47354560689490055</v>
      </c>
      <c r="D290">
        <v>0.44</v>
      </c>
      <c r="E290" s="4">
        <f>(D290-Sheet1!$E$4)/Sheet1!$E$9</f>
        <v>-0.11350283728785115</v>
      </c>
      <c r="F290">
        <v>0.35499999999999998</v>
      </c>
      <c r="G290" s="4">
        <f>(F290-Sheet1!$F$4)/Sheet1!$F$9</f>
        <v>-8.8876057964485791E-2</v>
      </c>
      <c r="H290">
        <v>0.125</v>
      </c>
      <c r="I290" s="4">
        <f>(H290-Sheet1!$G$4)/Sheet1!$G$9</f>
        <v>-1.2846371088195925E-2</v>
      </c>
      <c r="J290">
        <v>0.47749999999999998</v>
      </c>
      <c r="K290" s="4">
        <f>(J290-Sheet1!$H$4)/Sheet1!$H$9</f>
        <v>-0.12439956063204533</v>
      </c>
      <c r="L290">
        <v>0.13200000000000001</v>
      </c>
      <c r="M290" s="4">
        <f>(L290-Sheet1!$I$4)/Sheet1!$I$9</f>
        <v>-0.15290348932629524</v>
      </c>
      <c r="N290">
        <v>8.1500000000000003E-2</v>
      </c>
      <c r="O290" s="4">
        <f>(N290-Sheet1!$J$4)/Sheet1!$J$9</f>
        <v>-0.13047216307113368</v>
      </c>
      <c r="P290">
        <v>0.19</v>
      </c>
      <c r="Q290" s="4">
        <f>(P290-Sheet1!$K$4)/Sheet1!$K$9</f>
        <v>-4.866054755208566E-2</v>
      </c>
      <c r="R290" s="5">
        <v>9</v>
      </c>
      <c r="S290" s="6"/>
    </row>
    <row r="291" spans="1:19" x14ac:dyDescent="0.25">
      <c r="A291" t="s">
        <v>0</v>
      </c>
      <c r="B291">
        <f>VLOOKUP($A291,lookup!$A$2:$B$4,2)</f>
        <v>10</v>
      </c>
      <c r="C291" s="4">
        <f>(B291-Sheet1!$D$4)/Sheet1!$D$9</f>
        <v>-0.52645439310509945</v>
      </c>
      <c r="D291">
        <v>0.53500000000000003</v>
      </c>
      <c r="E291" s="4">
        <f>(D291-Sheet1!$E$4)/Sheet1!$E$9</f>
        <v>1.4875541090527269E-2</v>
      </c>
      <c r="F291">
        <v>0.435</v>
      </c>
      <c r="G291" s="4">
        <f>(F291-Sheet1!$F$4)/Sheet1!$F$9</f>
        <v>4.557772354811928E-2</v>
      </c>
      <c r="H291">
        <v>0.16</v>
      </c>
      <c r="I291" s="4">
        <f>(H291-Sheet1!$G$4)/Sheet1!$G$9</f>
        <v>1.812708023923771E-2</v>
      </c>
      <c r="J291">
        <v>0.8105</v>
      </c>
      <c r="K291" s="4">
        <f>(J291-Sheet1!$H$4)/Sheet1!$H$9</f>
        <v>-6.4608321036231497E-3</v>
      </c>
      <c r="L291">
        <v>0.3155</v>
      </c>
      <c r="M291" s="4">
        <f>(L291-Sheet1!$I$4)/Sheet1!$I$9</f>
        <v>-2.9500664847478854E-2</v>
      </c>
      <c r="N291">
        <v>0.17949999999999999</v>
      </c>
      <c r="O291" s="4">
        <f>(N291-Sheet1!$J$4)/Sheet1!$J$9</f>
        <v>-1.4399050066175722E-3</v>
      </c>
      <c r="P291">
        <v>0.24</v>
      </c>
      <c r="Q291" s="4">
        <f>(P291-Sheet1!$K$4)/Sheet1!$K$9</f>
        <v>1.1650628116412936E-3</v>
      </c>
      <c r="R291" s="5">
        <v>10</v>
      </c>
      <c r="S291" s="6"/>
    </row>
    <row r="292" spans="1:19" x14ac:dyDescent="0.25">
      <c r="A292" t="s">
        <v>2</v>
      </c>
      <c r="B292">
        <f>VLOOKUP($A292,lookup!$A$2:$B$4,2)</f>
        <v>30</v>
      </c>
      <c r="C292" s="4">
        <f>(B292-Sheet1!$D$4)/Sheet1!$D$9</f>
        <v>0.47354560689490055</v>
      </c>
      <c r="D292">
        <v>0.54</v>
      </c>
      <c r="E292" s="4">
        <f>(D292-Sheet1!$E$4)/Sheet1!$E$9</f>
        <v>2.1632297847284033E-2</v>
      </c>
      <c r="F292">
        <v>0.435</v>
      </c>
      <c r="G292" s="4">
        <f>(F292-Sheet1!$F$4)/Sheet1!$F$9</f>
        <v>4.557772354811928E-2</v>
      </c>
      <c r="H292">
        <v>0.18</v>
      </c>
      <c r="I292" s="4">
        <f>(H292-Sheet1!$G$4)/Sheet1!$G$9</f>
        <v>3.582619528348549E-2</v>
      </c>
      <c r="J292">
        <v>0.996</v>
      </c>
      <c r="K292" s="4">
        <f>(J292-Sheet1!$H$4)/Sheet1!$H$9</f>
        <v>5.9237768923470879E-2</v>
      </c>
      <c r="L292">
        <v>0.38350000000000001</v>
      </c>
      <c r="M292" s="4">
        <f>(L292-Sheet1!$I$4)/Sheet1!$I$9</f>
        <v>1.6228992180093441E-2</v>
      </c>
      <c r="N292">
        <v>0.22600000000000001</v>
      </c>
      <c r="O292" s="4">
        <f>(N292-Sheet1!$J$4)/Sheet1!$J$9</f>
        <v>5.9784584789300807E-2</v>
      </c>
      <c r="P292">
        <v>0.32500000000000001</v>
      </c>
      <c r="Q292" s="4">
        <f>(P292-Sheet1!$K$4)/Sheet1!$K$9</f>
        <v>8.5868600429977154E-2</v>
      </c>
      <c r="R292" s="5">
        <v>17</v>
      </c>
      <c r="S292" s="6"/>
    </row>
    <row r="293" spans="1:19" x14ac:dyDescent="0.25">
      <c r="A293" t="s">
        <v>0</v>
      </c>
      <c r="B293">
        <f>VLOOKUP($A293,lookup!$A$2:$B$4,2)</f>
        <v>10</v>
      </c>
      <c r="C293" s="4">
        <f>(B293-Sheet1!$D$4)/Sheet1!$D$9</f>
        <v>-0.52645439310509945</v>
      </c>
      <c r="D293">
        <v>0.56499999999999995</v>
      </c>
      <c r="E293" s="4">
        <f>(D293-Sheet1!$E$4)/Sheet1!$E$9</f>
        <v>5.5416081631067697E-2</v>
      </c>
      <c r="F293">
        <v>0.505</v>
      </c>
      <c r="G293" s="4">
        <f>(F293-Sheet1!$F$4)/Sheet1!$F$9</f>
        <v>0.1632247823716487</v>
      </c>
      <c r="H293">
        <v>0.21</v>
      </c>
      <c r="I293" s="4">
        <f>(H293-Sheet1!$G$4)/Sheet1!$G$9</f>
        <v>6.2374867849857171E-2</v>
      </c>
      <c r="J293">
        <v>1.2765</v>
      </c>
      <c r="K293" s="4">
        <f>(J293-Sheet1!$H$4)/Sheet1!$H$9</f>
        <v>0.15858255376497962</v>
      </c>
      <c r="L293">
        <v>0.501</v>
      </c>
      <c r="M293" s="4">
        <f>(L293-Sheet1!$I$4)/Sheet1!$I$9</f>
        <v>9.5247149543913209E-2</v>
      </c>
      <c r="N293">
        <v>0.27900000000000003</v>
      </c>
      <c r="O293" s="4">
        <f>(N293-Sheet1!$J$4)/Sheet1!$J$9</f>
        <v>0.1295673365997024</v>
      </c>
      <c r="P293">
        <v>0.35499999999999998</v>
      </c>
      <c r="Q293" s="4">
        <f>(P293-Sheet1!$K$4)/Sheet1!$K$9</f>
        <v>0.1157639666482133</v>
      </c>
      <c r="R293" s="5">
        <v>12</v>
      </c>
      <c r="S293" s="6"/>
    </row>
    <row r="294" spans="1:19" x14ac:dyDescent="0.25">
      <c r="A294" t="s">
        <v>2</v>
      </c>
      <c r="B294">
        <f>VLOOKUP($A294,lookup!$A$2:$B$4,2)</f>
        <v>30</v>
      </c>
      <c r="C294" s="4">
        <f>(B294-Sheet1!$D$4)/Sheet1!$D$9</f>
        <v>0.47354560689490055</v>
      </c>
      <c r="D294">
        <v>0.61</v>
      </c>
      <c r="E294" s="4">
        <f>(D294-Sheet1!$E$4)/Sheet1!$E$9</f>
        <v>0.11622689244187856</v>
      </c>
      <c r="F294">
        <v>0.47499999999999998</v>
      </c>
      <c r="G294" s="4">
        <f>(F294-Sheet1!$F$4)/Sheet1!$F$9</f>
        <v>0.11280461430442178</v>
      </c>
      <c r="H294">
        <v>0.16500000000000001</v>
      </c>
      <c r="I294" s="4">
        <f>(H294-Sheet1!$G$4)/Sheet1!$G$9</f>
        <v>2.255185900029966E-2</v>
      </c>
      <c r="J294">
        <v>1.1160000000000001</v>
      </c>
      <c r="K294" s="4">
        <f>(J294-Sheet1!$H$4)/Sheet1!$H$9</f>
        <v>0.10173821163641585</v>
      </c>
      <c r="L294">
        <v>0.42799999999999999</v>
      </c>
      <c r="M294" s="4">
        <f>(L294-Sheet1!$I$4)/Sheet1!$I$9</f>
        <v>4.6155017734901764E-2</v>
      </c>
      <c r="N294">
        <v>0.2205</v>
      </c>
      <c r="O294" s="4">
        <f>(N294-Sheet1!$J$4)/Sheet1!$J$9</f>
        <v>5.254297846935347E-2</v>
      </c>
      <c r="P294">
        <v>0.315</v>
      </c>
      <c r="Q294" s="4">
        <f>(P294-Sheet1!$K$4)/Sheet1!$K$9</f>
        <v>7.5903478357231755E-2</v>
      </c>
      <c r="R294" s="5">
        <v>15</v>
      </c>
      <c r="S294" s="6"/>
    </row>
    <row r="295" spans="1:19" x14ac:dyDescent="0.25">
      <c r="A295" t="s">
        <v>0</v>
      </c>
      <c r="B295">
        <f>VLOOKUP($A295,lookup!$A$2:$B$4,2)</f>
        <v>10</v>
      </c>
      <c r="C295" s="4">
        <f>(B295-Sheet1!$D$4)/Sheet1!$D$9</f>
        <v>-0.52645439310509945</v>
      </c>
      <c r="D295">
        <v>0.56499999999999995</v>
      </c>
      <c r="E295" s="4">
        <f>(D295-Sheet1!$E$4)/Sheet1!$E$9</f>
        <v>5.5416081631067697E-2</v>
      </c>
      <c r="F295">
        <v>0.45500000000000002</v>
      </c>
      <c r="G295" s="4">
        <f>(F295-Sheet1!$F$4)/Sheet1!$F$9</f>
        <v>7.9191168926270566E-2</v>
      </c>
      <c r="H295">
        <v>0.17499999999999999</v>
      </c>
      <c r="I295" s="4">
        <f>(H295-Sheet1!$G$4)/Sheet1!$G$9</f>
        <v>3.1401416522423536E-2</v>
      </c>
      <c r="J295">
        <v>1.0129999999999999</v>
      </c>
      <c r="K295" s="4">
        <f>(J295-Sheet1!$H$4)/Sheet1!$H$9</f>
        <v>6.5258664974471373E-2</v>
      </c>
      <c r="L295">
        <v>0.34200000000000003</v>
      </c>
      <c r="M295" s="4">
        <f>(L295-Sheet1!$I$4)/Sheet1!$I$9</f>
        <v>-1.16795485058514E-2</v>
      </c>
      <c r="N295">
        <v>0.20699999999999999</v>
      </c>
      <c r="O295" s="4">
        <f>(N295-Sheet1!$J$4)/Sheet1!$J$9</f>
        <v>3.4768126593119092E-2</v>
      </c>
      <c r="P295">
        <v>0.35</v>
      </c>
      <c r="Q295" s="4">
        <f>(P295-Sheet1!$K$4)/Sheet1!$K$9</f>
        <v>0.11078140561184061</v>
      </c>
      <c r="R295" s="5">
        <v>19</v>
      </c>
      <c r="S295" s="6"/>
    </row>
    <row r="296" spans="1:19" x14ac:dyDescent="0.25">
      <c r="A296" t="s">
        <v>2</v>
      </c>
      <c r="B296">
        <f>VLOOKUP($A296,lookup!$A$2:$B$4,2)</f>
        <v>30</v>
      </c>
      <c r="C296" s="4">
        <f>(B296-Sheet1!$D$4)/Sheet1!$D$9</f>
        <v>0.47354560689490055</v>
      </c>
      <c r="D296">
        <v>0.6</v>
      </c>
      <c r="E296" s="4">
        <f>(D296-Sheet1!$E$4)/Sheet1!$E$9</f>
        <v>0.10271337892836503</v>
      </c>
      <c r="F296">
        <v>0.495</v>
      </c>
      <c r="G296" s="4">
        <f>(F296-Sheet1!$F$4)/Sheet1!$F$9</f>
        <v>0.14641805968257307</v>
      </c>
      <c r="H296">
        <v>0.19500000000000001</v>
      </c>
      <c r="I296" s="4">
        <f>(H296-Sheet1!$G$4)/Sheet1!$G$9</f>
        <v>4.9100531566671345E-2</v>
      </c>
      <c r="J296">
        <v>1.0575000000000001</v>
      </c>
      <c r="K296" s="4">
        <f>(J296-Sheet1!$H$4)/Sheet1!$H$9</f>
        <v>8.1019245813855195E-2</v>
      </c>
      <c r="L296">
        <v>0.38400000000000001</v>
      </c>
      <c r="M296" s="4">
        <f>(L296-Sheet1!$I$4)/Sheet1!$I$9</f>
        <v>1.6565239658237356E-2</v>
      </c>
      <c r="N296">
        <v>0.19</v>
      </c>
      <c r="O296" s="4">
        <f>(N296-Sheet1!$J$4)/Sheet1!$J$9</f>
        <v>1.2384979786009167E-2</v>
      </c>
      <c r="P296">
        <v>0.375</v>
      </c>
      <c r="Q296" s="4">
        <f>(P296-Sheet1!$K$4)/Sheet1!$K$9</f>
        <v>0.13569421079370411</v>
      </c>
      <c r="R296" s="5">
        <v>26</v>
      </c>
      <c r="S296" s="6"/>
    </row>
    <row r="297" spans="1:19" x14ac:dyDescent="0.25">
      <c r="A297" t="s">
        <v>1</v>
      </c>
      <c r="B297">
        <f>VLOOKUP($A297,lookup!$A$2:$B$4,2)</f>
        <v>20</v>
      </c>
      <c r="C297" s="4">
        <f>(B297-Sheet1!$D$4)/Sheet1!$D$9</f>
        <v>-2.6454393105099429E-2</v>
      </c>
      <c r="D297">
        <v>0.29499999999999998</v>
      </c>
      <c r="E297" s="4">
        <f>(D297-Sheet1!$E$4)/Sheet1!$E$9</f>
        <v>-0.3094487832337971</v>
      </c>
      <c r="F297">
        <v>0.215</v>
      </c>
      <c r="G297" s="4">
        <f>(F297-Sheet1!$F$4)/Sheet1!$F$9</f>
        <v>-0.3241701756115446</v>
      </c>
      <c r="H297">
        <v>8.5000000000000006E-2</v>
      </c>
      <c r="I297" s="4">
        <f>(H297-Sheet1!$G$4)/Sheet1!$G$9</f>
        <v>-4.82446011766915E-2</v>
      </c>
      <c r="J297">
        <v>0.128</v>
      </c>
      <c r="K297" s="4">
        <f>(J297-Sheet1!$H$4)/Sheet1!$H$9</f>
        <v>-0.24818210003349742</v>
      </c>
      <c r="L297">
        <v>4.9000000000000002E-2</v>
      </c>
      <c r="M297" s="4">
        <f>(L297-Sheet1!$I$4)/Sheet1!$I$9</f>
        <v>-0.20872057069818498</v>
      </c>
      <c r="N297">
        <v>3.4000000000000002E-2</v>
      </c>
      <c r="O297" s="4">
        <f>(N297-Sheet1!$J$4)/Sheet1!$J$9</f>
        <v>-0.19301330856158791</v>
      </c>
      <c r="P297">
        <v>0.04</v>
      </c>
      <c r="Q297" s="4">
        <f>(P297-Sheet1!$K$4)/Sheet1!$K$9</f>
        <v>-0.19813737864326655</v>
      </c>
      <c r="R297" s="5">
        <v>6</v>
      </c>
      <c r="S297" s="6"/>
    </row>
    <row r="298" spans="1:19" x14ac:dyDescent="0.25">
      <c r="A298" t="s">
        <v>1</v>
      </c>
      <c r="B298">
        <f>VLOOKUP($A298,lookup!$A$2:$B$4,2)</f>
        <v>20</v>
      </c>
      <c r="C298" s="4">
        <f>(B298-Sheet1!$D$4)/Sheet1!$D$9</f>
        <v>-2.6454393105099429E-2</v>
      </c>
      <c r="D298">
        <v>0.27500000000000002</v>
      </c>
      <c r="E298" s="4">
        <f>(D298-Sheet1!$E$4)/Sheet1!$E$9</f>
        <v>-0.33647581026082413</v>
      </c>
      <c r="F298">
        <v>0.20499999999999999</v>
      </c>
      <c r="G298" s="4">
        <f>(F298-Sheet1!$F$4)/Sheet1!$F$9</f>
        <v>-0.34097689830062022</v>
      </c>
      <c r="H298">
        <v>7.4999999999999997E-2</v>
      </c>
      <c r="I298" s="4">
        <f>(H298-Sheet1!$G$4)/Sheet1!$G$9</f>
        <v>-5.70941586988154E-2</v>
      </c>
      <c r="J298">
        <v>0.1105</v>
      </c>
      <c r="K298" s="4">
        <f>(J298-Sheet1!$H$4)/Sheet1!$H$9</f>
        <v>-0.25438008126246853</v>
      </c>
      <c r="L298">
        <v>4.4999999999999998E-2</v>
      </c>
      <c r="M298" s="4">
        <f>(L298-Sheet1!$I$4)/Sheet1!$I$9</f>
        <v>-0.21141055052333629</v>
      </c>
      <c r="N298">
        <v>2.8500000000000001E-2</v>
      </c>
      <c r="O298" s="4">
        <f>(N298-Sheet1!$J$4)/Sheet1!$J$9</f>
        <v>-0.20025491488153527</v>
      </c>
      <c r="P298">
        <v>3.5000000000000003E-2</v>
      </c>
      <c r="Q298" s="4">
        <f>(P298-Sheet1!$K$4)/Sheet1!$K$9</f>
        <v>-0.20311993967963923</v>
      </c>
      <c r="R298" s="5">
        <v>6</v>
      </c>
      <c r="S298" s="6"/>
    </row>
    <row r="299" spans="1:19" x14ac:dyDescent="0.25">
      <c r="A299" t="s">
        <v>1</v>
      </c>
      <c r="B299">
        <f>VLOOKUP($A299,lookup!$A$2:$B$4,2)</f>
        <v>20</v>
      </c>
      <c r="C299" s="4">
        <f>(B299-Sheet1!$D$4)/Sheet1!$D$9</f>
        <v>-2.6454393105099429E-2</v>
      </c>
      <c r="D299">
        <v>0.28000000000000003</v>
      </c>
      <c r="E299" s="4">
        <f>(D299-Sheet1!$E$4)/Sheet1!$E$9</f>
        <v>-0.32971905350406733</v>
      </c>
      <c r="F299">
        <v>0.21</v>
      </c>
      <c r="G299" s="4">
        <f>(F299-Sheet1!$F$4)/Sheet1!$F$9</f>
        <v>-0.33257353695608244</v>
      </c>
      <c r="H299">
        <v>8.5000000000000006E-2</v>
      </c>
      <c r="I299" s="4">
        <f>(H299-Sheet1!$G$4)/Sheet1!$G$9</f>
        <v>-4.82446011766915E-2</v>
      </c>
      <c r="J299">
        <v>0.1065</v>
      </c>
      <c r="K299" s="4">
        <f>(J299-Sheet1!$H$4)/Sheet1!$H$9</f>
        <v>-0.25579676268623336</v>
      </c>
      <c r="L299">
        <v>3.9E-2</v>
      </c>
      <c r="M299" s="4">
        <f>(L299-Sheet1!$I$4)/Sheet1!$I$9</f>
        <v>-0.21544552026106326</v>
      </c>
      <c r="N299">
        <v>2.9499999999999998E-2</v>
      </c>
      <c r="O299" s="4">
        <f>(N299-Sheet1!$J$4)/Sheet1!$J$9</f>
        <v>-0.19893825918699937</v>
      </c>
      <c r="P299">
        <v>0.03</v>
      </c>
      <c r="Q299" s="4">
        <f>(P299-Sheet1!$K$4)/Sheet1!$K$9</f>
        <v>-0.20810250071601194</v>
      </c>
      <c r="R299" s="5">
        <v>4</v>
      </c>
      <c r="S299" s="6"/>
    </row>
    <row r="300" spans="1:19" x14ac:dyDescent="0.25">
      <c r="A300" t="s">
        <v>2</v>
      </c>
      <c r="B300">
        <f>VLOOKUP($A300,lookup!$A$2:$B$4,2)</f>
        <v>30</v>
      </c>
      <c r="C300" s="4">
        <f>(B300-Sheet1!$D$4)/Sheet1!$D$9</f>
        <v>0.47354560689490055</v>
      </c>
      <c r="D300">
        <v>0.49</v>
      </c>
      <c r="E300" s="4">
        <f>(D300-Sheet1!$E$4)/Sheet1!$E$9</f>
        <v>-4.5935269720283597E-2</v>
      </c>
      <c r="F300">
        <v>0.39500000000000002</v>
      </c>
      <c r="G300" s="4">
        <f>(F300-Sheet1!$F$4)/Sheet1!$F$9</f>
        <v>-2.1649167208183211E-2</v>
      </c>
      <c r="H300">
        <v>0.14000000000000001</v>
      </c>
      <c r="I300" s="4">
        <f>(H300-Sheet1!$G$4)/Sheet1!$G$9</f>
        <v>4.2796519498992805E-4</v>
      </c>
      <c r="J300">
        <v>0.54900000000000004</v>
      </c>
      <c r="K300" s="4">
        <f>(J300-Sheet1!$H$4)/Sheet1!$H$9</f>
        <v>-9.9076380182248944E-2</v>
      </c>
      <c r="L300">
        <v>0.2215</v>
      </c>
      <c r="M300" s="4">
        <f>(L300-Sheet1!$I$4)/Sheet1!$I$9</f>
        <v>-9.2715190738534667E-2</v>
      </c>
      <c r="N300">
        <v>0.1275</v>
      </c>
      <c r="O300" s="4">
        <f>(N300-Sheet1!$J$4)/Sheet1!$J$9</f>
        <v>-6.9906001122483255E-2</v>
      </c>
      <c r="P300">
        <v>0.15</v>
      </c>
      <c r="Q300" s="4">
        <f>(P300-Sheet1!$K$4)/Sheet1!$K$9</f>
        <v>-8.8521035843067239E-2</v>
      </c>
      <c r="R300" s="5">
        <v>11</v>
      </c>
      <c r="S300" s="6"/>
    </row>
    <row r="301" spans="1:19" x14ac:dyDescent="0.25">
      <c r="A301" t="s">
        <v>2</v>
      </c>
      <c r="B301">
        <f>VLOOKUP($A301,lookup!$A$2:$B$4,2)</f>
        <v>30</v>
      </c>
      <c r="C301" s="4">
        <f>(B301-Sheet1!$D$4)/Sheet1!$D$9</f>
        <v>0.47354560689490055</v>
      </c>
      <c r="D301">
        <v>0.37</v>
      </c>
      <c r="E301" s="4">
        <f>(D301-Sheet1!$E$4)/Sheet1!$E$9</f>
        <v>-0.20809743188244575</v>
      </c>
      <c r="F301">
        <v>0.28000000000000003</v>
      </c>
      <c r="G301" s="4">
        <f>(F301-Sheet1!$F$4)/Sheet1!$F$9</f>
        <v>-0.21492647813255294</v>
      </c>
      <c r="H301">
        <v>0.105</v>
      </c>
      <c r="I301" s="4">
        <f>(H301-Sheet1!$G$4)/Sheet1!$G$9</f>
        <v>-3.0545486132443719E-2</v>
      </c>
      <c r="J301">
        <v>0.23400000000000001</v>
      </c>
      <c r="K301" s="4">
        <f>(J301-Sheet1!$H$4)/Sheet1!$H$9</f>
        <v>-0.2106400423037294</v>
      </c>
      <c r="L301">
        <v>9.0499999999999997E-2</v>
      </c>
      <c r="M301" s="4">
        <f>(L301-Sheet1!$I$4)/Sheet1!$I$9</f>
        <v>-0.18081203001224014</v>
      </c>
      <c r="N301">
        <v>5.8500000000000003E-2</v>
      </c>
      <c r="O301" s="4">
        <f>(N301-Sheet1!$J$4)/Sheet1!$J$9</f>
        <v>-0.16075524404545891</v>
      </c>
      <c r="P301">
        <v>7.4999999999999997E-2</v>
      </c>
      <c r="Q301" s="4">
        <f>(P301-Sheet1!$K$4)/Sheet1!$K$9</f>
        <v>-0.16325945138865766</v>
      </c>
      <c r="R301" s="5">
        <v>9</v>
      </c>
      <c r="S301" s="6"/>
    </row>
    <row r="302" spans="1:19" x14ac:dyDescent="0.25">
      <c r="A302" t="s">
        <v>0</v>
      </c>
      <c r="B302">
        <f>VLOOKUP($A302,lookup!$A$2:$B$4,2)</f>
        <v>10</v>
      </c>
      <c r="C302" s="4">
        <f>(B302-Sheet1!$D$4)/Sheet1!$D$9</f>
        <v>-0.52645439310509945</v>
      </c>
      <c r="D302">
        <v>0.40500000000000003</v>
      </c>
      <c r="E302" s="4">
        <f>(D302-Sheet1!$E$4)/Sheet1!$E$9</f>
        <v>-0.16080013458514841</v>
      </c>
      <c r="F302">
        <v>0.30499999999999999</v>
      </c>
      <c r="G302" s="4">
        <f>(F302-Sheet1!$F$4)/Sheet1!$F$9</f>
        <v>-0.17290967140986394</v>
      </c>
      <c r="H302">
        <v>9.5000000000000001E-2</v>
      </c>
      <c r="I302" s="4">
        <f>(H302-Sheet1!$G$4)/Sheet1!$G$9</f>
        <v>-3.9395043654567606E-2</v>
      </c>
      <c r="J302">
        <v>0.34849999999999998</v>
      </c>
      <c r="K302" s="4">
        <f>(J302-Sheet1!$H$4)/Sheet1!$H$9</f>
        <v>-0.17008753654846112</v>
      </c>
      <c r="L302">
        <v>0.14549999999999999</v>
      </c>
      <c r="M302" s="4">
        <f>(L302-Sheet1!$I$4)/Sheet1!$I$9</f>
        <v>-0.14382480741640957</v>
      </c>
      <c r="N302">
        <v>8.9499999999999996E-2</v>
      </c>
      <c r="O302" s="4">
        <f>(N302-Sheet1!$J$4)/Sheet1!$J$9</f>
        <v>-0.11993891751484666</v>
      </c>
      <c r="P302">
        <v>0.1</v>
      </c>
      <c r="Q302" s="4">
        <f>(P302-Sheet1!$K$4)/Sheet1!$K$9</f>
        <v>-0.13834664620679418</v>
      </c>
      <c r="R302" s="5">
        <v>9</v>
      </c>
      <c r="S302" s="6"/>
    </row>
    <row r="303" spans="1:19" x14ac:dyDescent="0.25">
      <c r="A303" t="s">
        <v>0</v>
      </c>
      <c r="B303">
        <f>VLOOKUP($A303,lookup!$A$2:$B$4,2)</f>
        <v>10</v>
      </c>
      <c r="C303" s="4">
        <f>(B303-Sheet1!$D$4)/Sheet1!$D$9</f>
        <v>-0.52645439310509945</v>
      </c>
      <c r="D303">
        <v>0.54</v>
      </c>
      <c r="E303" s="4">
        <f>(D303-Sheet1!$E$4)/Sheet1!$E$9</f>
        <v>2.1632297847284033E-2</v>
      </c>
      <c r="F303">
        <v>0.435</v>
      </c>
      <c r="G303" s="4">
        <f>(F303-Sheet1!$F$4)/Sheet1!$F$9</f>
        <v>4.557772354811928E-2</v>
      </c>
      <c r="H303">
        <v>0.17499999999999999</v>
      </c>
      <c r="I303" s="4">
        <f>(H303-Sheet1!$G$4)/Sheet1!$G$9</f>
        <v>3.1401416522423536E-2</v>
      </c>
      <c r="J303">
        <v>0.89200000000000002</v>
      </c>
      <c r="K303" s="4">
        <f>(J303-Sheet1!$H$4)/Sheet1!$H$9</f>
        <v>2.2404051905585285E-2</v>
      </c>
      <c r="L303">
        <v>0.32200000000000001</v>
      </c>
      <c r="M303" s="4">
        <f>(L303-Sheet1!$I$4)/Sheet1!$I$9</f>
        <v>-2.5129447631607967E-2</v>
      </c>
      <c r="N303">
        <v>0.17399999999999999</v>
      </c>
      <c r="O303" s="4">
        <f>(N303-Sheet1!$J$4)/Sheet1!$J$9</f>
        <v>-8.6815113265649117E-3</v>
      </c>
      <c r="P303">
        <v>0.33500000000000002</v>
      </c>
      <c r="Q303" s="4">
        <f>(P303-Sheet1!$K$4)/Sheet1!$K$9</f>
        <v>9.5833722502722554E-2</v>
      </c>
      <c r="R303" s="5">
        <v>13</v>
      </c>
      <c r="S303" s="6"/>
    </row>
    <row r="304" spans="1:19" x14ac:dyDescent="0.25">
      <c r="A304" t="s">
        <v>2</v>
      </c>
      <c r="B304">
        <f>VLOOKUP($A304,lookup!$A$2:$B$4,2)</f>
        <v>30</v>
      </c>
      <c r="C304" s="4">
        <f>(B304-Sheet1!$D$4)/Sheet1!$D$9</f>
        <v>0.47354560689490055</v>
      </c>
      <c r="D304">
        <v>0.37</v>
      </c>
      <c r="E304" s="4">
        <f>(D304-Sheet1!$E$4)/Sheet1!$E$9</f>
        <v>-0.20809743188244575</v>
      </c>
      <c r="F304">
        <v>0.28000000000000003</v>
      </c>
      <c r="G304" s="4">
        <f>(F304-Sheet1!$F$4)/Sheet1!$F$9</f>
        <v>-0.21492647813255294</v>
      </c>
      <c r="H304">
        <v>0.1</v>
      </c>
      <c r="I304" s="4">
        <f>(H304-Sheet1!$G$4)/Sheet1!$G$9</f>
        <v>-3.4970264893505659E-2</v>
      </c>
      <c r="J304">
        <v>0.252</v>
      </c>
      <c r="K304" s="4">
        <f>(J304-Sheet1!$H$4)/Sheet1!$H$9</f>
        <v>-0.20426497589678766</v>
      </c>
      <c r="L304">
        <v>0.1065</v>
      </c>
      <c r="M304" s="4">
        <f>(L304-Sheet1!$I$4)/Sheet1!$I$9</f>
        <v>-0.17005211071163487</v>
      </c>
      <c r="N304">
        <v>5.9499999999999997E-2</v>
      </c>
      <c r="O304" s="4">
        <f>(N304-Sheet1!$J$4)/Sheet1!$J$9</f>
        <v>-0.15943858835092301</v>
      </c>
      <c r="P304">
        <v>7.3999999999999996E-2</v>
      </c>
      <c r="Q304" s="4">
        <f>(P304-Sheet1!$K$4)/Sheet1!$K$9</f>
        <v>-0.1642559635959322</v>
      </c>
      <c r="R304" s="5">
        <v>8</v>
      </c>
      <c r="S304" s="6"/>
    </row>
    <row r="305" spans="1:19" x14ac:dyDescent="0.25">
      <c r="A305" t="s">
        <v>2</v>
      </c>
      <c r="B305">
        <f>VLOOKUP($A305,lookup!$A$2:$B$4,2)</f>
        <v>30</v>
      </c>
      <c r="C305" s="4">
        <f>(B305-Sheet1!$D$4)/Sheet1!$D$9</f>
        <v>0.47354560689490055</v>
      </c>
      <c r="D305">
        <v>0.36</v>
      </c>
      <c r="E305" s="4">
        <f>(D305-Sheet1!$E$4)/Sheet1!$E$9</f>
        <v>-0.22161094539595927</v>
      </c>
      <c r="F305">
        <v>0.27</v>
      </c>
      <c r="G305" s="4">
        <f>(F305-Sheet1!$F$4)/Sheet1!$F$9</f>
        <v>-0.2317332008216286</v>
      </c>
      <c r="H305">
        <v>0.1</v>
      </c>
      <c r="I305" s="4">
        <f>(H305-Sheet1!$G$4)/Sheet1!$G$9</f>
        <v>-3.4970264893505659E-2</v>
      </c>
      <c r="J305">
        <v>0.217</v>
      </c>
      <c r="K305" s="4">
        <f>(J305-Sheet1!$H$4)/Sheet1!$H$9</f>
        <v>-0.21666093835472994</v>
      </c>
      <c r="L305">
        <v>8.8499999999999995E-2</v>
      </c>
      <c r="M305" s="4">
        <f>(L305-Sheet1!$I$4)/Sheet1!$I$9</f>
        <v>-0.18215701992481578</v>
      </c>
      <c r="N305">
        <v>4.9500000000000002E-2</v>
      </c>
      <c r="O305" s="4">
        <f>(N305-Sheet1!$J$4)/Sheet1!$J$9</f>
        <v>-0.17260514529628182</v>
      </c>
      <c r="P305">
        <v>7.1499999999999994E-2</v>
      </c>
      <c r="Q305" s="4">
        <f>(P305-Sheet1!$K$4)/Sheet1!$K$9</f>
        <v>-0.16674724411411856</v>
      </c>
      <c r="R305" s="5">
        <v>6</v>
      </c>
      <c r="S305" s="6"/>
    </row>
    <row r="306" spans="1:19" x14ac:dyDescent="0.25">
      <c r="A306" t="s">
        <v>0</v>
      </c>
      <c r="B306">
        <f>VLOOKUP($A306,lookup!$A$2:$B$4,2)</f>
        <v>10</v>
      </c>
      <c r="C306" s="4">
        <f>(B306-Sheet1!$D$4)/Sheet1!$D$9</f>
        <v>-0.52645439310509945</v>
      </c>
      <c r="D306">
        <v>0.47</v>
      </c>
      <c r="E306" s="4">
        <f>(D306-Sheet1!$E$4)/Sheet1!$E$9</f>
        <v>-7.2962296747310654E-2</v>
      </c>
      <c r="F306">
        <v>0.36</v>
      </c>
      <c r="G306" s="4">
        <f>(F306-Sheet1!$F$4)/Sheet1!$F$9</f>
        <v>-8.0472696619947964E-2</v>
      </c>
      <c r="H306">
        <v>0.13</v>
      </c>
      <c r="I306" s="4">
        <f>(H306-Sheet1!$G$4)/Sheet1!$G$9</f>
        <v>-8.4215923271339747E-3</v>
      </c>
      <c r="J306">
        <v>0.47199999999999998</v>
      </c>
      <c r="K306" s="4">
        <f>(J306-Sheet1!$H$4)/Sheet1!$H$9</f>
        <v>-0.12634749758972197</v>
      </c>
      <c r="L306">
        <v>0.182</v>
      </c>
      <c r="M306" s="4">
        <f>(L306-Sheet1!$I$4)/Sheet1!$I$9</f>
        <v>-0.11927874151190387</v>
      </c>
      <c r="N306">
        <v>0.114</v>
      </c>
      <c r="O306" s="4">
        <f>(N306-Sheet1!$J$4)/Sheet1!$J$9</f>
        <v>-8.7680852998717612E-2</v>
      </c>
      <c r="P306">
        <v>0.15</v>
      </c>
      <c r="Q306" s="4">
        <f>(P306-Sheet1!$K$4)/Sheet1!$K$9</f>
        <v>-8.8521035843067239E-2</v>
      </c>
      <c r="R306" s="5">
        <v>10</v>
      </c>
      <c r="S306" s="6"/>
    </row>
    <row r="307" spans="1:19" x14ac:dyDescent="0.25">
      <c r="A307" t="s">
        <v>1</v>
      </c>
      <c r="B307">
        <f>VLOOKUP($A307,lookup!$A$2:$B$4,2)</f>
        <v>20</v>
      </c>
      <c r="C307" s="4">
        <f>(B307-Sheet1!$D$4)/Sheet1!$D$9</f>
        <v>-2.6454393105099429E-2</v>
      </c>
      <c r="D307">
        <v>0.2</v>
      </c>
      <c r="E307" s="4">
        <f>(D307-Sheet1!$E$4)/Sheet1!$E$9</f>
        <v>-0.43782716161217544</v>
      </c>
      <c r="F307">
        <v>0.14499999999999999</v>
      </c>
      <c r="G307" s="4">
        <f>(F307-Sheet1!$F$4)/Sheet1!$F$9</f>
        <v>-0.44181723443507398</v>
      </c>
      <c r="H307">
        <v>0.06</v>
      </c>
      <c r="I307" s="4">
        <f>(H307-Sheet1!$G$4)/Sheet1!$G$9</f>
        <v>-7.0368494982001248E-2</v>
      </c>
      <c r="J307">
        <v>3.6999999999999998E-2</v>
      </c>
      <c r="K307" s="4">
        <f>(J307-Sheet1!$H$4)/Sheet1!$H$9</f>
        <v>-0.28041160242414731</v>
      </c>
      <c r="L307">
        <v>1.2500000000000001E-2</v>
      </c>
      <c r="M307" s="4">
        <f>(L307-Sheet1!$I$4)/Sheet1!$I$9</f>
        <v>-0.23326663660269067</v>
      </c>
      <c r="N307">
        <v>9.4999999999999998E-3</v>
      </c>
      <c r="O307" s="4">
        <f>(N307-Sheet1!$J$4)/Sheet1!$J$9</f>
        <v>-0.22527137307771694</v>
      </c>
      <c r="P307">
        <v>1.0999999999999999E-2</v>
      </c>
      <c r="Q307" s="4">
        <f>(P307-Sheet1!$K$4)/Sheet1!$K$9</f>
        <v>-0.22703623265422818</v>
      </c>
      <c r="R307" s="5">
        <v>4</v>
      </c>
      <c r="S307" s="6"/>
    </row>
    <row r="308" spans="1:19" x14ac:dyDescent="0.25">
      <c r="A308" t="s">
        <v>1</v>
      </c>
      <c r="B308">
        <f>VLOOKUP($A308,lookup!$A$2:$B$4,2)</f>
        <v>20</v>
      </c>
      <c r="C308" s="4">
        <f>(B308-Sheet1!$D$4)/Sheet1!$D$9</f>
        <v>-2.6454393105099429E-2</v>
      </c>
      <c r="D308">
        <v>0.16500000000000001</v>
      </c>
      <c r="E308" s="4">
        <f>(D308-Sheet1!$E$4)/Sheet1!$E$9</f>
        <v>-0.48512445890947276</v>
      </c>
      <c r="F308">
        <v>0.12</v>
      </c>
      <c r="G308" s="4">
        <f>(F308-Sheet1!$F$4)/Sheet1!$F$9</f>
        <v>-0.48383404115776307</v>
      </c>
      <c r="H308">
        <v>0.03</v>
      </c>
      <c r="I308" s="4">
        <f>(H308-Sheet1!$G$4)/Sheet1!$G$9</f>
        <v>-9.6917167548372929E-2</v>
      </c>
      <c r="J308">
        <v>2.1499999999999998E-2</v>
      </c>
      <c r="K308" s="4">
        <f>(J308-Sheet1!$H$4)/Sheet1!$H$9</f>
        <v>-0.28590124294123603</v>
      </c>
      <c r="L308">
        <v>7.0000000000000001E-3</v>
      </c>
      <c r="M308" s="4">
        <f>(L308-Sheet1!$I$4)/Sheet1!$I$9</f>
        <v>-0.23696535886227371</v>
      </c>
      <c r="N308">
        <v>5.0000000000000001E-3</v>
      </c>
      <c r="O308" s="4">
        <f>(N308-Sheet1!$J$4)/Sheet1!$J$9</f>
        <v>-0.2311963237031284</v>
      </c>
      <c r="P308">
        <v>5.0000000000000001E-3</v>
      </c>
      <c r="Q308" s="4">
        <f>(P308-Sheet1!$K$4)/Sheet1!$K$9</f>
        <v>-0.23301530589787542</v>
      </c>
      <c r="R308" s="5">
        <v>3</v>
      </c>
      <c r="S308" s="6"/>
    </row>
    <row r="309" spans="1:19" x14ac:dyDescent="0.25">
      <c r="A309" t="s">
        <v>2</v>
      </c>
      <c r="B309">
        <f>VLOOKUP($A309,lookup!$A$2:$B$4,2)</f>
        <v>30</v>
      </c>
      <c r="C309" s="4">
        <f>(B309-Sheet1!$D$4)/Sheet1!$D$9</f>
        <v>0.47354560689490055</v>
      </c>
      <c r="D309">
        <v>0.64500000000000002</v>
      </c>
      <c r="E309" s="4">
        <f>(D309-Sheet1!$E$4)/Sheet1!$E$9</f>
        <v>0.1635241897391759</v>
      </c>
      <c r="F309">
        <v>0.51500000000000001</v>
      </c>
      <c r="G309" s="4">
        <f>(F309-Sheet1!$F$4)/Sheet1!$F$9</f>
        <v>0.18003150506072435</v>
      </c>
      <c r="H309">
        <v>0.24</v>
      </c>
      <c r="I309" s="4">
        <f>(H309-Sheet1!$G$4)/Sheet1!$G$9</f>
        <v>8.8923540416228852E-2</v>
      </c>
      <c r="J309">
        <v>1.5415000000000001</v>
      </c>
      <c r="K309" s="4">
        <f>(J309-Sheet1!$H$4)/Sheet1!$H$9</f>
        <v>0.2524376980893997</v>
      </c>
      <c r="L309">
        <v>0.47099999999999997</v>
      </c>
      <c r="M309" s="4">
        <f>(L309-Sheet1!$I$4)/Sheet1!$I$9</f>
        <v>7.5072300855278357E-2</v>
      </c>
      <c r="N309">
        <v>0.36899999999999999</v>
      </c>
      <c r="O309" s="4">
        <f>(N309-Sheet1!$J$4)/Sheet1!$J$9</f>
        <v>0.24806634910793146</v>
      </c>
      <c r="P309">
        <v>0.53500000000000003</v>
      </c>
      <c r="Q309" s="4">
        <f>(P309-Sheet1!$K$4)/Sheet1!$K$9</f>
        <v>0.29513616395763043</v>
      </c>
      <c r="R309" s="5">
        <v>13</v>
      </c>
      <c r="S309" s="6"/>
    </row>
    <row r="310" spans="1:19" x14ac:dyDescent="0.25">
      <c r="A310" t="s">
        <v>2</v>
      </c>
      <c r="B310">
        <f>VLOOKUP($A310,lookup!$A$2:$B$4,2)</f>
        <v>30</v>
      </c>
      <c r="C310" s="4">
        <f>(B310-Sheet1!$D$4)/Sheet1!$D$9</f>
        <v>0.47354560689490055</v>
      </c>
      <c r="D310">
        <v>0.55000000000000004</v>
      </c>
      <c r="E310" s="4">
        <f>(D310-Sheet1!$E$4)/Sheet1!$E$9</f>
        <v>3.5145811360797558E-2</v>
      </c>
      <c r="F310">
        <v>0.41</v>
      </c>
      <c r="G310" s="4">
        <f>(F310-Sheet1!$F$4)/Sheet1!$F$9</f>
        <v>3.5609168254301655E-3</v>
      </c>
      <c r="H310">
        <v>0.125</v>
      </c>
      <c r="I310" s="4">
        <f>(H310-Sheet1!$G$4)/Sheet1!$G$9</f>
        <v>-1.2846371088195925E-2</v>
      </c>
      <c r="J310">
        <v>0.76049999999999995</v>
      </c>
      <c r="K310" s="4">
        <f>(J310-Sheet1!$H$4)/Sheet1!$H$9</f>
        <v>-2.4169349900683552E-2</v>
      </c>
      <c r="L310">
        <v>0.2505</v>
      </c>
      <c r="M310" s="4">
        <f>(L310-Sheet1!$I$4)/Sheet1!$I$9</f>
        <v>-7.3212837006187664E-2</v>
      </c>
      <c r="N310">
        <v>0.16350000000000001</v>
      </c>
      <c r="O310" s="4">
        <f>(N310-Sheet1!$J$4)/Sheet1!$J$9</f>
        <v>-2.2506396119191613E-2</v>
      </c>
      <c r="P310">
        <v>0.19500000000000001</v>
      </c>
      <c r="Q310" s="4">
        <f>(P310-Sheet1!$K$4)/Sheet1!$K$9</f>
        <v>-4.367798651571296E-2</v>
      </c>
      <c r="R310" s="5">
        <v>14</v>
      </c>
      <c r="S310" s="6"/>
    </row>
    <row r="311" spans="1:19" x14ac:dyDescent="0.25">
      <c r="A311" t="s">
        <v>2</v>
      </c>
      <c r="B311">
        <f>VLOOKUP($A311,lookup!$A$2:$B$4,2)</f>
        <v>30</v>
      </c>
      <c r="C311" s="4">
        <f>(B311-Sheet1!$D$4)/Sheet1!$D$9</f>
        <v>0.47354560689490055</v>
      </c>
      <c r="D311">
        <v>0.56999999999999995</v>
      </c>
      <c r="E311" s="4">
        <f>(D311-Sheet1!$E$4)/Sheet1!$E$9</f>
        <v>6.2172838387824461E-2</v>
      </c>
      <c r="F311">
        <v>0.435</v>
      </c>
      <c r="G311" s="4">
        <f>(F311-Sheet1!$F$4)/Sheet1!$F$9</f>
        <v>4.557772354811928E-2</v>
      </c>
      <c r="H311">
        <v>0.14499999999999999</v>
      </c>
      <c r="I311" s="4">
        <f>(H311-Sheet1!$G$4)/Sheet1!$G$9</f>
        <v>4.8527439560518545E-3</v>
      </c>
      <c r="J311">
        <v>0.90549999999999997</v>
      </c>
      <c r="K311" s="4">
        <f>(J311-Sheet1!$H$4)/Sheet1!$H$9</f>
        <v>2.7185351710791571E-2</v>
      </c>
      <c r="L311">
        <v>0.39250000000000002</v>
      </c>
      <c r="M311" s="4">
        <f>(L311-Sheet1!$I$4)/Sheet1!$I$9</f>
        <v>2.2281446786683895E-2</v>
      </c>
      <c r="N311">
        <v>0.23549999999999999</v>
      </c>
      <c r="O311" s="4">
        <f>(N311-Sheet1!$J$4)/Sheet1!$J$9</f>
        <v>7.229281388739163E-2</v>
      </c>
      <c r="P311">
        <v>0.27500000000000002</v>
      </c>
      <c r="Q311" s="4">
        <f>(P311-Sheet1!$K$4)/Sheet1!$K$9</f>
        <v>3.6042990066250197E-2</v>
      </c>
      <c r="R311" s="5">
        <v>10</v>
      </c>
      <c r="S311" s="6"/>
    </row>
    <row r="312" spans="1:19" x14ac:dyDescent="0.25">
      <c r="A312" t="s">
        <v>0</v>
      </c>
      <c r="B312">
        <f>VLOOKUP($A312,lookup!$A$2:$B$4,2)</f>
        <v>10</v>
      </c>
      <c r="C312" s="4">
        <f>(B312-Sheet1!$D$4)/Sheet1!$D$9</f>
        <v>-0.52645439310509945</v>
      </c>
      <c r="D312">
        <v>0.63</v>
      </c>
      <c r="E312" s="4">
        <f>(D312-Sheet1!$E$4)/Sheet1!$E$9</f>
        <v>0.14325391946890562</v>
      </c>
      <c r="F312">
        <v>0.48499999999999999</v>
      </c>
      <c r="G312" s="4">
        <f>(F312-Sheet1!$F$4)/Sheet1!$F$9</f>
        <v>0.12961133699349742</v>
      </c>
      <c r="H312">
        <v>0.19</v>
      </c>
      <c r="I312" s="4">
        <f>(H312-Sheet1!$G$4)/Sheet1!$G$9</f>
        <v>4.4675752805609391E-2</v>
      </c>
      <c r="J312">
        <v>1.2435</v>
      </c>
      <c r="K312" s="4">
        <f>(J312-Sheet1!$H$4)/Sheet1!$H$9</f>
        <v>0.14689493201891982</v>
      </c>
      <c r="L312">
        <v>0.46350000000000002</v>
      </c>
      <c r="M312" s="4">
        <f>(L312-Sheet1!$I$4)/Sheet1!$I$9</f>
        <v>7.0028588683119675E-2</v>
      </c>
      <c r="N312">
        <v>0.30549999999999999</v>
      </c>
      <c r="O312" s="4">
        <f>(N312-Sheet1!$J$4)/Sheet1!$J$9</f>
        <v>0.16445871250490315</v>
      </c>
      <c r="P312">
        <v>0.39</v>
      </c>
      <c r="Q312" s="4">
        <f>(P312-Sheet1!$K$4)/Sheet1!$K$9</f>
        <v>0.1506418939028222</v>
      </c>
      <c r="R312" s="5">
        <v>21</v>
      </c>
      <c r="S312" s="6"/>
    </row>
    <row r="313" spans="1:19" x14ac:dyDescent="0.25">
      <c r="A313" t="s">
        <v>2</v>
      </c>
      <c r="B313">
        <f>VLOOKUP($A313,lookup!$A$2:$B$4,2)</f>
        <v>30</v>
      </c>
      <c r="C313" s="4">
        <f>(B313-Sheet1!$D$4)/Sheet1!$D$9</f>
        <v>0.47354560689490055</v>
      </c>
      <c r="D313">
        <v>0.56000000000000005</v>
      </c>
      <c r="E313" s="4">
        <f>(D313-Sheet1!$E$4)/Sheet1!$E$9</f>
        <v>4.8659324874311086E-2</v>
      </c>
      <c r="F313">
        <v>0.44</v>
      </c>
      <c r="G313" s="4">
        <f>(F313-Sheet1!$F$4)/Sheet1!$F$9</f>
        <v>5.3981084892657107E-2</v>
      </c>
      <c r="H313">
        <v>0.14000000000000001</v>
      </c>
      <c r="I313" s="4">
        <f>(H313-Sheet1!$G$4)/Sheet1!$G$9</f>
        <v>4.2796519498992805E-4</v>
      </c>
      <c r="J313">
        <v>0.97099999999999997</v>
      </c>
      <c r="K313" s="4">
        <f>(J313-Sheet1!$H$4)/Sheet1!$H$9</f>
        <v>5.0383510024940681E-2</v>
      </c>
      <c r="L313">
        <v>0.443</v>
      </c>
      <c r="M313" s="4">
        <f>(L313-Sheet1!$I$4)/Sheet1!$I$9</f>
        <v>5.624244207921919E-2</v>
      </c>
      <c r="N313">
        <v>0.20449999999999999</v>
      </c>
      <c r="O313" s="4">
        <f>(N313-Sheet1!$J$4)/Sheet1!$J$9</f>
        <v>3.1476487356779388E-2</v>
      </c>
      <c r="P313">
        <v>0.26500000000000001</v>
      </c>
      <c r="Q313" s="4">
        <f>(P313-Sheet1!$K$4)/Sheet1!$K$9</f>
        <v>2.6077867993504797E-2</v>
      </c>
      <c r="R313" s="5">
        <v>14</v>
      </c>
      <c r="S313" s="6"/>
    </row>
    <row r="314" spans="1:19" x14ac:dyDescent="0.25">
      <c r="A314" t="s">
        <v>2</v>
      </c>
      <c r="B314">
        <f>VLOOKUP($A314,lookup!$A$2:$B$4,2)</f>
        <v>30</v>
      </c>
      <c r="C314" s="4">
        <f>(B314-Sheet1!$D$4)/Sheet1!$D$9</f>
        <v>0.47354560689490055</v>
      </c>
      <c r="D314">
        <v>0.59499999999999997</v>
      </c>
      <c r="E314" s="4">
        <f>(D314-Sheet1!$E$4)/Sheet1!$E$9</f>
        <v>9.5956622171608275E-2</v>
      </c>
      <c r="F314">
        <v>0.45500000000000002</v>
      </c>
      <c r="G314" s="4">
        <f>(F314-Sheet1!$F$4)/Sheet1!$F$9</f>
        <v>7.9191168926270566E-2</v>
      </c>
      <c r="H314">
        <v>0.19500000000000001</v>
      </c>
      <c r="I314" s="4">
        <f>(H314-Sheet1!$G$4)/Sheet1!$G$9</f>
        <v>4.9100531566671345E-2</v>
      </c>
      <c r="J314">
        <v>1.3305</v>
      </c>
      <c r="K314" s="4">
        <f>(J314-Sheet1!$H$4)/Sheet1!$H$9</f>
        <v>0.17770775298580485</v>
      </c>
      <c r="L314">
        <v>0.45950000000000002</v>
      </c>
      <c r="M314" s="4">
        <f>(L314-Sheet1!$I$4)/Sheet1!$I$9</f>
        <v>6.7338608857968357E-2</v>
      </c>
      <c r="N314">
        <v>0.32350000000000001</v>
      </c>
      <c r="O314" s="4">
        <f>(N314-Sheet1!$J$4)/Sheet1!$J$9</f>
        <v>0.18815851500654898</v>
      </c>
      <c r="P314">
        <v>0.34499999999999997</v>
      </c>
      <c r="Q314" s="4">
        <f>(P314-Sheet1!$K$4)/Sheet1!$K$9</f>
        <v>0.1057988445754679</v>
      </c>
      <c r="R314" s="5">
        <v>19</v>
      </c>
      <c r="S314" s="6"/>
    </row>
    <row r="315" spans="1:19" x14ac:dyDescent="0.25">
      <c r="A315" t="s">
        <v>0</v>
      </c>
      <c r="B315">
        <f>VLOOKUP($A315,lookup!$A$2:$B$4,2)</f>
        <v>10</v>
      </c>
      <c r="C315" s="4">
        <f>(B315-Sheet1!$D$4)/Sheet1!$D$9</f>
        <v>-0.52645439310509945</v>
      </c>
      <c r="D315">
        <v>0.62</v>
      </c>
      <c r="E315" s="4">
        <f>(D315-Sheet1!$E$4)/Sheet1!$E$9</f>
        <v>0.12974040595539207</v>
      </c>
      <c r="F315">
        <v>0.47</v>
      </c>
      <c r="G315" s="4">
        <f>(F315-Sheet1!$F$4)/Sheet1!$F$9</f>
        <v>0.10440125295988395</v>
      </c>
      <c r="H315">
        <v>0.2</v>
      </c>
      <c r="I315" s="4">
        <f>(H315-Sheet1!$G$4)/Sheet1!$G$9</f>
        <v>5.3525310327733291E-2</v>
      </c>
      <c r="J315">
        <v>1.2255</v>
      </c>
      <c r="K315" s="4">
        <f>(J315-Sheet1!$H$4)/Sheet1!$H$9</f>
        <v>0.14051986561197807</v>
      </c>
      <c r="L315">
        <v>0.38100000000000001</v>
      </c>
      <c r="M315" s="4">
        <f>(L315-Sheet1!$I$4)/Sheet1!$I$9</f>
        <v>1.454775478937387E-2</v>
      </c>
      <c r="N315">
        <v>0.27</v>
      </c>
      <c r="O315" s="4">
        <f>(N315-Sheet1!$J$4)/Sheet1!$J$9</f>
        <v>0.11771743534887949</v>
      </c>
      <c r="P315">
        <v>0.435</v>
      </c>
      <c r="Q315" s="4">
        <f>(P315-Sheet1!$K$4)/Sheet1!$K$9</f>
        <v>0.19548494323017646</v>
      </c>
      <c r="R315" s="5">
        <v>23</v>
      </c>
      <c r="S315" s="6"/>
    </row>
    <row r="316" spans="1:19" x14ac:dyDescent="0.25">
      <c r="A316" t="s">
        <v>2</v>
      </c>
      <c r="B316">
        <f>VLOOKUP($A316,lookup!$A$2:$B$4,2)</f>
        <v>30</v>
      </c>
      <c r="C316" s="4">
        <f>(B316-Sheet1!$D$4)/Sheet1!$D$9</f>
        <v>0.47354560689490055</v>
      </c>
      <c r="D316">
        <v>0.63</v>
      </c>
      <c r="E316" s="4">
        <f>(D316-Sheet1!$E$4)/Sheet1!$E$9</f>
        <v>0.14325391946890562</v>
      </c>
      <c r="F316">
        <v>0.48499999999999999</v>
      </c>
      <c r="G316" s="4">
        <f>(F316-Sheet1!$F$4)/Sheet1!$F$9</f>
        <v>0.12961133699349742</v>
      </c>
      <c r="H316">
        <v>0.17499999999999999</v>
      </c>
      <c r="I316" s="4">
        <f>(H316-Sheet1!$G$4)/Sheet1!$G$9</f>
        <v>3.1401416522423536E-2</v>
      </c>
      <c r="J316">
        <v>1.3</v>
      </c>
      <c r="K316" s="4">
        <f>(J316-Sheet1!$H$4)/Sheet1!$H$9</f>
        <v>0.16690555712959804</v>
      </c>
      <c r="L316">
        <v>0.4335</v>
      </c>
      <c r="M316" s="4">
        <f>(L316-Sheet1!$I$4)/Sheet1!$I$9</f>
        <v>4.9853739994484822E-2</v>
      </c>
      <c r="N316">
        <v>0.29449999999999998</v>
      </c>
      <c r="O316" s="4">
        <f>(N316-Sheet1!$J$4)/Sheet1!$J$9</f>
        <v>0.14997549986500847</v>
      </c>
      <c r="P316">
        <v>0.46</v>
      </c>
      <c r="Q316" s="4">
        <f>(P316-Sheet1!$K$4)/Sheet1!$K$9</f>
        <v>0.22039774841203996</v>
      </c>
      <c r="R316" s="5">
        <v>23</v>
      </c>
      <c r="S316" s="6"/>
    </row>
    <row r="317" spans="1:19" x14ac:dyDescent="0.25">
      <c r="A317" t="s">
        <v>1</v>
      </c>
      <c r="B317">
        <f>VLOOKUP($A317,lookup!$A$2:$B$4,2)</f>
        <v>20</v>
      </c>
      <c r="C317" s="4">
        <f>(B317-Sheet1!$D$4)/Sheet1!$D$9</f>
        <v>-2.6454393105099429E-2</v>
      </c>
      <c r="D317">
        <v>0.45</v>
      </c>
      <c r="E317" s="4">
        <f>(D317-Sheet1!$E$4)/Sheet1!$E$9</f>
        <v>-9.9989323774337627E-2</v>
      </c>
      <c r="F317">
        <v>0.35499999999999998</v>
      </c>
      <c r="G317" s="4">
        <f>(F317-Sheet1!$F$4)/Sheet1!$F$9</f>
        <v>-8.8876057964485791E-2</v>
      </c>
      <c r="H317">
        <v>0.11</v>
      </c>
      <c r="I317" s="4">
        <f>(H317-Sheet1!$G$4)/Sheet1!$G$9</f>
        <v>-2.6120707371381766E-2</v>
      </c>
      <c r="J317">
        <v>0.45850000000000002</v>
      </c>
      <c r="K317" s="4">
        <f>(J317-Sheet1!$H$4)/Sheet1!$H$9</f>
        <v>-0.13112879739492825</v>
      </c>
      <c r="L317">
        <v>0.19400000000000001</v>
      </c>
      <c r="M317" s="4">
        <f>(L317-Sheet1!$I$4)/Sheet1!$I$9</f>
        <v>-0.11120880203644992</v>
      </c>
      <c r="N317">
        <v>6.7000000000000004E-2</v>
      </c>
      <c r="O317" s="4">
        <f>(N317-Sheet1!$J$4)/Sheet1!$J$9</f>
        <v>-0.14956367064190393</v>
      </c>
      <c r="P317">
        <v>0.14000000000000001</v>
      </c>
      <c r="Q317" s="4">
        <f>(P317-Sheet1!$K$4)/Sheet1!$K$9</f>
        <v>-9.8486157915812611E-2</v>
      </c>
      <c r="R317" s="5">
        <v>8</v>
      </c>
      <c r="S317" s="6"/>
    </row>
    <row r="318" spans="1:19" x14ac:dyDescent="0.25">
      <c r="A318" t="s">
        <v>0</v>
      </c>
      <c r="B318">
        <f>VLOOKUP($A318,lookup!$A$2:$B$4,2)</f>
        <v>10</v>
      </c>
      <c r="C318" s="4">
        <f>(B318-Sheet1!$D$4)/Sheet1!$D$9</f>
        <v>-0.52645439310509945</v>
      </c>
      <c r="D318">
        <v>0.63500000000000001</v>
      </c>
      <c r="E318" s="4">
        <f>(D318-Sheet1!$E$4)/Sheet1!$E$9</f>
        <v>0.15001067622566239</v>
      </c>
      <c r="F318">
        <v>0.53500000000000003</v>
      </c>
      <c r="G318" s="4">
        <f>(F318-Sheet1!$F$4)/Sheet1!$F$9</f>
        <v>0.21364495043887566</v>
      </c>
      <c r="H318">
        <v>0.19</v>
      </c>
      <c r="I318" s="4">
        <f>(H318-Sheet1!$G$4)/Sheet1!$G$9</f>
        <v>4.4675752805609391E-2</v>
      </c>
      <c r="J318">
        <v>1.242</v>
      </c>
      <c r="K318" s="4">
        <f>(J318-Sheet1!$H$4)/Sheet1!$H$9</f>
        <v>0.14636367648500798</v>
      </c>
      <c r="L318">
        <v>0.57599999999999996</v>
      </c>
      <c r="M318" s="4">
        <f>(L318-Sheet1!$I$4)/Sheet1!$I$9</f>
        <v>0.14568427126550026</v>
      </c>
      <c r="N318">
        <v>0.2475</v>
      </c>
      <c r="O318" s="4">
        <f>(N318-Sheet1!$J$4)/Sheet1!$J$9</f>
        <v>8.8092682221822191E-2</v>
      </c>
      <c r="P318">
        <v>0.39</v>
      </c>
      <c r="Q318" s="4">
        <f>(P318-Sheet1!$K$4)/Sheet1!$K$9</f>
        <v>0.1506418939028222</v>
      </c>
      <c r="R318" s="5">
        <v>14</v>
      </c>
      <c r="S318" s="6"/>
    </row>
    <row r="319" spans="1:19" x14ac:dyDescent="0.25">
      <c r="A319" t="s">
        <v>2</v>
      </c>
      <c r="B319">
        <f>VLOOKUP($A319,lookup!$A$2:$B$4,2)</f>
        <v>30</v>
      </c>
      <c r="C319" s="4">
        <f>(B319-Sheet1!$D$4)/Sheet1!$D$9</f>
        <v>0.47354560689490055</v>
      </c>
      <c r="D319">
        <v>0.45</v>
      </c>
      <c r="E319" s="4">
        <f>(D319-Sheet1!$E$4)/Sheet1!$E$9</f>
        <v>-9.9989323774337627E-2</v>
      </c>
      <c r="F319">
        <v>0.35</v>
      </c>
      <c r="G319" s="4">
        <f>(F319-Sheet1!$F$4)/Sheet1!$F$9</f>
        <v>-9.7279419309023618E-2</v>
      </c>
      <c r="H319">
        <v>0.1</v>
      </c>
      <c r="I319" s="4">
        <f>(H319-Sheet1!$G$4)/Sheet1!$G$9</f>
        <v>-3.4970264893505659E-2</v>
      </c>
      <c r="J319">
        <v>0.36749999999999999</v>
      </c>
      <c r="K319" s="4">
        <f>(J319-Sheet1!$H$4)/Sheet1!$H$9</f>
        <v>-0.16335829978557817</v>
      </c>
      <c r="L319">
        <v>0.14649999999999999</v>
      </c>
      <c r="M319" s="4">
        <f>(L319-Sheet1!$I$4)/Sheet1!$I$9</f>
        <v>-0.14315231246012175</v>
      </c>
      <c r="N319">
        <v>0.10150000000000001</v>
      </c>
      <c r="O319" s="4">
        <f>(N319-Sheet1!$J$4)/Sheet1!$J$9</f>
        <v>-0.1041390491804161</v>
      </c>
      <c r="P319">
        <v>0.12</v>
      </c>
      <c r="Q319" s="4">
        <f>(P319-Sheet1!$K$4)/Sheet1!$K$9</f>
        <v>-0.11841640206130341</v>
      </c>
      <c r="R319" s="5">
        <v>10</v>
      </c>
      <c r="S319" s="6"/>
    </row>
    <row r="320" spans="1:19" x14ac:dyDescent="0.25">
      <c r="A320" t="s">
        <v>0</v>
      </c>
      <c r="B320">
        <f>VLOOKUP($A320,lookup!$A$2:$B$4,2)</f>
        <v>10</v>
      </c>
      <c r="C320" s="4">
        <f>(B320-Sheet1!$D$4)/Sheet1!$D$9</f>
        <v>-0.52645439310509945</v>
      </c>
      <c r="D320">
        <v>0.57999999999999996</v>
      </c>
      <c r="E320" s="4">
        <f>(D320-Sheet1!$E$4)/Sheet1!$E$9</f>
        <v>7.5686351901337989E-2</v>
      </c>
      <c r="F320">
        <v>0.45500000000000002</v>
      </c>
      <c r="G320" s="4">
        <f>(F320-Sheet1!$F$4)/Sheet1!$F$9</f>
        <v>7.9191168926270566E-2</v>
      </c>
      <c r="H320">
        <v>0.155</v>
      </c>
      <c r="I320" s="4">
        <f>(H320-Sheet1!$G$4)/Sheet1!$G$9</f>
        <v>1.3702301478175758E-2</v>
      </c>
      <c r="J320">
        <v>0.83650000000000002</v>
      </c>
      <c r="K320" s="4">
        <f>(J320-Sheet1!$H$4)/Sheet1!$H$9</f>
        <v>2.7475971508482589E-3</v>
      </c>
      <c r="L320">
        <v>0.315</v>
      </c>
      <c r="M320" s="4">
        <f>(L320-Sheet1!$I$4)/Sheet1!$I$9</f>
        <v>-2.9836912325622768E-2</v>
      </c>
      <c r="N320">
        <v>0.13850000000000001</v>
      </c>
      <c r="O320" s="4">
        <f>(N320-Sheet1!$J$4)/Sheet1!$J$9</f>
        <v>-5.5422788482588574E-2</v>
      </c>
      <c r="P320">
        <v>0.32</v>
      </c>
      <c r="Q320" s="4">
        <f>(P320-Sheet1!$K$4)/Sheet1!$K$9</f>
        <v>8.0886039393604448E-2</v>
      </c>
      <c r="R320" s="5">
        <v>18</v>
      </c>
      <c r="S320" s="6"/>
    </row>
    <row r="321" spans="1:19" x14ac:dyDescent="0.25">
      <c r="A321" t="s">
        <v>1</v>
      </c>
      <c r="B321">
        <f>VLOOKUP($A321,lookup!$A$2:$B$4,2)</f>
        <v>20</v>
      </c>
      <c r="C321" s="4">
        <f>(B321-Sheet1!$D$4)/Sheet1!$D$9</f>
        <v>-2.6454393105099429E-2</v>
      </c>
      <c r="D321">
        <v>0.33</v>
      </c>
      <c r="E321" s="4">
        <f>(D321-Sheet1!$E$4)/Sheet1!$E$9</f>
        <v>-0.26215148593649978</v>
      </c>
      <c r="F321">
        <v>0.255</v>
      </c>
      <c r="G321" s="4">
        <f>(F321-Sheet1!$F$4)/Sheet1!$F$9</f>
        <v>-0.25694328485524209</v>
      </c>
      <c r="H321">
        <v>9.5000000000000001E-2</v>
      </c>
      <c r="I321" s="4">
        <f>(H321-Sheet1!$G$4)/Sheet1!$G$9</f>
        <v>-3.9395043654567606E-2</v>
      </c>
      <c r="J321">
        <v>0.17199999999999999</v>
      </c>
      <c r="K321" s="4">
        <f>(J321-Sheet1!$H$4)/Sheet1!$H$9</f>
        <v>-0.23259860437208427</v>
      </c>
      <c r="L321">
        <v>6.6000000000000003E-2</v>
      </c>
      <c r="M321" s="4">
        <f>(L321-Sheet1!$I$4)/Sheet1!$I$9</f>
        <v>-0.19728815644129188</v>
      </c>
      <c r="N321">
        <v>2.5499999999999998E-2</v>
      </c>
      <c r="O321" s="4">
        <f>(N321-Sheet1!$J$4)/Sheet1!$J$9</f>
        <v>-0.20420488196514289</v>
      </c>
      <c r="P321">
        <v>0.06</v>
      </c>
      <c r="Q321" s="4">
        <f>(P321-Sheet1!$K$4)/Sheet1!$K$9</f>
        <v>-0.17820713449777578</v>
      </c>
      <c r="R321" s="5">
        <v>6</v>
      </c>
      <c r="S321" s="6"/>
    </row>
    <row r="322" spans="1:19" x14ac:dyDescent="0.25">
      <c r="A322" t="s">
        <v>1</v>
      </c>
      <c r="B322">
        <f>VLOOKUP($A322,lookup!$A$2:$B$4,2)</f>
        <v>20</v>
      </c>
      <c r="C322" s="4">
        <f>(B322-Sheet1!$D$4)/Sheet1!$D$9</f>
        <v>-2.6454393105099429E-2</v>
      </c>
      <c r="D322">
        <v>0.26500000000000001</v>
      </c>
      <c r="E322" s="4">
        <f>(D322-Sheet1!$E$4)/Sheet1!$E$9</f>
        <v>-0.34998932377433761</v>
      </c>
      <c r="F322">
        <v>0.21</v>
      </c>
      <c r="G322" s="4">
        <f>(F322-Sheet1!$F$4)/Sheet1!$F$9</f>
        <v>-0.33257353695608244</v>
      </c>
      <c r="H322">
        <v>0.06</v>
      </c>
      <c r="I322" s="4">
        <f>(H322-Sheet1!$G$4)/Sheet1!$G$9</f>
        <v>-7.0368494982001248E-2</v>
      </c>
      <c r="J322">
        <v>9.6500000000000002E-2</v>
      </c>
      <c r="K322" s="4">
        <f>(J322-Sheet1!$H$4)/Sheet1!$H$9</f>
        <v>-0.25933846624564544</v>
      </c>
      <c r="L322">
        <v>4.2500000000000003E-2</v>
      </c>
      <c r="M322" s="4">
        <f>(L322-Sheet1!$I$4)/Sheet1!$I$9</f>
        <v>-0.21309178791405586</v>
      </c>
      <c r="N322">
        <v>2.1999999999999999E-2</v>
      </c>
      <c r="O322" s="4">
        <f>(N322-Sheet1!$J$4)/Sheet1!$J$9</f>
        <v>-0.20881317689601847</v>
      </c>
      <c r="P322">
        <v>0.03</v>
      </c>
      <c r="Q322" s="4">
        <f>(P322-Sheet1!$K$4)/Sheet1!$K$9</f>
        <v>-0.20810250071601194</v>
      </c>
      <c r="R322" s="5">
        <v>5</v>
      </c>
      <c r="S322" s="6"/>
    </row>
    <row r="323" spans="1:19" x14ac:dyDescent="0.25">
      <c r="A323" t="s">
        <v>1</v>
      </c>
      <c r="B323">
        <f>VLOOKUP($A323,lookup!$A$2:$B$4,2)</f>
        <v>20</v>
      </c>
      <c r="C323" s="4">
        <f>(B323-Sheet1!$D$4)/Sheet1!$D$9</f>
        <v>-2.6454393105099429E-2</v>
      </c>
      <c r="D323">
        <v>0.19</v>
      </c>
      <c r="E323" s="4">
        <f>(D323-Sheet1!$E$4)/Sheet1!$E$9</f>
        <v>-0.45134067512568898</v>
      </c>
      <c r="F323">
        <v>0.14499999999999999</v>
      </c>
      <c r="G323" s="4">
        <f>(F323-Sheet1!$F$4)/Sheet1!$F$9</f>
        <v>-0.44181723443507398</v>
      </c>
      <c r="H323">
        <v>0.04</v>
      </c>
      <c r="I323" s="4">
        <f>(H323-Sheet1!$G$4)/Sheet1!$G$9</f>
        <v>-8.8067610026249021E-2</v>
      </c>
      <c r="J323">
        <v>3.7999999999999999E-2</v>
      </c>
      <c r="K323" s="4">
        <f>(J323-Sheet1!$H$4)/Sheet1!$H$9</f>
        <v>-0.2800574320682061</v>
      </c>
      <c r="L323">
        <v>1.6500000000000001E-2</v>
      </c>
      <c r="M323" s="4">
        <f>(L323-Sheet1!$I$4)/Sheet1!$I$9</f>
        <v>-0.23057665677753936</v>
      </c>
      <c r="N323">
        <v>6.4999999999999997E-3</v>
      </c>
      <c r="O323" s="4">
        <f>(N323-Sheet1!$J$4)/Sheet1!$J$9</f>
        <v>-0.22922134016132459</v>
      </c>
      <c r="P323">
        <v>1.4999999999999999E-2</v>
      </c>
      <c r="Q323" s="4">
        <f>(P323-Sheet1!$K$4)/Sheet1!$K$9</f>
        <v>-0.22305018382513003</v>
      </c>
      <c r="R323" s="5">
        <v>4</v>
      </c>
      <c r="S323" s="6"/>
    </row>
    <row r="324" spans="1:19" x14ac:dyDescent="0.25">
      <c r="A324" t="s">
        <v>2</v>
      </c>
      <c r="B324">
        <f>VLOOKUP($A324,lookup!$A$2:$B$4,2)</f>
        <v>30</v>
      </c>
      <c r="C324" s="4">
        <f>(B324-Sheet1!$D$4)/Sheet1!$D$9</f>
        <v>0.47354560689490055</v>
      </c>
      <c r="D324">
        <v>0.38500000000000001</v>
      </c>
      <c r="E324" s="4">
        <f>(D324-Sheet1!$E$4)/Sheet1!$E$9</f>
        <v>-0.18782716161217547</v>
      </c>
      <c r="F324">
        <v>0.31</v>
      </c>
      <c r="G324" s="4">
        <f>(F324-Sheet1!$F$4)/Sheet1!$F$9</f>
        <v>-0.16450631006532609</v>
      </c>
      <c r="H324">
        <v>0.1</v>
      </c>
      <c r="I324" s="4">
        <f>(H324-Sheet1!$G$4)/Sheet1!$G$9</f>
        <v>-3.4970264893505659E-2</v>
      </c>
      <c r="J324">
        <v>0.28449999999999998</v>
      </c>
      <c r="K324" s="4">
        <f>(J324-Sheet1!$H$4)/Sheet1!$H$9</f>
        <v>-0.1927544393286984</v>
      </c>
      <c r="L324">
        <v>0.1065</v>
      </c>
      <c r="M324" s="4">
        <f>(L324-Sheet1!$I$4)/Sheet1!$I$9</f>
        <v>-0.17005211071163487</v>
      </c>
      <c r="N324">
        <v>7.4999999999999997E-2</v>
      </c>
      <c r="O324" s="4">
        <f>(N324-Sheet1!$J$4)/Sheet1!$J$9</f>
        <v>-0.13903042508561689</v>
      </c>
      <c r="P324">
        <v>0.1</v>
      </c>
      <c r="Q324" s="4">
        <f>(P324-Sheet1!$K$4)/Sheet1!$K$9</f>
        <v>-0.13834664620679418</v>
      </c>
      <c r="R324" s="5">
        <v>11</v>
      </c>
      <c r="S324" s="6"/>
    </row>
    <row r="325" spans="1:19" x14ac:dyDescent="0.25">
      <c r="A325" t="s">
        <v>1</v>
      </c>
      <c r="B325">
        <f>VLOOKUP($A325,lookup!$A$2:$B$4,2)</f>
        <v>20</v>
      </c>
      <c r="C325" s="4">
        <f>(B325-Sheet1!$D$4)/Sheet1!$D$9</f>
        <v>-2.6454393105099429E-2</v>
      </c>
      <c r="D325">
        <v>0.26500000000000001</v>
      </c>
      <c r="E325" s="4">
        <f>(D325-Sheet1!$E$4)/Sheet1!$E$9</f>
        <v>-0.34998932377433761</v>
      </c>
      <c r="F325">
        <v>0.20499999999999999</v>
      </c>
      <c r="G325" s="4">
        <f>(F325-Sheet1!$F$4)/Sheet1!$F$9</f>
        <v>-0.34097689830062022</v>
      </c>
      <c r="H325">
        <v>7.0000000000000007E-2</v>
      </c>
      <c r="I325" s="4">
        <f>(H325-Sheet1!$G$4)/Sheet1!$G$9</f>
        <v>-6.151893745987734E-2</v>
      </c>
      <c r="J325">
        <v>0.1055</v>
      </c>
      <c r="K325" s="4">
        <f>(J325-Sheet1!$H$4)/Sheet1!$H$9</f>
        <v>-0.25615093304217457</v>
      </c>
      <c r="L325">
        <v>3.9E-2</v>
      </c>
      <c r="M325" s="4">
        <f>(L325-Sheet1!$I$4)/Sheet1!$I$9</f>
        <v>-0.21544552026106326</v>
      </c>
      <c r="N325">
        <v>4.1000000000000002E-2</v>
      </c>
      <c r="O325" s="4">
        <f>(N325-Sheet1!$J$4)/Sheet1!$J$9</f>
        <v>-0.18379671869983677</v>
      </c>
      <c r="P325">
        <v>3.5000000000000003E-2</v>
      </c>
      <c r="Q325" s="4">
        <f>(P325-Sheet1!$K$4)/Sheet1!$K$9</f>
        <v>-0.20311993967963923</v>
      </c>
      <c r="R325" s="5">
        <v>5</v>
      </c>
      <c r="S325" s="6"/>
    </row>
    <row r="326" spans="1:19" x14ac:dyDescent="0.25">
      <c r="A326" t="s">
        <v>2</v>
      </c>
      <c r="B326">
        <f>VLOOKUP($A326,lookup!$A$2:$B$4,2)</f>
        <v>30</v>
      </c>
      <c r="C326" s="4">
        <f>(B326-Sheet1!$D$4)/Sheet1!$D$9</f>
        <v>0.47354560689490055</v>
      </c>
      <c r="D326">
        <v>0.33500000000000002</v>
      </c>
      <c r="E326" s="4">
        <f>(D326-Sheet1!$E$4)/Sheet1!$E$9</f>
        <v>-0.25539472917974304</v>
      </c>
      <c r="F326">
        <v>0.26500000000000001</v>
      </c>
      <c r="G326" s="4">
        <f>(F326-Sheet1!$F$4)/Sheet1!$F$9</f>
        <v>-0.24013656216616641</v>
      </c>
      <c r="H326">
        <v>0.105</v>
      </c>
      <c r="I326" s="4">
        <f>(H326-Sheet1!$G$4)/Sheet1!$G$9</f>
        <v>-3.0545486132443719E-2</v>
      </c>
      <c r="J326">
        <v>0.222</v>
      </c>
      <c r="K326" s="4">
        <f>(J326-Sheet1!$H$4)/Sheet1!$H$9</f>
        <v>-0.2148900865750239</v>
      </c>
      <c r="L326">
        <v>9.35E-2</v>
      </c>
      <c r="M326" s="4">
        <f>(L326-Sheet1!$I$4)/Sheet1!$I$9</f>
        <v>-0.17879454514337664</v>
      </c>
      <c r="N326">
        <v>5.6000000000000001E-2</v>
      </c>
      <c r="O326" s="4">
        <f>(N326-Sheet1!$J$4)/Sheet1!$J$9</f>
        <v>-0.16404688328179859</v>
      </c>
      <c r="P326">
        <v>7.4999999999999997E-2</v>
      </c>
      <c r="Q326" s="4">
        <f>(P326-Sheet1!$K$4)/Sheet1!$K$9</f>
        <v>-0.16325945138865766</v>
      </c>
      <c r="R326" s="5">
        <v>7</v>
      </c>
      <c r="S326" s="6"/>
    </row>
    <row r="327" spans="1:19" x14ac:dyDescent="0.25">
      <c r="A327" t="s">
        <v>1</v>
      </c>
      <c r="B327">
        <f>VLOOKUP($A327,lookup!$A$2:$B$4,2)</f>
        <v>20</v>
      </c>
      <c r="C327" s="4">
        <f>(B327-Sheet1!$D$4)/Sheet1!$D$9</f>
        <v>-2.6454393105099429E-2</v>
      </c>
      <c r="D327">
        <v>0.35499999999999998</v>
      </c>
      <c r="E327" s="4">
        <f>(D327-Sheet1!$E$4)/Sheet1!$E$9</f>
        <v>-0.22836770215271604</v>
      </c>
      <c r="F327">
        <v>0.27500000000000002</v>
      </c>
      <c r="G327" s="4">
        <f>(F327-Sheet1!$F$4)/Sheet1!$F$9</f>
        <v>-0.22332983947709079</v>
      </c>
      <c r="H327">
        <v>0.09</v>
      </c>
      <c r="I327" s="4">
        <f>(H327-Sheet1!$G$4)/Sheet1!$G$9</f>
        <v>-4.381982241562956E-2</v>
      </c>
      <c r="J327">
        <v>0.251</v>
      </c>
      <c r="K327" s="4">
        <f>(J327-Sheet1!$H$4)/Sheet1!$H$9</f>
        <v>-0.20461914625272887</v>
      </c>
      <c r="L327">
        <v>9.7000000000000003E-2</v>
      </c>
      <c r="M327" s="4">
        <f>(L327-Sheet1!$I$4)/Sheet1!$I$9</f>
        <v>-0.1764408127963692</v>
      </c>
      <c r="N327">
        <v>5.2999999999999999E-2</v>
      </c>
      <c r="O327" s="4">
        <f>(N327-Sheet1!$J$4)/Sheet1!$J$9</f>
        <v>-0.16799685036540624</v>
      </c>
      <c r="P327">
        <v>0.08</v>
      </c>
      <c r="Q327" s="4">
        <f>(P327-Sheet1!$K$4)/Sheet1!$K$9</f>
        <v>-0.15827689035228495</v>
      </c>
      <c r="R327" s="5">
        <v>7</v>
      </c>
      <c r="S327" s="6"/>
    </row>
    <row r="328" spans="1:19" x14ac:dyDescent="0.25">
      <c r="A328" t="s">
        <v>1</v>
      </c>
      <c r="B328">
        <f>VLOOKUP($A328,lookup!$A$2:$B$4,2)</f>
        <v>20</v>
      </c>
      <c r="C328" s="4">
        <f>(B328-Sheet1!$D$4)/Sheet1!$D$9</f>
        <v>-2.6454393105099429E-2</v>
      </c>
      <c r="D328">
        <v>0.32</v>
      </c>
      <c r="E328" s="4">
        <f>(D328-Sheet1!$E$4)/Sheet1!$E$9</f>
        <v>-0.27566499945001333</v>
      </c>
      <c r="F328">
        <v>0.255</v>
      </c>
      <c r="G328" s="4">
        <f>(F328-Sheet1!$F$4)/Sheet1!$F$9</f>
        <v>-0.25694328485524209</v>
      </c>
      <c r="H328">
        <v>0.1</v>
      </c>
      <c r="I328" s="4">
        <f>(H328-Sheet1!$G$4)/Sheet1!$G$9</f>
        <v>-3.4970264893505659E-2</v>
      </c>
      <c r="J328">
        <v>0.17549999999999999</v>
      </c>
      <c r="K328" s="4">
        <f>(J328-Sheet1!$H$4)/Sheet1!$H$9</f>
        <v>-0.23135900812629004</v>
      </c>
      <c r="L328">
        <v>7.2999999999999995E-2</v>
      </c>
      <c r="M328" s="4">
        <f>(L328-Sheet1!$I$4)/Sheet1!$I$9</f>
        <v>-0.1925806917472771</v>
      </c>
      <c r="N328">
        <v>4.1500000000000002E-2</v>
      </c>
      <c r="O328" s="4">
        <f>(N328-Sheet1!$J$4)/Sheet1!$J$9</f>
        <v>-0.18313839085256883</v>
      </c>
      <c r="P328">
        <v>6.5000000000000002E-2</v>
      </c>
      <c r="Q328" s="4">
        <f>(P328-Sheet1!$K$4)/Sheet1!$K$9</f>
        <v>-0.17322457346140308</v>
      </c>
      <c r="R328" s="5">
        <v>7</v>
      </c>
      <c r="S328" s="6"/>
    </row>
    <row r="329" spans="1:19" x14ac:dyDescent="0.25">
      <c r="A329" t="s">
        <v>2</v>
      </c>
      <c r="B329">
        <f>VLOOKUP($A329,lookup!$A$2:$B$4,2)</f>
        <v>30</v>
      </c>
      <c r="C329" s="4">
        <f>(B329-Sheet1!$D$4)/Sheet1!$D$9</f>
        <v>0.47354560689490055</v>
      </c>
      <c r="D329">
        <v>0.51</v>
      </c>
      <c r="E329" s="4">
        <f>(D329-Sheet1!$E$4)/Sheet1!$E$9</f>
        <v>-1.8908242693256545E-2</v>
      </c>
      <c r="F329">
        <v>0.4</v>
      </c>
      <c r="G329" s="4">
        <f>(F329-Sheet1!$F$4)/Sheet1!$F$9</f>
        <v>-1.3245805863645387E-2</v>
      </c>
      <c r="H329">
        <v>0.13</v>
      </c>
      <c r="I329" s="4">
        <f>(H329-Sheet1!$G$4)/Sheet1!$G$9</f>
        <v>-8.4215923271339747E-3</v>
      </c>
      <c r="J329">
        <v>0.64349999999999996</v>
      </c>
      <c r="K329" s="4">
        <f>(J329-Sheet1!$H$4)/Sheet1!$H$9</f>
        <v>-6.5607281545804849E-2</v>
      </c>
      <c r="L329">
        <v>0.27</v>
      </c>
      <c r="M329" s="4">
        <f>(L329-Sheet1!$I$4)/Sheet1!$I$9</f>
        <v>-6.0099185358575009E-2</v>
      </c>
      <c r="N329">
        <v>0.16650000000000001</v>
      </c>
      <c r="O329" s="4">
        <f>(N329-Sheet1!$J$4)/Sheet1!$J$9</f>
        <v>-1.8556429035583976E-2</v>
      </c>
      <c r="P329">
        <v>0.20499999999999999</v>
      </c>
      <c r="Q329" s="4">
        <f>(P329-Sheet1!$K$4)/Sheet1!$K$9</f>
        <v>-3.3712864442967581E-2</v>
      </c>
      <c r="R329" s="5">
        <v>12</v>
      </c>
      <c r="S329" s="6"/>
    </row>
    <row r="330" spans="1:19" x14ac:dyDescent="0.25">
      <c r="A330" t="s">
        <v>2</v>
      </c>
      <c r="B330">
        <f>VLOOKUP($A330,lookup!$A$2:$B$4,2)</f>
        <v>30</v>
      </c>
      <c r="C330" s="4">
        <f>(B330-Sheet1!$D$4)/Sheet1!$D$9</f>
        <v>0.47354560689490055</v>
      </c>
      <c r="D330">
        <v>0.36</v>
      </c>
      <c r="E330" s="4">
        <f>(D330-Sheet1!$E$4)/Sheet1!$E$9</f>
        <v>-0.22161094539595927</v>
      </c>
      <c r="F330">
        <v>0.29499999999999998</v>
      </c>
      <c r="G330" s="4">
        <f>(F330-Sheet1!$F$4)/Sheet1!$F$9</f>
        <v>-0.18971639409893959</v>
      </c>
      <c r="H330">
        <v>0.105</v>
      </c>
      <c r="I330" s="4">
        <f>(H330-Sheet1!$G$4)/Sheet1!$G$9</f>
        <v>-3.0545486132443719E-2</v>
      </c>
      <c r="J330">
        <v>0.24099999999999999</v>
      </c>
      <c r="K330" s="4">
        <f>(J330-Sheet1!$H$4)/Sheet1!$H$9</f>
        <v>-0.20816084981214095</v>
      </c>
      <c r="L330">
        <v>8.6499999999999994E-2</v>
      </c>
      <c r="M330" s="4">
        <f>(L330-Sheet1!$I$4)/Sheet1!$I$9</f>
        <v>-0.18350200983739146</v>
      </c>
      <c r="N330">
        <v>5.2999999999999999E-2</v>
      </c>
      <c r="O330" s="4">
        <f>(N330-Sheet1!$J$4)/Sheet1!$J$9</f>
        <v>-0.16799685036540624</v>
      </c>
      <c r="P330">
        <v>9.5000000000000001E-2</v>
      </c>
      <c r="Q330" s="4">
        <f>(P330-Sheet1!$K$4)/Sheet1!$K$9</f>
        <v>-0.14332920724316689</v>
      </c>
      <c r="R330" s="5">
        <v>8</v>
      </c>
      <c r="S330" s="6"/>
    </row>
    <row r="331" spans="1:19" x14ac:dyDescent="0.25">
      <c r="A331" t="s">
        <v>1</v>
      </c>
      <c r="B331">
        <f>VLOOKUP($A331,lookup!$A$2:$B$4,2)</f>
        <v>20</v>
      </c>
      <c r="C331" s="4">
        <f>(B331-Sheet1!$D$4)/Sheet1!$D$9</f>
        <v>-2.6454393105099429E-2</v>
      </c>
      <c r="D331">
        <v>0.36</v>
      </c>
      <c r="E331" s="4">
        <f>(D331-Sheet1!$E$4)/Sheet1!$E$9</f>
        <v>-0.22161094539595927</v>
      </c>
      <c r="F331">
        <v>0.28000000000000003</v>
      </c>
      <c r="G331" s="4">
        <f>(F331-Sheet1!$F$4)/Sheet1!$F$9</f>
        <v>-0.21492647813255294</v>
      </c>
      <c r="H331">
        <v>0.09</v>
      </c>
      <c r="I331" s="4">
        <f>(H331-Sheet1!$G$4)/Sheet1!$G$9</f>
        <v>-4.381982241562956E-2</v>
      </c>
      <c r="J331">
        <v>0.22550000000000001</v>
      </c>
      <c r="K331" s="4">
        <f>(J331-Sheet1!$H$4)/Sheet1!$H$9</f>
        <v>-0.21365049032922964</v>
      </c>
      <c r="L331">
        <v>8.8499999999999995E-2</v>
      </c>
      <c r="M331" s="4">
        <f>(L331-Sheet1!$I$4)/Sheet1!$I$9</f>
        <v>-0.18215701992481578</v>
      </c>
      <c r="N331">
        <v>0.04</v>
      </c>
      <c r="O331" s="4">
        <f>(N331-Sheet1!$J$4)/Sheet1!$J$9</f>
        <v>-0.18511337439437264</v>
      </c>
      <c r="P331">
        <v>0.09</v>
      </c>
      <c r="Q331" s="4">
        <f>(P331-Sheet1!$K$4)/Sheet1!$K$9</f>
        <v>-0.1483117682795396</v>
      </c>
      <c r="R331" s="5">
        <v>8</v>
      </c>
      <c r="S331" s="6"/>
    </row>
    <row r="332" spans="1:19" x14ac:dyDescent="0.25">
      <c r="A332" t="s">
        <v>2</v>
      </c>
      <c r="B332">
        <f>VLOOKUP($A332,lookup!$A$2:$B$4,2)</f>
        <v>30</v>
      </c>
      <c r="C332" s="4">
        <f>(B332-Sheet1!$D$4)/Sheet1!$D$9</f>
        <v>0.47354560689490055</v>
      </c>
      <c r="D332">
        <v>0.5</v>
      </c>
      <c r="E332" s="4">
        <f>(D332-Sheet1!$E$4)/Sheet1!$E$9</f>
        <v>-3.2421756206770069E-2</v>
      </c>
      <c r="F332">
        <v>0.38</v>
      </c>
      <c r="G332" s="4">
        <f>(F332-Sheet1!$F$4)/Sheet1!$F$9</f>
        <v>-4.6859251241796678E-2</v>
      </c>
      <c r="H332">
        <v>0.155</v>
      </c>
      <c r="I332" s="4">
        <f>(H332-Sheet1!$G$4)/Sheet1!$G$9</f>
        <v>1.3702301478175758E-2</v>
      </c>
      <c r="J332">
        <v>0.59550000000000003</v>
      </c>
      <c r="K332" s="4">
        <f>(J332-Sheet1!$H$4)/Sheet1!$H$9</f>
        <v>-8.2607458630982789E-2</v>
      </c>
      <c r="L332">
        <v>0.2135</v>
      </c>
      <c r="M332" s="4">
        <f>(L332-Sheet1!$I$4)/Sheet1!$I$9</f>
        <v>-9.8095150388837288E-2</v>
      </c>
      <c r="N332">
        <v>0.161</v>
      </c>
      <c r="O332" s="4">
        <f>(N332-Sheet1!$J$4)/Sheet1!$J$9</f>
        <v>-2.5798035355531313E-2</v>
      </c>
      <c r="P332">
        <v>0.2</v>
      </c>
      <c r="Q332" s="4">
        <f>(P332-Sheet1!$K$4)/Sheet1!$K$9</f>
        <v>-3.869542547934026E-2</v>
      </c>
      <c r="R332" s="5">
        <v>12</v>
      </c>
      <c r="S332" s="6"/>
    </row>
    <row r="333" spans="1:19" x14ac:dyDescent="0.25">
      <c r="A333" t="s">
        <v>0</v>
      </c>
      <c r="B333">
        <f>VLOOKUP($A333,lookup!$A$2:$B$4,2)</f>
        <v>10</v>
      </c>
      <c r="C333" s="4">
        <f>(B333-Sheet1!$D$4)/Sheet1!$D$9</f>
        <v>-0.52645439310509945</v>
      </c>
      <c r="D333">
        <v>0.4</v>
      </c>
      <c r="E333" s="4">
        <f>(D333-Sheet1!$E$4)/Sheet1!$E$9</f>
        <v>-0.16755689134190518</v>
      </c>
      <c r="F333">
        <v>0.32500000000000001</v>
      </c>
      <c r="G333" s="4">
        <f>(F333-Sheet1!$F$4)/Sheet1!$F$9</f>
        <v>-0.13929622603171263</v>
      </c>
      <c r="H333">
        <v>0.12</v>
      </c>
      <c r="I333" s="4">
        <f>(H333-Sheet1!$G$4)/Sheet1!$G$9</f>
        <v>-1.7271149849257875E-2</v>
      </c>
      <c r="J333">
        <v>0.31850000000000001</v>
      </c>
      <c r="K333" s="4">
        <f>(J333-Sheet1!$H$4)/Sheet1!$H$9</f>
        <v>-0.18071264722669733</v>
      </c>
      <c r="L333">
        <v>0.13400000000000001</v>
      </c>
      <c r="M333" s="4">
        <f>(L333-Sheet1!$I$4)/Sheet1!$I$9</f>
        <v>-0.1515584994137196</v>
      </c>
      <c r="N333">
        <v>5.6500000000000002E-2</v>
      </c>
      <c r="O333" s="4">
        <f>(N333-Sheet1!$J$4)/Sheet1!$J$9</f>
        <v>-0.16338855543453065</v>
      </c>
      <c r="P333">
        <v>9.5000000000000001E-2</v>
      </c>
      <c r="Q333" s="4">
        <f>(P333-Sheet1!$K$4)/Sheet1!$K$9</f>
        <v>-0.14332920724316689</v>
      </c>
      <c r="R333" s="5">
        <v>8</v>
      </c>
      <c r="S333" s="6"/>
    </row>
    <row r="334" spans="1:19" x14ac:dyDescent="0.25">
      <c r="A334" t="s">
        <v>1</v>
      </c>
      <c r="B334">
        <f>VLOOKUP($A334,lookup!$A$2:$B$4,2)</f>
        <v>20</v>
      </c>
      <c r="C334" s="4">
        <f>(B334-Sheet1!$D$4)/Sheet1!$D$9</f>
        <v>-2.6454393105099429E-2</v>
      </c>
      <c r="D334">
        <v>0.3</v>
      </c>
      <c r="E334" s="4">
        <f>(D334-Sheet1!$E$4)/Sheet1!$E$9</f>
        <v>-0.30269202647704035</v>
      </c>
      <c r="F334">
        <v>0.22</v>
      </c>
      <c r="G334" s="4">
        <f>(F334-Sheet1!$F$4)/Sheet1!$F$9</f>
        <v>-0.31576681426700676</v>
      </c>
      <c r="H334">
        <v>0.08</v>
      </c>
      <c r="I334" s="4">
        <f>(H334-Sheet1!$G$4)/Sheet1!$G$9</f>
        <v>-5.2669379937753454E-2</v>
      </c>
      <c r="J334">
        <v>0.121</v>
      </c>
      <c r="K334" s="4">
        <f>(J334-Sheet1!$H$4)/Sheet1!$H$9</f>
        <v>-0.25066129252508584</v>
      </c>
      <c r="L334">
        <v>4.7500000000000001E-2</v>
      </c>
      <c r="M334" s="4">
        <f>(L334-Sheet1!$I$4)/Sheet1!$I$9</f>
        <v>-0.20972931313261672</v>
      </c>
      <c r="N334">
        <v>4.2000000000000003E-2</v>
      </c>
      <c r="O334" s="4">
        <f>(N334-Sheet1!$J$4)/Sheet1!$J$9</f>
        <v>-0.18248006300530087</v>
      </c>
      <c r="P334">
        <v>3.5000000000000003E-2</v>
      </c>
      <c r="Q334" s="4">
        <f>(P334-Sheet1!$K$4)/Sheet1!$K$9</f>
        <v>-0.20311993967963923</v>
      </c>
      <c r="R334" s="5">
        <v>5</v>
      </c>
      <c r="S334" s="6"/>
    </row>
    <row r="335" spans="1:19" x14ac:dyDescent="0.25">
      <c r="A335" t="s">
        <v>1</v>
      </c>
      <c r="B335">
        <f>VLOOKUP($A335,lookup!$A$2:$B$4,2)</f>
        <v>20</v>
      </c>
      <c r="C335" s="4">
        <f>(B335-Sheet1!$D$4)/Sheet1!$D$9</f>
        <v>-2.6454393105099429E-2</v>
      </c>
      <c r="D335">
        <v>0.23499999999999999</v>
      </c>
      <c r="E335" s="4">
        <f>(D335-Sheet1!$E$4)/Sheet1!$E$9</f>
        <v>-0.39052986431487818</v>
      </c>
      <c r="F335">
        <v>0.17499999999999999</v>
      </c>
      <c r="G335" s="4">
        <f>(F335-Sheet1!$F$4)/Sheet1!$F$9</f>
        <v>-0.39139706636784716</v>
      </c>
      <c r="H335">
        <v>0.04</v>
      </c>
      <c r="I335" s="4">
        <f>(H335-Sheet1!$G$4)/Sheet1!$G$9</f>
        <v>-8.8067610026249021E-2</v>
      </c>
      <c r="J335">
        <v>7.0499999999999993E-2</v>
      </c>
      <c r="K335" s="4">
        <f>(J335-Sheet1!$H$4)/Sheet1!$H$9</f>
        <v>-0.26854689550011684</v>
      </c>
      <c r="L335">
        <v>3.3500000000000002E-2</v>
      </c>
      <c r="M335" s="4">
        <f>(L335-Sheet1!$I$4)/Sheet1!$I$9</f>
        <v>-0.21914424252064627</v>
      </c>
      <c r="N335">
        <v>1.4999999999999999E-2</v>
      </c>
      <c r="O335" s="4">
        <f>(N335-Sheet1!$J$4)/Sheet1!$J$9</f>
        <v>-0.21802976675776961</v>
      </c>
      <c r="P335">
        <v>0.02</v>
      </c>
      <c r="Q335" s="4">
        <f>(P335-Sheet1!$K$4)/Sheet1!$K$9</f>
        <v>-0.21806762278875735</v>
      </c>
      <c r="R335" s="5">
        <v>5</v>
      </c>
      <c r="S335" s="6"/>
    </row>
    <row r="336" spans="1:19" x14ac:dyDescent="0.25">
      <c r="A336" t="s">
        <v>0</v>
      </c>
      <c r="B336">
        <f>VLOOKUP($A336,lookup!$A$2:$B$4,2)</f>
        <v>10</v>
      </c>
      <c r="C336" s="4">
        <f>(B336-Sheet1!$D$4)/Sheet1!$D$9</f>
        <v>-0.52645439310509945</v>
      </c>
      <c r="D336">
        <v>0.74</v>
      </c>
      <c r="E336" s="4">
        <f>(D336-Sheet1!$E$4)/Sheet1!$E$9</f>
        <v>0.29190256811755422</v>
      </c>
      <c r="F336">
        <v>0.6</v>
      </c>
      <c r="G336" s="4">
        <f>(F336-Sheet1!$F$4)/Sheet1!$F$9</f>
        <v>0.32288864791786714</v>
      </c>
      <c r="H336">
        <v>0.19500000000000001</v>
      </c>
      <c r="I336" s="4">
        <f>(H336-Sheet1!$G$4)/Sheet1!$G$9</f>
        <v>4.9100531566671345E-2</v>
      </c>
      <c r="J336">
        <v>1.974</v>
      </c>
      <c r="K336" s="4">
        <f>(J336-Sheet1!$H$4)/Sheet1!$H$9</f>
        <v>0.40561637703397196</v>
      </c>
      <c r="L336">
        <v>0.59799999999999998</v>
      </c>
      <c r="M336" s="4">
        <f>(L336-Sheet1!$I$4)/Sheet1!$I$9</f>
        <v>0.16047916030383247</v>
      </c>
      <c r="N336">
        <v>0.40849999999999997</v>
      </c>
      <c r="O336" s="4">
        <f>(N336-Sheet1!$J$4)/Sheet1!$J$9</f>
        <v>0.30007424904209862</v>
      </c>
      <c r="P336">
        <v>0.71</v>
      </c>
      <c r="Q336" s="4">
        <f>(P336-Sheet1!$K$4)/Sheet1!$K$9</f>
        <v>0.46952580023067475</v>
      </c>
      <c r="R336" s="5">
        <v>16</v>
      </c>
      <c r="S336" s="6"/>
    </row>
    <row r="337" spans="1:19" x14ac:dyDescent="0.25">
      <c r="A337" t="s">
        <v>2</v>
      </c>
      <c r="B337">
        <f>VLOOKUP($A337,lookup!$A$2:$B$4,2)</f>
        <v>30</v>
      </c>
      <c r="C337" s="4">
        <f>(B337-Sheet1!$D$4)/Sheet1!$D$9</f>
        <v>0.47354560689490055</v>
      </c>
      <c r="D337">
        <v>0.62</v>
      </c>
      <c r="E337" s="4">
        <f>(D337-Sheet1!$E$4)/Sheet1!$E$9</f>
        <v>0.12974040595539207</v>
      </c>
      <c r="F337">
        <v>0.46500000000000002</v>
      </c>
      <c r="G337" s="4">
        <f>(F337-Sheet1!$F$4)/Sheet1!$F$9</f>
        <v>9.599789161534622E-2</v>
      </c>
      <c r="H337">
        <v>0.19</v>
      </c>
      <c r="I337" s="4">
        <f>(H337-Sheet1!$G$4)/Sheet1!$G$9</f>
        <v>4.4675752805609391E-2</v>
      </c>
      <c r="J337">
        <v>1.3414999999999999</v>
      </c>
      <c r="K337" s="4">
        <f>(J337-Sheet1!$H$4)/Sheet1!$H$9</f>
        <v>0.18160362690115811</v>
      </c>
      <c r="L337">
        <v>0.57050000000000001</v>
      </c>
      <c r="M337" s="4">
        <f>(L337-Sheet1!$I$4)/Sheet1!$I$9</f>
        <v>0.14198554900591723</v>
      </c>
      <c r="N337">
        <v>0.3175</v>
      </c>
      <c r="O337" s="4">
        <f>(N337-Sheet1!$J$4)/Sheet1!$J$9</f>
        <v>0.18025858083933372</v>
      </c>
      <c r="P337">
        <v>0.35499999999999998</v>
      </c>
      <c r="Q337" s="4">
        <f>(P337-Sheet1!$K$4)/Sheet1!$K$9</f>
        <v>0.1157639666482133</v>
      </c>
      <c r="R337" s="5">
        <v>11</v>
      </c>
      <c r="S337" s="6"/>
    </row>
    <row r="338" spans="1:19" x14ac:dyDescent="0.25">
      <c r="A338" t="s">
        <v>2</v>
      </c>
      <c r="B338">
        <f>VLOOKUP($A338,lookup!$A$2:$B$4,2)</f>
        <v>30</v>
      </c>
      <c r="C338" s="4">
        <f>(B338-Sheet1!$D$4)/Sheet1!$D$9</f>
        <v>0.47354560689490055</v>
      </c>
      <c r="D338">
        <v>0.6</v>
      </c>
      <c r="E338" s="4">
        <f>(D338-Sheet1!$E$4)/Sheet1!$E$9</f>
        <v>0.10271337892836503</v>
      </c>
      <c r="F338">
        <v>0.47499999999999998</v>
      </c>
      <c r="G338" s="4">
        <f>(F338-Sheet1!$F$4)/Sheet1!$F$9</f>
        <v>0.11280461430442178</v>
      </c>
      <c r="H338">
        <v>0.19</v>
      </c>
      <c r="I338" s="4">
        <f>(H338-Sheet1!$G$4)/Sheet1!$G$9</f>
        <v>4.4675752805609391E-2</v>
      </c>
      <c r="J338">
        <v>1.0874999999999999</v>
      </c>
      <c r="K338" s="4">
        <f>(J338-Sheet1!$H$4)/Sheet1!$H$9</f>
        <v>9.164435649209135E-2</v>
      </c>
      <c r="L338">
        <v>0.40300000000000002</v>
      </c>
      <c r="M338" s="4">
        <f>(L338-Sheet1!$I$4)/Sheet1!$I$9</f>
        <v>2.9342643827706096E-2</v>
      </c>
      <c r="N338">
        <v>0.26550000000000001</v>
      </c>
      <c r="O338" s="4">
        <f>(N338-Sheet1!$J$4)/Sheet1!$J$9</f>
        <v>0.11179248472346803</v>
      </c>
      <c r="P338">
        <v>0.32500000000000001</v>
      </c>
      <c r="Q338" s="4">
        <f>(P338-Sheet1!$K$4)/Sheet1!$K$9</f>
        <v>8.5868600429977154E-2</v>
      </c>
      <c r="R338" s="5">
        <v>14</v>
      </c>
      <c r="S338" s="6"/>
    </row>
    <row r="339" spans="1:19" x14ac:dyDescent="0.25">
      <c r="A339" t="s">
        <v>2</v>
      </c>
      <c r="B339">
        <f>VLOOKUP($A339,lookup!$A$2:$B$4,2)</f>
        <v>30</v>
      </c>
      <c r="C339" s="4">
        <f>(B339-Sheet1!$D$4)/Sheet1!$D$9</f>
        <v>0.47354560689490055</v>
      </c>
      <c r="D339">
        <v>0.59</v>
      </c>
      <c r="E339" s="4">
        <f>(D339-Sheet1!$E$4)/Sheet1!$E$9</f>
        <v>8.9199865414851504E-2</v>
      </c>
      <c r="F339">
        <v>0.45</v>
      </c>
      <c r="G339" s="4">
        <f>(F339-Sheet1!$F$4)/Sheet1!$F$9</f>
        <v>7.0787807581732753E-2</v>
      </c>
      <c r="H339">
        <v>0.185</v>
      </c>
      <c r="I339" s="4">
        <f>(H339-Sheet1!$G$4)/Sheet1!$G$9</f>
        <v>4.0250974044547437E-2</v>
      </c>
      <c r="J339">
        <v>1.2829999999999999</v>
      </c>
      <c r="K339" s="4">
        <f>(J339-Sheet1!$H$4)/Sheet1!$H$9</f>
        <v>0.16088466107859747</v>
      </c>
      <c r="L339">
        <v>0.47299999999999998</v>
      </c>
      <c r="M339" s="4">
        <f>(L339-Sheet1!$I$4)/Sheet1!$I$9</f>
        <v>7.6417290767854001E-2</v>
      </c>
      <c r="N339">
        <v>0.27600000000000002</v>
      </c>
      <c r="O339" s="4">
        <f>(N339-Sheet1!$J$4)/Sheet1!$J$9</f>
        <v>0.12561736951609476</v>
      </c>
      <c r="P339">
        <v>0.42499999999999999</v>
      </c>
      <c r="Q339" s="4">
        <f>(P339-Sheet1!$K$4)/Sheet1!$K$9</f>
        <v>0.18551982115743107</v>
      </c>
      <c r="R339" s="5">
        <v>16</v>
      </c>
      <c r="S339" s="6"/>
    </row>
    <row r="340" spans="1:19" x14ac:dyDescent="0.25">
      <c r="A340" t="s">
        <v>2</v>
      </c>
      <c r="B340">
        <f>VLOOKUP($A340,lookup!$A$2:$B$4,2)</f>
        <v>30</v>
      </c>
      <c r="C340" s="4">
        <f>(B340-Sheet1!$D$4)/Sheet1!$D$9</f>
        <v>0.47354560689490055</v>
      </c>
      <c r="D340">
        <v>0.62</v>
      </c>
      <c r="E340" s="4">
        <f>(D340-Sheet1!$E$4)/Sheet1!$E$9</f>
        <v>0.12974040595539207</v>
      </c>
      <c r="F340">
        <v>0.47499999999999998</v>
      </c>
      <c r="G340" s="4">
        <f>(F340-Sheet1!$F$4)/Sheet1!$F$9</f>
        <v>0.11280461430442178</v>
      </c>
      <c r="H340">
        <v>0.185</v>
      </c>
      <c r="I340" s="4">
        <f>(H340-Sheet1!$G$4)/Sheet1!$G$9</f>
        <v>4.0250974044547437E-2</v>
      </c>
      <c r="J340">
        <v>1.325</v>
      </c>
      <c r="K340" s="4">
        <f>(J340-Sheet1!$H$4)/Sheet1!$H$9</f>
        <v>0.17575981602812821</v>
      </c>
      <c r="L340">
        <v>0.60450000000000004</v>
      </c>
      <c r="M340" s="4">
        <f>(L340-Sheet1!$I$4)/Sheet1!$I$9</f>
        <v>0.16485037751970341</v>
      </c>
      <c r="N340">
        <v>0.32500000000000001</v>
      </c>
      <c r="O340" s="4">
        <f>(N340-Sheet1!$J$4)/Sheet1!$J$9</f>
        <v>0.19013349854835282</v>
      </c>
      <c r="P340">
        <v>0.33</v>
      </c>
      <c r="Q340" s="4">
        <f>(P340-Sheet1!$K$4)/Sheet1!$K$9</f>
        <v>9.0851161466349847E-2</v>
      </c>
      <c r="R340" s="5">
        <v>13</v>
      </c>
      <c r="S340" s="6"/>
    </row>
    <row r="341" spans="1:19" x14ac:dyDescent="0.25">
      <c r="A341" t="s">
        <v>0</v>
      </c>
      <c r="B341">
        <f>VLOOKUP($A341,lookup!$A$2:$B$4,2)</f>
        <v>10</v>
      </c>
      <c r="C341" s="4">
        <f>(B341-Sheet1!$D$4)/Sheet1!$D$9</f>
        <v>-0.52645439310509945</v>
      </c>
      <c r="D341">
        <v>0.56499999999999995</v>
      </c>
      <c r="E341" s="4">
        <f>(D341-Sheet1!$E$4)/Sheet1!$E$9</f>
        <v>5.5416081631067697E-2</v>
      </c>
      <c r="F341">
        <v>0.45</v>
      </c>
      <c r="G341" s="4">
        <f>(F341-Sheet1!$F$4)/Sheet1!$F$9</f>
        <v>7.0787807581732753E-2</v>
      </c>
      <c r="H341">
        <v>0.19500000000000001</v>
      </c>
      <c r="I341" s="4">
        <f>(H341-Sheet1!$G$4)/Sheet1!$G$9</f>
        <v>4.9100531566671345E-2</v>
      </c>
      <c r="J341">
        <v>1.0035000000000001</v>
      </c>
      <c r="K341" s="4">
        <f>(J341-Sheet1!$H$4)/Sheet1!$H$9</f>
        <v>6.189404659302996E-2</v>
      </c>
      <c r="L341">
        <v>0.40600000000000003</v>
      </c>
      <c r="M341" s="4">
        <f>(L341-Sheet1!$I$4)/Sheet1!$I$9</f>
        <v>3.1360128696569581E-2</v>
      </c>
      <c r="N341">
        <v>0.2505</v>
      </c>
      <c r="O341" s="4">
        <f>(N341-Sheet1!$J$4)/Sheet1!$J$9</f>
        <v>9.2042649305429824E-2</v>
      </c>
      <c r="P341">
        <v>0.28499999999999998</v>
      </c>
      <c r="Q341" s="4">
        <f>(P341-Sheet1!$K$4)/Sheet1!$K$9</f>
        <v>4.6008112138995548E-2</v>
      </c>
      <c r="R341" s="5">
        <v>15</v>
      </c>
      <c r="S341" s="6"/>
    </row>
    <row r="342" spans="1:19" x14ac:dyDescent="0.25">
      <c r="A342" t="s">
        <v>2</v>
      </c>
      <c r="B342">
        <f>VLOOKUP($A342,lookup!$A$2:$B$4,2)</f>
        <v>30</v>
      </c>
      <c r="C342" s="4">
        <f>(B342-Sheet1!$D$4)/Sheet1!$D$9</f>
        <v>0.47354560689490055</v>
      </c>
      <c r="D342">
        <v>0.57499999999999996</v>
      </c>
      <c r="E342" s="4">
        <f>(D342-Sheet1!$E$4)/Sheet1!$E$9</f>
        <v>6.8929595144581218E-2</v>
      </c>
      <c r="F342">
        <v>0.45500000000000002</v>
      </c>
      <c r="G342" s="4">
        <f>(F342-Sheet1!$F$4)/Sheet1!$F$9</f>
        <v>7.9191168926270566E-2</v>
      </c>
      <c r="H342">
        <v>0.14499999999999999</v>
      </c>
      <c r="I342" s="4">
        <f>(H342-Sheet1!$G$4)/Sheet1!$G$9</f>
        <v>4.8527439560518545E-3</v>
      </c>
      <c r="J342">
        <v>1.165</v>
      </c>
      <c r="K342" s="4">
        <f>(J342-Sheet1!$H$4)/Sheet1!$H$9</f>
        <v>0.11909255907753499</v>
      </c>
      <c r="L342">
        <v>0.58099999999999996</v>
      </c>
      <c r="M342" s="4">
        <f>(L342-Sheet1!$I$4)/Sheet1!$I$9</f>
        <v>0.1490467460469394</v>
      </c>
      <c r="N342">
        <v>0.22750000000000001</v>
      </c>
      <c r="O342" s="4">
        <f>(N342-Sheet1!$J$4)/Sheet1!$J$9</f>
        <v>6.1759568331104631E-2</v>
      </c>
      <c r="P342">
        <v>0.3</v>
      </c>
      <c r="Q342" s="4">
        <f>(P342-Sheet1!$K$4)/Sheet1!$K$9</f>
        <v>6.0955795248113648E-2</v>
      </c>
      <c r="R342" s="5">
        <v>14</v>
      </c>
      <c r="S342" s="6"/>
    </row>
    <row r="343" spans="1:19" x14ac:dyDescent="0.25">
      <c r="A343" t="s">
        <v>0</v>
      </c>
      <c r="B343">
        <f>VLOOKUP($A343,lookup!$A$2:$B$4,2)</f>
        <v>10</v>
      </c>
      <c r="C343" s="4">
        <f>(B343-Sheet1!$D$4)/Sheet1!$D$9</f>
        <v>-0.52645439310509945</v>
      </c>
      <c r="D343">
        <v>0.62</v>
      </c>
      <c r="E343" s="4">
        <f>(D343-Sheet1!$E$4)/Sheet1!$E$9</f>
        <v>0.12974040595539207</v>
      </c>
      <c r="F343">
        <v>0.51</v>
      </c>
      <c r="G343" s="4">
        <f>(F343-Sheet1!$F$4)/Sheet1!$F$9</f>
        <v>0.17162814371618654</v>
      </c>
      <c r="H343">
        <v>0.20499999999999999</v>
      </c>
      <c r="I343" s="4">
        <f>(H343-Sheet1!$G$4)/Sheet1!$G$9</f>
        <v>5.7950089088795217E-2</v>
      </c>
      <c r="J343">
        <v>1.3474999999999999</v>
      </c>
      <c r="K343" s="4">
        <f>(J343-Sheet1!$H$4)/Sheet1!$H$9</f>
        <v>0.18372864903680536</v>
      </c>
      <c r="L343">
        <v>0.47749999999999998</v>
      </c>
      <c r="M343" s="4">
        <f>(L343-Sheet1!$I$4)/Sheet1!$I$9</f>
        <v>7.944351807114923E-2</v>
      </c>
      <c r="N343">
        <v>0.25650000000000001</v>
      </c>
      <c r="O343" s="4">
        <f>(N343-Sheet1!$J$4)/Sheet1!$J$9</f>
        <v>9.9942583472645105E-2</v>
      </c>
      <c r="P343">
        <v>0.48</v>
      </c>
      <c r="Q343" s="4">
        <f>(P343-Sheet1!$K$4)/Sheet1!$K$9</f>
        <v>0.24032799255753071</v>
      </c>
      <c r="R343" s="5">
        <v>14</v>
      </c>
      <c r="S343" s="6"/>
    </row>
    <row r="344" spans="1:19" x14ac:dyDescent="0.25">
      <c r="A344" t="s">
        <v>2</v>
      </c>
      <c r="B344">
        <f>VLOOKUP($A344,lookup!$A$2:$B$4,2)</f>
        <v>30</v>
      </c>
      <c r="C344" s="4">
        <f>(B344-Sheet1!$D$4)/Sheet1!$D$9</f>
        <v>0.47354560689490055</v>
      </c>
      <c r="D344">
        <v>0.62</v>
      </c>
      <c r="E344" s="4">
        <f>(D344-Sheet1!$E$4)/Sheet1!$E$9</f>
        <v>0.12974040595539207</v>
      </c>
      <c r="F344">
        <v>0.46500000000000002</v>
      </c>
      <c r="G344" s="4">
        <f>(F344-Sheet1!$F$4)/Sheet1!$F$9</f>
        <v>9.599789161534622E-2</v>
      </c>
      <c r="H344">
        <v>0.185</v>
      </c>
      <c r="I344" s="4">
        <f>(H344-Sheet1!$G$4)/Sheet1!$G$9</f>
        <v>4.0250974044547437E-2</v>
      </c>
      <c r="J344">
        <v>1.274</v>
      </c>
      <c r="K344" s="4">
        <f>(J344-Sheet1!$H$4)/Sheet1!$H$9</f>
        <v>0.15769712787512663</v>
      </c>
      <c r="L344">
        <v>0.57899999999999996</v>
      </c>
      <c r="M344" s="4">
        <f>(L344-Sheet1!$I$4)/Sheet1!$I$9</f>
        <v>0.14770175613436373</v>
      </c>
      <c r="N344">
        <v>0.30649999999999999</v>
      </c>
      <c r="O344" s="4">
        <f>(N344-Sheet1!$J$4)/Sheet1!$J$9</f>
        <v>0.16577536819943903</v>
      </c>
      <c r="P344">
        <v>0.32</v>
      </c>
      <c r="Q344" s="4">
        <f>(P344-Sheet1!$K$4)/Sheet1!$K$9</f>
        <v>8.0886039393604448E-2</v>
      </c>
      <c r="R344" s="5">
        <v>12</v>
      </c>
      <c r="S344" s="6"/>
    </row>
    <row r="345" spans="1:19" x14ac:dyDescent="0.25">
      <c r="A345" t="s">
        <v>0</v>
      </c>
      <c r="B345">
        <f>VLOOKUP($A345,lookup!$A$2:$B$4,2)</f>
        <v>10</v>
      </c>
      <c r="C345" s="4">
        <f>(B345-Sheet1!$D$4)/Sheet1!$D$9</f>
        <v>-0.52645439310509945</v>
      </c>
      <c r="D345">
        <v>0.505</v>
      </c>
      <c r="E345" s="4">
        <f>(D345-Sheet1!$E$4)/Sheet1!$E$9</f>
        <v>-2.5664999450013309E-2</v>
      </c>
      <c r="F345">
        <v>0.375</v>
      </c>
      <c r="G345" s="4">
        <f>(F345-Sheet1!$F$4)/Sheet1!$F$9</f>
        <v>-5.5262612586334504E-2</v>
      </c>
      <c r="H345">
        <v>0.18</v>
      </c>
      <c r="I345" s="4">
        <f>(H345-Sheet1!$G$4)/Sheet1!$G$9</f>
        <v>3.582619528348549E-2</v>
      </c>
      <c r="J345">
        <v>0.56799999999999995</v>
      </c>
      <c r="K345" s="4">
        <f>(J345-Sheet1!$H$4)/Sheet1!$H$9</f>
        <v>-9.2347143419366035E-2</v>
      </c>
      <c r="L345">
        <v>0.23250000000000001</v>
      </c>
      <c r="M345" s="4">
        <f>(L345-Sheet1!$I$4)/Sheet1!$I$9</f>
        <v>-8.5317746219368551E-2</v>
      </c>
      <c r="N345">
        <v>0.14949999999999999</v>
      </c>
      <c r="O345" s="4">
        <f>(N345-Sheet1!$J$4)/Sheet1!$J$9</f>
        <v>-4.0939575842693934E-2</v>
      </c>
      <c r="P345">
        <v>0.17</v>
      </c>
      <c r="Q345" s="4">
        <f>(P345-Sheet1!$K$4)/Sheet1!$K$9</f>
        <v>-6.8590791697576439E-2</v>
      </c>
      <c r="R345" s="5">
        <v>12</v>
      </c>
      <c r="S345" s="6"/>
    </row>
    <row r="346" spans="1:19" x14ac:dyDescent="0.25">
      <c r="A346" t="s">
        <v>0</v>
      </c>
      <c r="B346">
        <f>VLOOKUP($A346,lookup!$A$2:$B$4,2)</f>
        <v>10</v>
      </c>
      <c r="C346" s="4">
        <f>(B346-Sheet1!$D$4)/Sheet1!$D$9</f>
        <v>-0.52645439310509945</v>
      </c>
      <c r="D346">
        <v>0.46</v>
      </c>
      <c r="E346" s="4">
        <f>(D346-Sheet1!$E$4)/Sheet1!$E$9</f>
        <v>-8.6475810260824099E-2</v>
      </c>
      <c r="F346">
        <v>0.42499999999999999</v>
      </c>
      <c r="G346" s="4">
        <f>(F346-Sheet1!$F$4)/Sheet1!$F$9</f>
        <v>2.8771000859043633E-2</v>
      </c>
      <c r="H346">
        <v>0.155</v>
      </c>
      <c r="I346" s="4">
        <f>(H346-Sheet1!$G$4)/Sheet1!$G$9</f>
        <v>1.3702301478175758E-2</v>
      </c>
      <c r="J346">
        <v>0.746</v>
      </c>
      <c r="K346" s="4">
        <f>(J346-Sheet1!$H$4)/Sheet1!$H$9</f>
        <v>-2.9304820061831046E-2</v>
      </c>
      <c r="L346">
        <v>0.30049999999999999</v>
      </c>
      <c r="M346" s="4">
        <f>(L346-Sheet1!$I$4)/Sheet1!$I$9</f>
        <v>-3.958808919179628E-2</v>
      </c>
      <c r="N346">
        <v>0.152</v>
      </c>
      <c r="O346" s="4">
        <f>(N346-Sheet1!$J$4)/Sheet1!$J$9</f>
        <v>-3.7647936606354231E-2</v>
      </c>
      <c r="P346">
        <v>0.24</v>
      </c>
      <c r="Q346" s="4">
        <f>(P346-Sheet1!$K$4)/Sheet1!$K$9</f>
        <v>1.1650628116412936E-3</v>
      </c>
      <c r="R346" s="5">
        <v>8</v>
      </c>
      <c r="S346" s="6"/>
    </row>
    <row r="347" spans="1:19" x14ac:dyDescent="0.25">
      <c r="A347" t="s">
        <v>2</v>
      </c>
      <c r="B347">
        <f>VLOOKUP($A347,lookup!$A$2:$B$4,2)</f>
        <v>30</v>
      </c>
      <c r="C347" s="4">
        <f>(B347-Sheet1!$D$4)/Sheet1!$D$9</f>
        <v>0.47354560689490055</v>
      </c>
      <c r="D347">
        <v>0.49</v>
      </c>
      <c r="E347" s="4">
        <f>(D347-Sheet1!$E$4)/Sheet1!$E$9</f>
        <v>-4.5935269720283597E-2</v>
      </c>
      <c r="F347">
        <v>0.39</v>
      </c>
      <c r="G347" s="4">
        <f>(F347-Sheet1!$F$4)/Sheet1!$F$9</f>
        <v>-3.0052528552721034E-2</v>
      </c>
      <c r="H347">
        <v>0.14000000000000001</v>
      </c>
      <c r="I347" s="4">
        <f>(H347-Sheet1!$G$4)/Sheet1!$G$9</f>
        <v>4.2796519498992805E-4</v>
      </c>
      <c r="J347">
        <v>0.70699999999999996</v>
      </c>
      <c r="K347" s="4">
        <f>(J347-Sheet1!$H$4)/Sheet1!$H$9</f>
        <v>-4.3117463943538159E-2</v>
      </c>
      <c r="L347">
        <v>0.27950000000000003</v>
      </c>
      <c r="M347" s="4">
        <f>(L347-Sheet1!$I$4)/Sheet1!$I$9</f>
        <v>-5.3710483273840634E-2</v>
      </c>
      <c r="N347">
        <v>0.2185</v>
      </c>
      <c r="O347" s="4">
        <f>(N347-Sheet1!$J$4)/Sheet1!$J$9</f>
        <v>4.990966708028171E-2</v>
      </c>
      <c r="P347">
        <v>0.18</v>
      </c>
      <c r="Q347" s="4">
        <f>(P347-Sheet1!$K$4)/Sheet1!$K$9</f>
        <v>-5.862566962483106E-2</v>
      </c>
      <c r="R347" s="5">
        <v>13</v>
      </c>
      <c r="S347" s="6"/>
    </row>
    <row r="348" spans="1:19" x14ac:dyDescent="0.25">
      <c r="A348" t="s">
        <v>0</v>
      </c>
      <c r="B348">
        <f>VLOOKUP($A348,lookup!$A$2:$B$4,2)</f>
        <v>10</v>
      </c>
      <c r="C348" s="4">
        <f>(B348-Sheet1!$D$4)/Sheet1!$D$9</f>
        <v>-0.52645439310509945</v>
      </c>
      <c r="D348">
        <v>0.52500000000000002</v>
      </c>
      <c r="E348" s="4">
        <f>(D348-Sheet1!$E$4)/Sheet1!$E$9</f>
        <v>1.362027577013743E-3</v>
      </c>
      <c r="F348">
        <v>0.42</v>
      </c>
      <c r="G348" s="4">
        <f>(F348-Sheet1!$F$4)/Sheet1!$F$9</f>
        <v>2.0367639514505813E-2</v>
      </c>
      <c r="H348">
        <v>0.16</v>
      </c>
      <c r="I348" s="4">
        <f>(H348-Sheet1!$G$4)/Sheet1!$G$9</f>
        <v>1.812708023923771E-2</v>
      </c>
      <c r="J348">
        <v>0.75600000000000001</v>
      </c>
      <c r="K348" s="4">
        <f>(J348-Sheet1!$H$4)/Sheet1!$H$9</f>
        <v>-2.5763116502418967E-2</v>
      </c>
      <c r="L348">
        <v>0.27450000000000002</v>
      </c>
      <c r="M348" s="4">
        <f>(L348-Sheet1!$I$4)/Sheet1!$I$9</f>
        <v>-5.7072958055279781E-2</v>
      </c>
      <c r="N348">
        <v>0.17299999999999999</v>
      </c>
      <c r="O348" s="4">
        <f>(N348-Sheet1!$J$4)/Sheet1!$J$9</f>
        <v>-9.9981670211007918E-3</v>
      </c>
      <c r="P348">
        <v>0.27500000000000002</v>
      </c>
      <c r="Q348" s="4">
        <f>(P348-Sheet1!$K$4)/Sheet1!$K$9</f>
        <v>3.6042990066250197E-2</v>
      </c>
      <c r="R348" s="5">
        <v>9</v>
      </c>
      <c r="S348" s="6"/>
    </row>
    <row r="349" spans="1:19" x14ac:dyDescent="0.25">
      <c r="A349" t="s">
        <v>1</v>
      </c>
      <c r="B349">
        <f>VLOOKUP($A349,lookup!$A$2:$B$4,2)</f>
        <v>20</v>
      </c>
      <c r="C349" s="4">
        <f>(B349-Sheet1!$D$4)/Sheet1!$D$9</f>
        <v>-2.6454393105099429E-2</v>
      </c>
      <c r="D349">
        <v>0.34</v>
      </c>
      <c r="E349" s="4">
        <f>(D349-Sheet1!$E$4)/Sheet1!$E$9</f>
        <v>-0.24863797242298627</v>
      </c>
      <c r="F349">
        <v>0.26</v>
      </c>
      <c r="G349" s="4">
        <f>(F349-Sheet1!$F$4)/Sheet1!$F$9</f>
        <v>-0.24853992351070425</v>
      </c>
      <c r="H349">
        <v>0.08</v>
      </c>
      <c r="I349" s="4">
        <f>(H349-Sheet1!$G$4)/Sheet1!$G$9</f>
        <v>-5.2669379937753454E-2</v>
      </c>
      <c r="J349">
        <v>0.2</v>
      </c>
      <c r="K349" s="4">
        <f>(J349-Sheet1!$H$4)/Sheet1!$H$9</f>
        <v>-0.22268183440573042</v>
      </c>
      <c r="L349">
        <v>0.08</v>
      </c>
      <c r="M349" s="4">
        <f>(L349-Sheet1!$I$4)/Sheet1!$I$9</f>
        <v>-0.18787322705326229</v>
      </c>
      <c r="N349">
        <v>5.5500000000000001E-2</v>
      </c>
      <c r="O349" s="4">
        <f>(N349-Sheet1!$J$4)/Sheet1!$J$9</f>
        <v>-0.16470521112906653</v>
      </c>
      <c r="P349">
        <v>5.5E-2</v>
      </c>
      <c r="Q349" s="4">
        <f>(P349-Sheet1!$K$4)/Sheet1!$K$9</f>
        <v>-0.18318969553414846</v>
      </c>
      <c r="R349" s="5">
        <v>6</v>
      </c>
      <c r="S349" s="6"/>
    </row>
    <row r="350" spans="1:19" x14ac:dyDescent="0.25">
      <c r="A350" t="s">
        <v>1</v>
      </c>
      <c r="B350">
        <f>VLOOKUP($A350,lookup!$A$2:$B$4,2)</f>
        <v>20</v>
      </c>
      <c r="C350" s="4">
        <f>(B350-Sheet1!$D$4)/Sheet1!$D$9</f>
        <v>-2.6454393105099429E-2</v>
      </c>
      <c r="D350">
        <v>0.375</v>
      </c>
      <c r="E350" s="4">
        <f>(D350-Sheet1!$E$4)/Sheet1!$E$9</f>
        <v>-0.20134067512568898</v>
      </c>
      <c r="F350">
        <v>0.30499999999999999</v>
      </c>
      <c r="G350" s="4">
        <f>(F350-Sheet1!$F$4)/Sheet1!$F$9</f>
        <v>-0.17290967140986394</v>
      </c>
      <c r="H350">
        <v>0.115</v>
      </c>
      <c r="I350" s="4">
        <f>(H350-Sheet1!$G$4)/Sheet1!$G$9</f>
        <v>-2.1695928610319815E-2</v>
      </c>
      <c r="J350">
        <v>0.27150000000000002</v>
      </c>
      <c r="K350" s="4">
        <f>(J350-Sheet1!$H$4)/Sheet1!$H$9</f>
        <v>-0.1973586539559341</v>
      </c>
      <c r="L350">
        <v>9.1999999999999998E-2</v>
      </c>
      <c r="M350" s="4">
        <f>(L350-Sheet1!$I$4)/Sheet1!$I$9</f>
        <v>-0.17980328757780836</v>
      </c>
      <c r="N350">
        <v>7.3999999999999996E-2</v>
      </c>
      <c r="O350" s="4">
        <f>(N350-Sheet1!$J$4)/Sheet1!$J$9</f>
        <v>-0.14034708078015279</v>
      </c>
      <c r="P350">
        <v>0.09</v>
      </c>
      <c r="Q350" s="4">
        <f>(P350-Sheet1!$K$4)/Sheet1!$K$9</f>
        <v>-0.1483117682795396</v>
      </c>
      <c r="R350" s="5">
        <v>8</v>
      </c>
      <c r="S350" s="6"/>
    </row>
    <row r="351" spans="1:19" x14ac:dyDescent="0.25">
      <c r="A351" t="s">
        <v>2</v>
      </c>
      <c r="B351">
        <f>VLOOKUP($A351,lookup!$A$2:$B$4,2)</f>
        <v>30</v>
      </c>
      <c r="C351" s="4">
        <f>(B351-Sheet1!$D$4)/Sheet1!$D$9</f>
        <v>0.47354560689490055</v>
      </c>
      <c r="D351">
        <v>0.61</v>
      </c>
      <c r="E351" s="4">
        <f>(D351-Sheet1!$E$4)/Sheet1!$E$9</f>
        <v>0.11622689244187856</v>
      </c>
      <c r="F351">
        <v>0.48</v>
      </c>
      <c r="G351" s="4">
        <f>(F351-Sheet1!$F$4)/Sheet1!$F$9</f>
        <v>0.12120797564895959</v>
      </c>
      <c r="H351">
        <v>0.15</v>
      </c>
      <c r="I351" s="4">
        <f>(H351-Sheet1!$G$4)/Sheet1!$G$9</f>
        <v>9.2775227171138057E-3</v>
      </c>
      <c r="J351">
        <v>1.2</v>
      </c>
      <c r="K351" s="4">
        <f>(J351-Sheet1!$H$4)/Sheet1!$H$9</f>
        <v>0.13148852153547724</v>
      </c>
      <c r="L351">
        <v>0.56000000000000005</v>
      </c>
      <c r="M351" s="4">
        <f>(L351-Sheet1!$I$4)/Sheet1!$I$9</f>
        <v>0.13492435196489508</v>
      </c>
      <c r="N351">
        <v>0.2455</v>
      </c>
      <c r="O351" s="4">
        <f>(N351-Sheet1!$J$4)/Sheet1!$J$9</f>
        <v>8.5459370832750431E-2</v>
      </c>
      <c r="P351">
        <v>0.28000000000000003</v>
      </c>
      <c r="Q351" s="4">
        <f>(P351-Sheet1!$K$4)/Sheet1!$K$9</f>
        <v>4.1025551102622897E-2</v>
      </c>
      <c r="R351" s="5">
        <v>14</v>
      </c>
      <c r="S351" s="6"/>
    </row>
    <row r="352" spans="1:19" x14ac:dyDescent="0.25">
      <c r="A352" t="s">
        <v>0</v>
      </c>
      <c r="B352">
        <f>VLOOKUP($A352,lookup!$A$2:$B$4,2)</f>
        <v>10</v>
      </c>
      <c r="C352" s="4">
        <f>(B352-Sheet1!$D$4)/Sheet1!$D$9</f>
        <v>-0.52645439310509945</v>
      </c>
      <c r="D352">
        <v>0.61</v>
      </c>
      <c r="E352" s="4">
        <f>(D352-Sheet1!$E$4)/Sheet1!$E$9</f>
        <v>0.11622689244187856</v>
      </c>
      <c r="F352">
        <v>0.495</v>
      </c>
      <c r="G352" s="4">
        <f>(F352-Sheet1!$F$4)/Sheet1!$F$9</f>
        <v>0.14641805968257307</v>
      </c>
      <c r="H352">
        <v>0.185</v>
      </c>
      <c r="I352" s="4">
        <f>(H352-Sheet1!$G$4)/Sheet1!$G$9</f>
        <v>4.0250974044547437E-2</v>
      </c>
      <c r="J352">
        <v>1.153</v>
      </c>
      <c r="K352" s="4">
        <f>(J352-Sheet1!$H$4)/Sheet1!$H$9</f>
        <v>0.1148425148062405</v>
      </c>
      <c r="L352">
        <v>0.53600000000000003</v>
      </c>
      <c r="M352" s="4">
        <f>(L352-Sheet1!$I$4)/Sheet1!$I$9</f>
        <v>0.1187844730139872</v>
      </c>
      <c r="N352">
        <v>0.29049999999999998</v>
      </c>
      <c r="O352" s="4">
        <f>(N352-Sheet1!$J$4)/Sheet1!$J$9</f>
        <v>0.14470887708686495</v>
      </c>
      <c r="P352">
        <v>0.245</v>
      </c>
      <c r="Q352" s="4">
        <f>(P352-Sheet1!$K$4)/Sheet1!$K$9</f>
        <v>6.1476238480139946E-3</v>
      </c>
      <c r="R352" s="5">
        <v>8</v>
      </c>
      <c r="S352" s="6"/>
    </row>
    <row r="353" spans="1:19" x14ac:dyDescent="0.25">
      <c r="A353" t="s">
        <v>0</v>
      </c>
      <c r="B353">
        <f>VLOOKUP($A353,lookup!$A$2:$B$4,2)</f>
        <v>10</v>
      </c>
      <c r="C353" s="4">
        <f>(B353-Sheet1!$D$4)/Sheet1!$D$9</f>
        <v>-0.52645439310509945</v>
      </c>
      <c r="D353">
        <v>0.58499999999999996</v>
      </c>
      <c r="E353" s="4">
        <f>(D353-Sheet1!$E$4)/Sheet1!$E$9</f>
        <v>8.2443108658094746E-2</v>
      </c>
      <c r="F353">
        <v>0.45</v>
      </c>
      <c r="G353" s="4">
        <f>(F353-Sheet1!$F$4)/Sheet1!$F$9</f>
        <v>7.0787807581732753E-2</v>
      </c>
      <c r="H353">
        <v>0.17</v>
      </c>
      <c r="I353" s="4">
        <f>(H353-Sheet1!$G$4)/Sheet1!$G$9</f>
        <v>2.697663776136161E-2</v>
      </c>
      <c r="J353">
        <v>0.86850000000000005</v>
      </c>
      <c r="K353" s="4">
        <f>(J353-Sheet1!$H$4)/Sheet1!$H$9</f>
        <v>1.4081048540966916E-2</v>
      </c>
      <c r="L353">
        <v>0.33250000000000002</v>
      </c>
      <c r="M353" s="4">
        <f>(L353-Sheet1!$I$4)/Sheet1!$I$9</f>
        <v>-1.8068250590585769E-2</v>
      </c>
      <c r="N353">
        <v>0.16350000000000001</v>
      </c>
      <c r="O353" s="4">
        <f>(N353-Sheet1!$J$4)/Sheet1!$J$9</f>
        <v>-2.2506396119191613E-2</v>
      </c>
      <c r="P353">
        <v>0.27</v>
      </c>
      <c r="Q353" s="4">
        <f>(P353-Sheet1!$K$4)/Sheet1!$K$9</f>
        <v>3.1060429029877497E-2</v>
      </c>
      <c r="R353" s="5">
        <v>22</v>
      </c>
      <c r="S353" s="6"/>
    </row>
    <row r="354" spans="1:19" x14ac:dyDescent="0.25">
      <c r="A354" t="s">
        <v>2</v>
      </c>
      <c r="B354">
        <f>VLOOKUP($A354,lookup!$A$2:$B$4,2)</f>
        <v>30</v>
      </c>
      <c r="C354" s="4">
        <f>(B354-Sheet1!$D$4)/Sheet1!$D$9</f>
        <v>0.47354560689490055</v>
      </c>
      <c r="D354">
        <v>0.56999999999999995</v>
      </c>
      <c r="E354" s="4">
        <f>(D354-Sheet1!$E$4)/Sheet1!$E$9</f>
        <v>6.2172838387824461E-2</v>
      </c>
      <c r="F354">
        <v>0.46</v>
      </c>
      <c r="G354" s="4">
        <f>(F354-Sheet1!$F$4)/Sheet1!$F$9</f>
        <v>8.7594530270808393E-2</v>
      </c>
      <c r="H354">
        <v>0.14000000000000001</v>
      </c>
      <c r="I354" s="4">
        <f>(H354-Sheet1!$G$4)/Sheet1!$G$9</f>
        <v>4.2796519498992805E-4</v>
      </c>
      <c r="J354">
        <v>0.95350000000000001</v>
      </c>
      <c r="K354" s="4">
        <f>(J354-Sheet1!$H$4)/Sheet1!$H$9</f>
        <v>4.4185528795969556E-2</v>
      </c>
      <c r="L354">
        <v>0.44650000000000001</v>
      </c>
      <c r="M354" s="4">
        <f>(L354-Sheet1!$I$4)/Sheet1!$I$9</f>
        <v>5.859617442622659E-2</v>
      </c>
      <c r="N354">
        <v>0.20649999999999999</v>
      </c>
      <c r="O354" s="4">
        <f>(N354-Sheet1!$J$4)/Sheet1!$J$9</f>
        <v>3.4109798745851148E-2</v>
      </c>
      <c r="P354">
        <v>0.245</v>
      </c>
      <c r="Q354" s="4">
        <f>(P354-Sheet1!$K$4)/Sheet1!$K$9</f>
        <v>6.1476238480139946E-3</v>
      </c>
      <c r="R354" s="5">
        <v>12</v>
      </c>
      <c r="S354" s="6"/>
    </row>
    <row r="355" spans="1:19" x14ac:dyDescent="0.25">
      <c r="A355" t="s">
        <v>2</v>
      </c>
      <c r="B355">
        <f>VLOOKUP($A355,lookup!$A$2:$B$4,2)</f>
        <v>30</v>
      </c>
      <c r="C355" s="4">
        <f>(B355-Sheet1!$D$4)/Sheet1!$D$9</f>
        <v>0.47354560689490055</v>
      </c>
      <c r="D355">
        <v>0.57999999999999996</v>
      </c>
      <c r="E355" s="4">
        <f>(D355-Sheet1!$E$4)/Sheet1!$E$9</f>
        <v>7.5686351901337989E-2</v>
      </c>
      <c r="F355">
        <v>0.45500000000000002</v>
      </c>
      <c r="G355" s="4">
        <f>(F355-Sheet1!$F$4)/Sheet1!$F$9</f>
        <v>7.9191168926270566E-2</v>
      </c>
      <c r="H355">
        <v>0.17</v>
      </c>
      <c r="I355" s="4">
        <f>(H355-Sheet1!$G$4)/Sheet1!$G$9</f>
        <v>2.697663776136161E-2</v>
      </c>
      <c r="J355">
        <v>0.93</v>
      </c>
      <c r="K355" s="4">
        <f>(J355-Sheet1!$H$4)/Sheet1!$H$9</f>
        <v>3.586252543135119E-2</v>
      </c>
      <c r="L355">
        <v>0.40799999999999997</v>
      </c>
      <c r="M355" s="4">
        <f>(L355-Sheet1!$I$4)/Sheet1!$I$9</f>
        <v>3.2705118609145198E-2</v>
      </c>
      <c r="N355">
        <v>0.25900000000000001</v>
      </c>
      <c r="O355" s="4">
        <f>(N355-Sheet1!$J$4)/Sheet1!$J$9</f>
        <v>0.1032342227089848</v>
      </c>
      <c r="P355">
        <v>0.22</v>
      </c>
      <c r="Q355" s="4">
        <f>(P355-Sheet1!$K$4)/Sheet1!$K$9</f>
        <v>-1.8765181333849482E-2</v>
      </c>
      <c r="R355" s="5">
        <v>9</v>
      </c>
      <c r="S355" s="6"/>
    </row>
    <row r="356" spans="1:19" x14ac:dyDescent="0.25">
      <c r="A356" t="s">
        <v>2</v>
      </c>
      <c r="B356">
        <f>VLOOKUP($A356,lookup!$A$2:$B$4,2)</f>
        <v>30</v>
      </c>
      <c r="C356" s="4">
        <f>(B356-Sheet1!$D$4)/Sheet1!$D$9</f>
        <v>0.47354560689490055</v>
      </c>
      <c r="D356">
        <v>0.63500000000000001</v>
      </c>
      <c r="E356" s="4">
        <f>(D356-Sheet1!$E$4)/Sheet1!$E$9</f>
        <v>0.15001067622566239</v>
      </c>
      <c r="F356">
        <v>0.51500000000000001</v>
      </c>
      <c r="G356" s="4">
        <f>(F356-Sheet1!$F$4)/Sheet1!$F$9</f>
        <v>0.18003150506072435</v>
      </c>
      <c r="H356">
        <v>0.17</v>
      </c>
      <c r="I356" s="4">
        <f>(H356-Sheet1!$G$4)/Sheet1!$G$9</f>
        <v>2.697663776136161E-2</v>
      </c>
      <c r="J356">
        <v>1.2749999999999999</v>
      </c>
      <c r="K356" s="4">
        <f>(J356-Sheet1!$H$4)/Sheet1!$H$9</f>
        <v>0.15805129823106781</v>
      </c>
      <c r="L356">
        <v>0.50900000000000001</v>
      </c>
      <c r="M356" s="4">
        <f>(L356-Sheet1!$I$4)/Sheet1!$I$9</f>
        <v>0.10062710919421583</v>
      </c>
      <c r="N356">
        <v>0.28599999999999998</v>
      </c>
      <c r="O356" s="4">
        <f>(N356-Sheet1!$J$4)/Sheet1!$J$9</f>
        <v>0.13878392646145349</v>
      </c>
      <c r="P356">
        <v>0.34</v>
      </c>
      <c r="Q356" s="4">
        <f>(P356-Sheet1!$K$4)/Sheet1!$K$9</f>
        <v>0.10081628353909526</v>
      </c>
      <c r="R356" s="5">
        <v>16</v>
      </c>
      <c r="S356" s="6"/>
    </row>
    <row r="357" spans="1:19" x14ac:dyDescent="0.25">
      <c r="A357" t="s">
        <v>2</v>
      </c>
      <c r="B357">
        <f>VLOOKUP($A357,lookup!$A$2:$B$4,2)</f>
        <v>30</v>
      </c>
      <c r="C357" s="4">
        <f>(B357-Sheet1!$D$4)/Sheet1!$D$9</f>
        <v>0.47354560689490055</v>
      </c>
      <c r="D357">
        <v>0.7</v>
      </c>
      <c r="E357" s="4">
        <f>(D357-Sheet1!$E$4)/Sheet1!$E$9</f>
        <v>0.23784851406350013</v>
      </c>
      <c r="F357">
        <v>0.57999999999999996</v>
      </c>
      <c r="G357" s="4">
        <f>(F357-Sheet1!$F$4)/Sheet1!$F$9</f>
        <v>0.28927520253971589</v>
      </c>
      <c r="H357">
        <v>0.20499999999999999</v>
      </c>
      <c r="I357" s="4">
        <f>(H357-Sheet1!$G$4)/Sheet1!$G$9</f>
        <v>5.7950089088795217E-2</v>
      </c>
      <c r="J357">
        <v>2.13</v>
      </c>
      <c r="K357" s="4">
        <f>(J357-Sheet1!$H$4)/Sheet1!$H$9</f>
        <v>0.4608669525608004</v>
      </c>
      <c r="L357">
        <v>0.74150000000000005</v>
      </c>
      <c r="M357" s="4">
        <f>(L357-Sheet1!$I$4)/Sheet1!$I$9</f>
        <v>0.2569821865311358</v>
      </c>
      <c r="N357">
        <v>0.49</v>
      </c>
      <c r="O357" s="4">
        <f>(N357-Sheet1!$J$4)/Sheet1!$J$9</f>
        <v>0.40738168814677278</v>
      </c>
      <c r="P357">
        <v>0.57999999999999996</v>
      </c>
      <c r="Q357" s="4">
        <f>(P357-Sheet1!$K$4)/Sheet1!$K$9</f>
        <v>0.33997921328498459</v>
      </c>
      <c r="R357" s="5">
        <v>20</v>
      </c>
      <c r="S357" s="6"/>
    </row>
    <row r="358" spans="1:19" x14ac:dyDescent="0.25">
      <c r="A358" t="s">
        <v>2</v>
      </c>
      <c r="B358">
        <f>VLOOKUP($A358,lookup!$A$2:$B$4,2)</f>
        <v>30</v>
      </c>
      <c r="C358" s="4">
        <f>(B358-Sheet1!$D$4)/Sheet1!$D$9</f>
        <v>0.47354560689490055</v>
      </c>
      <c r="D358">
        <v>0.67500000000000004</v>
      </c>
      <c r="E358" s="4">
        <f>(D358-Sheet1!$E$4)/Sheet1!$E$9</f>
        <v>0.20406473027971647</v>
      </c>
      <c r="F358">
        <v>0.52500000000000002</v>
      </c>
      <c r="G358" s="4">
        <f>(F358-Sheet1!$F$4)/Sheet1!$F$9</f>
        <v>0.1968382277498</v>
      </c>
      <c r="H358">
        <v>0.185</v>
      </c>
      <c r="I358" s="4">
        <f>(H358-Sheet1!$G$4)/Sheet1!$G$9</f>
        <v>4.0250974044547437E-2</v>
      </c>
      <c r="J358">
        <v>1.587</v>
      </c>
      <c r="K358" s="4">
        <f>(J358-Sheet1!$H$4)/Sheet1!$H$9</f>
        <v>0.2685524492847246</v>
      </c>
      <c r="L358">
        <v>0.69350000000000001</v>
      </c>
      <c r="M358" s="4">
        <f>(L358-Sheet1!$I$4)/Sheet1!$I$9</f>
        <v>0.22470242862932005</v>
      </c>
      <c r="N358">
        <v>0.33600000000000002</v>
      </c>
      <c r="O358" s="4">
        <f>(N358-Sheet1!$J$4)/Sheet1!$J$9</f>
        <v>0.20461671118824748</v>
      </c>
      <c r="P358">
        <v>0.39500000000000002</v>
      </c>
      <c r="Q358" s="4">
        <f>(P358-Sheet1!$K$4)/Sheet1!$K$9</f>
        <v>0.15562445493919491</v>
      </c>
      <c r="R358" s="5">
        <v>13</v>
      </c>
      <c r="S358" s="6"/>
    </row>
    <row r="359" spans="1:19" x14ac:dyDescent="0.25">
      <c r="A359" t="s">
        <v>0</v>
      </c>
      <c r="B359">
        <f>VLOOKUP($A359,lookup!$A$2:$B$4,2)</f>
        <v>10</v>
      </c>
      <c r="C359" s="4">
        <f>(B359-Sheet1!$D$4)/Sheet1!$D$9</f>
        <v>-0.52645439310509945</v>
      </c>
      <c r="D359">
        <v>0.64500000000000002</v>
      </c>
      <c r="E359" s="4">
        <f>(D359-Sheet1!$E$4)/Sheet1!$E$9</f>
        <v>0.1635241897391759</v>
      </c>
      <c r="F359">
        <v>0.52500000000000002</v>
      </c>
      <c r="G359" s="4">
        <f>(F359-Sheet1!$F$4)/Sheet1!$F$9</f>
        <v>0.1968382277498</v>
      </c>
      <c r="H359">
        <v>0.19</v>
      </c>
      <c r="I359" s="4">
        <f>(H359-Sheet1!$G$4)/Sheet1!$G$9</f>
        <v>4.4675752805609391E-2</v>
      </c>
      <c r="J359">
        <v>1.8085</v>
      </c>
      <c r="K359" s="4">
        <f>(J359-Sheet1!$H$4)/Sheet1!$H$9</f>
        <v>0.34700118312570216</v>
      </c>
      <c r="L359">
        <v>0.70350000000000001</v>
      </c>
      <c r="M359" s="4">
        <f>(L359-Sheet1!$I$4)/Sheet1!$I$9</f>
        <v>0.23142737819219833</v>
      </c>
      <c r="N359">
        <v>0.38850000000000001</v>
      </c>
      <c r="O359" s="4">
        <f>(N359-Sheet1!$J$4)/Sheet1!$J$9</f>
        <v>0.2737411351513811</v>
      </c>
      <c r="P359">
        <v>0.39500000000000002</v>
      </c>
      <c r="Q359" s="4">
        <f>(P359-Sheet1!$K$4)/Sheet1!$K$9</f>
        <v>0.15562445493919491</v>
      </c>
      <c r="R359" s="5">
        <v>18</v>
      </c>
      <c r="S359" s="6"/>
    </row>
    <row r="360" spans="1:19" x14ac:dyDescent="0.25">
      <c r="A360" t="s">
        <v>2</v>
      </c>
      <c r="B360">
        <f>VLOOKUP($A360,lookup!$A$2:$B$4,2)</f>
        <v>30</v>
      </c>
      <c r="C360" s="4">
        <f>(B360-Sheet1!$D$4)/Sheet1!$D$9</f>
        <v>0.47354560689490055</v>
      </c>
      <c r="D360">
        <v>0.745</v>
      </c>
      <c r="E360" s="4">
        <f>(D360-Sheet1!$E$4)/Sheet1!$E$9</f>
        <v>0.29865932487431102</v>
      </c>
      <c r="F360">
        <v>0.58499999999999996</v>
      </c>
      <c r="G360" s="4">
        <f>(F360-Sheet1!$F$4)/Sheet1!$F$9</f>
        <v>0.29767856388425368</v>
      </c>
      <c r="H360">
        <v>0.215</v>
      </c>
      <c r="I360" s="4">
        <f>(H360-Sheet1!$G$4)/Sheet1!$G$9</f>
        <v>6.6799646610919125E-2</v>
      </c>
      <c r="J360">
        <v>2.4990000000000001</v>
      </c>
      <c r="K360" s="4">
        <f>(J360-Sheet1!$H$4)/Sheet1!$H$9</f>
        <v>0.59155581390310619</v>
      </c>
      <c r="L360">
        <v>0.92649999999999999</v>
      </c>
      <c r="M360" s="4">
        <f>(L360-Sheet1!$I$4)/Sheet1!$I$9</f>
        <v>0.38139375344438387</v>
      </c>
      <c r="N360">
        <v>0.47199999999999998</v>
      </c>
      <c r="O360" s="4">
        <f>(N360-Sheet1!$J$4)/Sheet1!$J$9</f>
        <v>0.38368188564512695</v>
      </c>
      <c r="P360">
        <v>0.7</v>
      </c>
      <c r="Q360" s="4">
        <f>(P360-Sheet1!$K$4)/Sheet1!$K$9</f>
        <v>0.45956067815792934</v>
      </c>
      <c r="R360" s="5">
        <v>17</v>
      </c>
      <c r="S360" s="6"/>
    </row>
    <row r="361" spans="1:19" x14ac:dyDescent="0.25">
      <c r="A361" t="s">
        <v>0</v>
      </c>
      <c r="B361">
        <f>VLOOKUP($A361,lookup!$A$2:$B$4,2)</f>
        <v>10</v>
      </c>
      <c r="C361" s="4">
        <f>(B361-Sheet1!$D$4)/Sheet1!$D$9</f>
        <v>-0.52645439310509945</v>
      </c>
      <c r="D361">
        <v>0.68500000000000005</v>
      </c>
      <c r="E361" s="4">
        <f>(D361-Sheet1!$E$4)/Sheet1!$E$9</f>
        <v>0.21757824379323001</v>
      </c>
      <c r="F361">
        <v>0.54500000000000004</v>
      </c>
      <c r="G361" s="4">
        <f>(F361-Sheet1!$F$4)/Sheet1!$F$9</f>
        <v>0.23045167312795128</v>
      </c>
      <c r="H361">
        <v>0.18</v>
      </c>
      <c r="I361" s="4">
        <f>(H361-Sheet1!$G$4)/Sheet1!$G$9</f>
        <v>3.582619528348549E-2</v>
      </c>
      <c r="J361">
        <v>1.768</v>
      </c>
      <c r="K361" s="4">
        <f>(J361-Sheet1!$H$4)/Sheet1!$H$9</f>
        <v>0.33265728371008324</v>
      </c>
      <c r="L361">
        <v>0.74950000000000006</v>
      </c>
      <c r="M361" s="4">
        <f>(L361-Sheet1!$I$4)/Sheet1!$I$9</f>
        <v>0.26236214618143844</v>
      </c>
      <c r="N361">
        <v>0.39200000000000002</v>
      </c>
      <c r="O361" s="4">
        <f>(N361-Sheet1!$J$4)/Sheet1!$J$9</f>
        <v>0.27834943008225671</v>
      </c>
      <c r="P361">
        <v>0.48499999999999999</v>
      </c>
      <c r="Q361" s="4">
        <f>(P361-Sheet1!$K$4)/Sheet1!$K$9</f>
        <v>0.24531055359390341</v>
      </c>
      <c r="R361" s="5">
        <v>16</v>
      </c>
      <c r="S361" s="6"/>
    </row>
    <row r="362" spans="1:19" x14ac:dyDescent="0.25">
      <c r="A362" t="s">
        <v>2</v>
      </c>
      <c r="B362">
        <f>VLOOKUP($A362,lookup!$A$2:$B$4,2)</f>
        <v>30</v>
      </c>
      <c r="C362" s="4">
        <f>(B362-Sheet1!$D$4)/Sheet1!$D$9</f>
        <v>0.47354560689490055</v>
      </c>
      <c r="D362">
        <v>0.60499999999999998</v>
      </c>
      <c r="E362" s="4">
        <f>(D362-Sheet1!$E$4)/Sheet1!$E$9</f>
        <v>0.1094701356851218</v>
      </c>
      <c r="F362">
        <v>0.49</v>
      </c>
      <c r="G362" s="4">
        <f>(F362-Sheet1!$F$4)/Sheet1!$F$9</f>
        <v>0.13801469833803523</v>
      </c>
      <c r="H362">
        <v>0.18</v>
      </c>
      <c r="I362" s="4">
        <f>(H362-Sheet1!$G$4)/Sheet1!$G$9</f>
        <v>3.582619528348549E-2</v>
      </c>
      <c r="J362">
        <v>1.2270000000000001</v>
      </c>
      <c r="K362" s="4">
        <f>(J362-Sheet1!$H$4)/Sheet1!$H$9</f>
        <v>0.14105112114588989</v>
      </c>
      <c r="L362">
        <v>0.48</v>
      </c>
      <c r="M362" s="4">
        <f>(L362-Sheet1!$I$4)/Sheet1!$I$9</f>
        <v>8.11247554618688E-2</v>
      </c>
      <c r="N362">
        <v>0.28699999999999998</v>
      </c>
      <c r="O362" s="4">
        <f>(N362-Sheet1!$J$4)/Sheet1!$J$9</f>
        <v>0.14010058215598936</v>
      </c>
      <c r="P362">
        <v>0.35</v>
      </c>
      <c r="Q362" s="4">
        <f>(P362-Sheet1!$K$4)/Sheet1!$K$9</f>
        <v>0.11078140561184061</v>
      </c>
      <c r="R362" s="5">
        <v>18</v>
      </c>
      <c r="S362" s="6"/>
    </row>
    <row r="363" spans="1:19" x14ac:dyDescent="0.25">
      <c r="A363" t="s">
        <v>0</v>
      </c>
      <c r="B363">
        <f>VLOOKUP($A363,lookup!$A$2:$B$4,2)</f>
        <v>10</v>
      </c>
      <c r="C363" s="4">
        <f>(B363-Sheet1!$D$4)/Sheet1!$D$9</f>
        <v>-0.52645439310509945</v>
      </c>
      <c r="D363">
        <v>0.59</v>
      </c>
      <c r="E363" s="4">
        <f>(D363-Sheet1!$E$4)/Sheet1!$E$9</f>
        <v>8.9199865414851504E-2</v>
      </c>
      <c r="F363">
        <v>0.46500000000000002</v>
      </c>
      <c r="G363" s="4">
        <f>(F363-Sheet1!$F$4)/Sheet1!$F$9</f>
        <v>9.599789161534622E-2</v>
      </c>
      <c r="H363">
        <v>0.15</v>
      </c>
      <c r="I363" s="4">
        <f>(H363-Sheet1!$G$4)/Sheet1!$G$9</f>
        <v>9.2775227171138057E-3</v>
      </c>
      <c r="J363">
        <v>0.997</v>
      </c>
      <c r="K363" s="4">
        <f>(J363-Sheet1!$H$4)/Sheet1!$H$9</f>
        <v>5.9591939279412087E-2</v>
      </c>
      <c r="L363">
        <v>0.39200000000000002</v>
      </c>
      <c r="M363" s="4">
        <f>(L363-Sheet1!$I$4)/Sheet1!$I$9</f>
        <v>2.1945199308539984E-2</v>
      </c>
      <c r="N363">
        <v>0.246</v>
      </c>
      <c r="O363" s="4">
        <f>(N363-Sheet1!$J$4)/Sheet1!$J$9</f>
        <v>8.6117698680018367E-2</v>
      </c>
      <c r="P363">
        <v>0.34</v>
      </c>
      <c r="Q363" s="4">
        <f>(P363-Sheet1!$K$4)/Sheet1!$K$9</f>
        <v>0.10081628353909526</v>
      </c>
      <c r="R363" s="5">
        <v>12</v>
      </c>
      <c r="S363" s="6"/>
    </row>
    <row r="364" spans="1:19" x14ac:dyDescent="0.25">
      <c r="A364" t="s">
        <v>0</v>
      </c>
      <c r="B364">
        <f>VLOOKUP($A364,lookup!$A$2:$B$4,2)</f>
        <v>10</v>
      </c>
      <c r="C364" s="4">
        <f>(B364-Sheet1!$D$4)/Sheet1!$D$9</f>
        <v>-0.52645439310509945</v>
      </c>
      <c r="D364">
        <v>0.65</v>
      </c>
      <c r="E364" s="4">
        <f>(D364-Sheet1!$E$4)/Sheet1!$E$9</f>
        <v>0.17028094649593267</v>
      </c>
      <c r="F364">
        <v>0.52500000000000002</v>
      </c>
      <c r="G364" s="4">
        <f>(F364-Sheet1!$F$4)/Sheet1!$F$9</f>
        <v>0.1968382277498</v>
      </c>
      <c r="H364">
        <v>0.17499999999999999</v>
      </c>
      <c r="I364" s="4">
        <f>(H364-Sheet1!$G$4)/Sheet1!$G$9</f>
        <v>3.1401416522423536E-2</v>
      </c>
      <c r="J364">
        <v>1.4225000000000001</v>
      </c>
      <c r="K364" s="4">
        <f>(J364-Sheet1!$H$4)/Sheet1!$H$9</f>
        <v>0.21029142573239601</v>
      </c>
      <c r="L364">
        <v>0.61</v>
      </c>
      <c r="M364" s="4">
        <f>(L364-Sheet1!$I$4)/Sheet1!$I$9</f>
        <v>0.16854909977928642</v>
      </c>
      <c r="N364">
        <v>0.29949999999999999</v>
      </c>
      <c r="O364" s="4">
        <f>(N364-Sheet1!$J$4)/Sheet1!$J$9</f>
        <v>0.15655877833768786</v>
      </c>
      <c r="P364">
        <v>0.44500000000000001</v>
      </c>
      <c r="Q364" s="4">
        <f>(P364-Sheet1!$K$4)/Sheet1!$K$9</f>
        <v>0.20545006530292187</v>
      </c>
      <c r="R364" s="5">
        <v>20</v>
      </c>
      <c r="S364" s="6"/>
    </row>
    <row r="365" spans="1:19" x14ac:dyDescent="0.25">
      <c r="A365" t="s">
        <v>0</v>
      </c>
      <c r="B365">
        <f>VLOOKUP($A365,lookup!$A$2:$B$4,2)</f>
        <v>10</v>
      </c>
      <c r="C365" s="4">
        <f>(B365-Sheet1!$D$4)/Sheet1!$D$9</f>
        <v>-0.52645439310509945</v>
      </c>
      <c r="D365">
        <v>0.6</v>
      </c>
      <c r="E365" s="4">
        <f>(D365-Sheet1!$E$4)/Sheet1!$E$9</f>
        <v>0.10271337892836503</v>
      </c>
      <c r="F365">
        <v>0.48</v>
      </c>
      <c r="G365" s="4">
        <f>(F365-Sheet1!$F$4)/Sheet1!$F$9</f>
        <v>0.12120797564895959</v>
      </c>
      <c r="H365">
        <v>0.15</v>
      </c>
      <c r="I365" s="4">
        <f>(H365-Sheet1!$G$4)/Sheet1!$G$9</f>
        <v>9.2775227171138057E-3</v>
      </c>
      <c r="J365">
        <v>1.0289999999999999</v>
      </c>
      <c r="K365" s="4">
        <f>(J365-Sheet1!$H$4)/Sheet1!$H$9</f>
        <v>7.09253906695307E-2</v>
      </c>
      <c r="L365">
        <v>0.40849999999999997</v>
      </c>
      <c r="M365" s="4">
        <f>(L365-Sheet1!$I$4)/Sheet1!$I$9</f>
        <v>3.3041366087289116E-2</v>
      </c>
      <c r="N365">
        <v>0.27050000000000002</v>
      </c>
      <c r="O365" s="4">
        <f>(N365-Sheet1!$J$4)/Sheet1!$J$9</f>
        <v>0.11837576319614743</v>
      </c>
      <c r="P365">
        <v>0.29499999999999998</v>
      </c>
      <c r="Q365" s="4">
        <f>(P365-Sheet1!$K$4)/Sheet1!$K$9</f>
        <v>5.5973234211740948E-2</v>
      </c>
      <c r="R365" s="5">
        <v>16</v>
      </c>
      <c r="S365" s="6"/>
    </row>
    <row r="366" spans="1:19" x14ac:dyDescent="0.25">
      <c r="A366" t="s">
        <v>0</v>
      </c>
      <c r="B366">
        <f>VLOOKUP($A366,lookup!$A$2:$B$4,2)</f>
        <v>10</v>
      </c>
      <c r="C366" s="4">
        <f>(B366-Sheet1!$D$4)/Sheet1!$D$9</f>
        <v>-0.52645439310509945</v>
      </c>
      <c r="D366">
        <v>0.62</v>
      </c>
      <c r="E366" s="4">
        <f>(D366-Sheet1!$E$4)/Sheet1!$E$9</f>
        <v>0.12974040595539207</v>
      </c>
      <c r="F366">
        <v>0.5</v>
      </c>
      <c r="G366" s="4">
        <f>(F366-Sheet1!$F$4)/Sheet1!$F$9</f>
        <v>0.15482142102711088</v>
      </c>
      <c r="H366">
        <v>0.17499999999999999</v>
      </c>
      <c r="I366" s="4">
        <f>(H366-Sheet1!$G$4)/Sheet1!$G$9</f>
        <v>3.1401416522423536E-2</v>
      </c>
      <c r="J366">
        <v>1.1859999999999999</v>
      </c>
      <c r="K366" s="4">
        <f>(J366-Sheet1!$H$4)/Sheet1!$H$9</f>
        <v>0.12653013655230033</v>
      </c>
      <c r="L366">
        <v>0.4985</v>
      </c>
      <c r="M366" s="4">
        <f>(L366-Sheet1!$I$4)/Sheet1!$I$9</f>
        <v>9.3565912153193626E-2</v>
      </c>
      <c r="N366">
        <v>0.30149999999999999</v>
      </c>
      <c r="O366" s="4">
        <f>(N366-Sheet1!$J$4)/Sheet1!$J$9</f>
        <v>0.15919208972675963</v>
      </c>
      <c r="P366">
        <v>0.35</v>
      </c>
      <c r="Q366" s="4">
        <f>(P366-Sheet1!$K$4)/Sheet1!$K$9</f>
        <v>0.11078140561184061</v>
      </c>
      <c r="R366" s="5">
        <v>12</v>
      </c>
      <c r="S366" s="6"/>
    </row>
    <row r="367" spans="1:19" x14ac:dyDescent="0.25">
      <c r="A367" t="s">
        <v>2</v>
      </c>
      <c r="B367">
        <f>VLOOKUP($A367,lookup!$A$2:$B$4,2)</f>
        <v>30</v>
      </c>
      <c r="C367" s="4">
        <f>(B367-Sheet1!$D$4)/Sheet1!$D$9</f>
        <v>0.47354560689490055</v>
      </c>
      <c r="D367">
        <v>0.63</v>
      </c>
      <c r="E367" s="4">
        <f>(D367-Sheet1!$E$4)/Sheet1!$E$9</f>
        <v>0.14325391946890562</v>
      </c>
      <c r="F367">
        <v>0.51500000000000001</v>
      </c>
      <c r="G367" s="4">
        <f>(F367-Sheet1!$F$4)/Sheet1!$F$9</f>
        <v>0.18003150506072435</v>
      </c>
      <c r="H367">
        <v>0.16</v>
      </c>
      <c r="I367" s="4">
        <f>(H367-Sheet1!$G$4)/Sheet1!$G$9</f>
        <v>1.812708023923771E-2</v>
      </c>
      <c r="J367">
        <v>1.016</v>
      </c>
      <c r="K367" s="4">
        <f>(J367-Sheet1!$H$4)/Sheet1!$H$9</f>
        <v>6.6321176042295038E-2</v>
      </c>
      <c r="L367">
        <v>0.42149999999999999</v>
      </c>
      <c r="M367" s="4">
        <f>(L367-Sheet1!$I$4)/Sheet1!$I$9</f>
        <v>4.1783800519030884E-2</v>
      </c>
      <c r="N367">
        <v>0.24399999999999999</v>
      </c>
      <c r="O367" s="4">
        <f>(N367-Sheet1!$J$4)/Sheet1!$J$9</f>
        <v>8.3484387290946607E-2</v>
      </c>
      <c r="P367">
        <v>0.35499999999999998</v>
      </c>
      <c r="Q367" s="4">
        <f>(P367-Sheet1!$K$4)/Sheet1!$K$9</f>
        <v>0.1157639666482133</v>
      </c>
      <c r="R367" s="5">
        <v>19</v>
      </c>
      <c r="S367" s="6"/>
    </row>
    <row r="368" spans="1:19" x14ac:dyDescent="0.25">
      <c r="A368" t="s">
        <v>2</v>
      </c>
      <c r="B368">
        <f>VLOOKUP($A368,lookup!$A$2:$B$4,2)</f>
        <v>30</v>
      </c>
      <c r="C368" s="4">
        <f>(B368-Sheet1!$D$4)/Sheet1!$D$9</f>
        <v>0.47354560689490055</v>
      </c>
      <c r="D368">
        <v>0.57999999999999996</v>
      </c>
      <c r="E368" s="4">
        <f>(D368-Sheet1!$E$4)/Sheet1!$E$9</f>
        <v>7.5686351901337989E-2</v>
      </c>
      <c r="F368">
        <v>0.46500000000000002</v>
      </c>
      <c r="G368" s="4">
        <f>(F368-Sheet1!$F$4)/Sheet1!$F$9</f>
        <v>9.599789161534622E-2</v>
      </c>
      <c r="H368">
        <v>0.14499999999999999</v>
      </c>
      <c r="I368" s="4">
        <f>(H368-Sheet1!$G$4)/Sheet1!$G$9</f>
        <v>4.8527439560518545E-3</v>
      </c>
      <c r="J368">
        <v>0.88700000000000001</v>
      </c>
      <c r="K368" s="4">
        <f>(J368-Sheet1!$H$4)/Sheet1!$H$9</f>
        <v>2.0633200125879245E-2</v>
      </c>
      <c r="L368">
        <v>0.4405</v>
      </c>
      <c r="M368" s="4">
        <f>(L368-Sheet1!$I$4)/Sheet1!$I$9</f>
        <v>5.456120468849962E-2</v>
      </c>
      <c r="N368">
        <v>0.16550000000000001</v>
      </c>
      <c r="O368" s="4">
        <f>(N368-Sheet1!$J$4)/Sheet1!$J$9</f>
        <v>-1.9873084730119856E-2</v>
      </c>
      <c r="P368">
        <v>0.26500000000000001</v>
      </c>
      <c r="Q368" s="4">
        <f>(P368-Sheet1!$K$4)/Sheet1!$K$9</f>
        <v>2.6077867993504797E-2</v>
      </c>
      <c r="R368" s="5">
        <v>11</v>
      </c>
      <c r="S368" s="6"/>
    </row>
    <row r="369" spans="1:19" x14ac:dyDescent="0.25">
      <c r="A369" t="s">
        <v>0</v>
      </c>
      <c r="B369">
        <f>VLOOKUP($A369,lookup!$A$2:$B$4,2)</f>
        <v>10</v>
      </c>
      <c r="C369" s="4">
        <f>(B369-Sheet1!$D$4)/Sheet1!$D$9</f>
        <v>-0.52645439310509945</v>
      </c>
      <c r="D369">
        <v>0.57999999999999996</v>
      </c>
      <c r="E369" s="4">
        <f>(D369-Sheet1!$E$4)/Sheet1!$E$9</f>
        <v>7.5686351901337989E-2</v>
      </c>
      <c r="F369">
        <v>0.45500000000000002</v>
      </c>
      <c r="G369" s="4">
        <f>(F369-Sheet1!$F$4)/Sheet1!$F$9</f>
        <v>7.9191168926270566E-2</v>
      </c>
      <c r="H369">
        <v>0.12</v>
      </c>
      <c r="I369" s="4">
        <f>(H369-Sheet1!$G$4)/Sheet1!$G$9</f>
        <v>-1.7271149849257875E-2</v>
      </c>
      <c r="J369">
        <v>1.0734999999999999</v>
      </c>
      <c r="K369" s="4">
        <f>(J369-Sheet1!$H$4)/Sheet1!$H$9</f>
        <v>8.6685971508914439E-2</v>
      </c>
      <c r="L369">
        <v>0.47899999999999998</v>
      </c>
      <c r="M369" s="4">
        <f>(L369-Sheet1!$I$4)/Sheet1!$I$9</f>
        <v>8.0452260505580978E-2</v>
      </c>
      <c r="N369">
        <v>0.27350000000000002</v>
      </c>
      <c r="O369" s="4">
        <f>(N369-Sheet1!$J$4)/Sheet1!$J$9</f>
        <v>0.12232573027975507</v>
      </c>
      <c r="P369">
        <v>0.26500000000000001</v>
      </c>
      <c r="Q369" s="4">
        <f>(P369-Sheet1!$K$4)/Sheet1!$K$9</f>
        <v>2.6077867993504797E-2</v>
      </c>
      <c r="R369" s="5">
        <v>10</v>
      </c>
      <c r="S369" s="6"/>
    </row>
    <row r="370" spans="1:19" x14ac:dyDescent="0.25">
      <c r="A370" t="s">
        <v>2</v>
      </c>
      <c r="B370">
        <f>VLOOKUP($A370,lookup!$A$2:$B$4,2)</f>
        <v>30</v>
      </c>
      <c r="C370" s="4">
        <f>(B370-Sheet1!$D$4)/Sheet1!$D$9</f>
        <v>0.47354560689490055</v>
      </c>
      <c r="D370">
        <v>0.63</v>
      </c>
      <c r="E370" s="4">
        <f>(D370-Sheet1!$E$4)/Sheet1!$E$9</f>
        <v>0.14325391946890562</v>
      </c>
      <c r="F370">
        <v>0.49</v>
      </c>
      <c r="G370" s="4">
        <f>(F370-Sheet1!$F$4)/Sheet1!$F$9</f>
        <v>0.13801469833803523</v>
      </c>
      <c r="H370">
        <v>0.18</v>
      </c>
      <c r="I370" s="4">
        <f>(H370-Sheet1!$G$4)/Sheet1!$G$9</f>
        <v>3.582619528348549E-2</v>
      </c>
      <c r="J370">
        <v>1.1299999999999999</v>
      </c>
      <c r="K370" s="4">
        <f>(J370-Sheet1!$H$4)/Sheet1!$H$9</f>
        <v>0.10669659661959267</v>
      </c>
      <c r="L370">
        <v>0.45800000000000002</v>
      </c>
      <c r="M370" s="4">
        <f>(L370-Sheet1!$I$4)/Sheet1!$I$9</f>
        <v>6.6329866423536624E-2</v>
      </c>
      <c r="N370">
        <v>0.27650000000000002</v>
      </c>
      <c r="O370" s="4">
        <f>(N370-Sheet1!$J$4)/Sheet1!$J$9</f>
        <v>0.12627569736336272</v>
      </c>
      <c r="P370">
        <v>0.315</v>
      </c>
      <c r="Q370" s="4">
        <f>(P370-Sheet1!$K$4)/Sheet1!$K$9</f>
        <v>7.5903478357231755E-2</v>
      </c>
      <c r="R370" s="5">
        <v>12</v>
      </c>
      <c r="S370" s="6"/>
    </row>
    <row r="371" spans="1:19" x14ac:dyDescent="0.25">
      <c r="A371" t="s">
        <v>0</v>
      </c>
      <c r="B371">
        <f>VLOOKUP($A371,lookup!$A$2:$B$4,2)</f>
        <v>10</v>
      </c>
      <c r="C371" s="4">
        <f>(B371-Sheet1!$D$4)/Sheet1!$D$9</f>
        <v>-0.52645439310509945</v>
      </c>
      <c r="D371">
        <v>0.69</v>
      </c>
      <c r="E371" s="4">
        <f>(D371-Sheet1!$E$4)/Sheet1!$E$9</f>
        <v>0.22433500054998662</v>
      </c>
      <c r="F371">
        <v>0.56000000000000005</v>
      </c>
      <c r="G371" s="4">
        <f>(F371-Sheet1!$F$4)/Sheet1!$F$9</f>
        <v>0.25566175716156475</v>
      </c>
      <c r="H371">
        <v>0.215</v>
      </c>
      <c r="I371" s="4">
        <f>(H371-Sheet1!$G$4)/Sheet1!$G$9</f>
        <v>6.6799646610919125E-2</v>
      </c>
      <c r="J371">
        <v>1.7190000000000001</v>
      </c>
      <c r="K371" s="4">
        <f>(J371-Sheet1!$H$4)/Sheet1!$H$9</f>
        <v>0.31530293626896411</v>
      </c>
      <c r="L371">
        <v>0.68</v>
      </c>
      <c r="M371" s="4">
        <f>(L371-Sheet1!$I$4)/Sheet1!$I$9</f>
        <v>0.21562374671943441</v>
      </c>
      <c r="N371">
        <v>0.29899999999999999</v>
      </c>
      <c r="O371" s="4">
        <f>(N371-Sheet1!$J$4)/Sheet1!$J$9</f>
        <v>0.15590045049041992</v>
      </c>
      <c r="P371">
        <v>0.47</v>
      </c>
      <c r="Q371" s="4">
        <f>(P371-Sheet1!$K$4)/Sheet1!$K$9</f>
        <v>0.23036287048478532</v>
      </c>
      <c r="R371" s="5">
        <v>17</v>
      </c>
      <c r="S371" s="6"/>
    </row>
    <row r="372" spans="1:19" x14ac:dyDescent="0.25">
      <c r="A372" t="s">
        <v>0</v>
      </c>
      <c r="B372">
        <f>VLOOKUP($A372,lookup!$A$2:$B$4,2)</f>
        <v>10</v>
      </c>
      <c r="C372" s="4">
        <f>(B372-Sheet1!$D$4)/Sheet1!$D$9</f>
        <v>-0.52645439310509945</v>
      </c>
      <c r="D372">
        <v>0.65</v>
      </c>
      <c r="E372" s="4">
        <f>(D372-Sheet1!$E$4)/Sheet1!$E$9</f>
        <v>0.17028094649593267</v>
      </c>
      <c r="F372">
        <v>0.54500000000000004</v>
      </c>
      <c r="G372" s="4">
        <f>(F372-Sheet1!$F$4)/Sheet1!$F$9</f>
        <v>0.23045167312795128</v>
      </c>
      <c r="H372">
        <v>0.16500000000000001</v>
      </c>
      <c r="I372" s="4">
        <f>(H372-Sheet1!$G$4)/Sheet1!$G$9</f>
        <v>2.255185900029966E-2</v>
      </c>
      <c r="J372">
        <v>1.5660000000000001</v>
      </c>
      <c r="K372" s="4">
        <f>(J372-Sheet1!$H$4)/Sheet1!$H$9</f>
        <v>0.26111487180995929</v>
      </c>
      <c r="L372">
        <v>0.66449999999999998</v>
      </c>
      <c r="M372" s="4">
        <f>(L372-Sheet1!$I$4)/Sheet1!$I$9</f>
        <v>0.20520007489697303</v>
      </c>
      <c r="N372">
        <v>0.34549999999999997</v>
      </c>
      <c r="O372" s="4">
        <f>(N372-Sheet1!$J$4)/Sheet1!$J$9</f>
        <v>0.21712494028633827</v>
      </c>
      <c r="P372">
        <v>0.41499999999999998</v>
      </c>
      <c r="Q372" s="4">
        <f>(P372-Sheet1!$K$4)/Sheet1!$K$9</f>
        <v>0.17555469908468566</v>
      </c>
      <c r="R372" s="5">
        <v>16</v>
      </c>
      <c r="S372" s="6"/>
    </row>
    <row r="373" spans="1:19" x14ac:dyDescent="0.25">
      <c r="A373" t="s">
        <v>0</v>
      </c>
      <c r="B373">
        <f>VLOOKUP($A373,lookup!$A$2:$B$4,2)</f>
        <v>10</v>
      </c>
      <c r="C373" s="4">
        <f>(B373-Sheet1!$D$4)/Sheet1!$D$9</f>
        <v>-0.52645439310509945</v>
      </c>
      <c r="D373">
        <v>0.66</v>
      </c>
      <c r="E373" s="4">
        <f>(D373-Sheet1!$E$4)/Sheet1!$E$9</f>
        <v>0.18379446000944619</v>
      </c>
      <c r="F373">
        <v>0.56499999999999995</v>
      </c>
      <c r="G373" s="4">
        <f>(F373-Sheet1!$F$4)/Sheet1!$F$9</f>
        <v>0.26406511850610237</v>
      </c>
      <c r="H373">
        <v>0.19500000000000001</v>
      </c>
      <c r="I373" s="4">
        <f>(H373-Sheet1!$G$4)/Sheet1!$G$9</f>
        <v>4.9100531566671345E-2</v>
      </c>
      <c r="J373">
        <v>1.7605</v>
      </c>
      <c r="K373" s="4">
        <f>(J373-Sheet1!$H$4)/Sheet1!$H$9</f>
        <v>0.33000100604052418</v>
      </c>
      <c r="L373">
        <v>0.69199999999999995</v>
      </c>
      <c r="M373" s="4">
        <f>(L373-Sheet1!$I$4)/Sheet1!$I$9</f>
        <v>0.22369368619488827</v>
      </c>
      <c r="N373">
        <v>0.32650000000000001</v>
      </c>
      <c r="O373" s="4">
        <f>(N373-Sheet1!$J$4)/Sheet1!$J$9</f>
        <v>0.19210848209015663</v>
      </c>
      <c r="P373">
        <v>0.5</v>
      </c>
      <c r="Q373" s="4">
        <f>(P373-Sheet1!$K$4)/Sheet1!$K$9</f>
        <v>0.26025823670302151</v>
      </c>
      <c r="R373" s="5">
        <v>16</v>
      </c>
      <c r="S373" s="6"/>
    </row>
    <row r="374" spans="1:19" x14ac:dyDescent="0.25">
      <c r="A374" t="s">
        <v>0</v>
      </c>
      <c r="B374">
        <f>VLOOKUP($A374,lookup!$A$2:$B$4,2)</f>
        <v>10</v>
      </c>
      <c r="C374" s="4">
        <f>(B374-Sheet1!$D$4)/Sheet1!$D$9</f>
        <v>-0.52645439310509945</v>
      </c>
      <c r="D374">
        <v>0.68</v>
      </c>
      <c r="E374" s="4">
        <f>(D374-Sheet1!$E$4)/Sheet1!$E$9</f>
        <v>0.21082148703647324</v>
      </c>
      <c r="F374">
        <v>0.57999999999999996</v>
      </c>
      <c r="G374" s="4">
        <f>(F374-Sheet1!$F$4)/Sheet1!$F$9</f>
        <v>0.28927520253971589</v>
      </c>
      <c r="H374">
        <v>0.2</v>
      </c>
      <c r="I374" s="4">
        <f>(H374-Sheet1!$G$4)/Sheet1!$G$9</f>
        <v>5.3525310327733291E-2</v>
      </c>
      <c r="J374">
        <v>1.7869999999999999</v>
      </c>
      <c r="K374" s="4">
        <f>(J374-Sheet1!$H$4)/Sheet1!$H$9</f>
        <v>0.33938652047296614</v>
      </c>
      <c r="L374">
        <v>0.58499999999999996</v>
      </c>
      <c r="M374" s="4">
        <f>(L374-Sheet1!$I$4)/Sheet1!$I$9</f>
        <v>0.15173672587209072</v>
      </c>
      <c r="N374">
        <v>0.45300000000000001</v>
      </c>
      <c r="O374" s="4">
        <f>(N374-Sheet1!$J$4)/Sheet1!$J$9</f>
        <v>0.35866542744894531</v>
      </c>
      <c r="P374">
        <v>0.6</v>
      </c>
      <c r="Q374" s="4">
        <f>(P374-Sheet1!$K$4)/Sheet1!$K$9</f>
        <v>0.35990945743047542</v>
      </c>
      <c r="R374" s="5">
        <v>19</v>
      </c>
      <c r="S374" s="6"/>
    </row>
    <row r="375" spans="1:19" x14ac:dyDescent="0.25">
      <c r="A375" t="s">
        <v>0</v>
      </c>
      <c r="B375">
        <f>VLOOKUP($A375,lookup!$A$2:$B$4,2)</f>
        <v>10</v>
      </c>
      <c r="C375" s="4">
        <f>(B375-Sheet1!$D$4)/Sheet1!$D$9</f>
        <v>-0.52645439310509945</v>
      </c>
      <c r="D375">
        <v>0.7</v>
      </c>
      <c r="E375" s="4">
        <f>(D375-Sheet1!$E$4)/Sheet1!$E$9</f>
        <v>0.23784851406350013</v>
      </c>
      <c r="F375">
        <v>0.57499999999999996</v>
      </c>
      <c r="G375" s="4">
        <f>(F375-Sheet1!$F$4)/Sheet1!$F$9</f>
        <v>0.28087184119517805</v>
      </c>
      <c r="H375">
        <v>0.17</v>
      </c>
      <c r="I375" s="4">
        <f>(H375-Sheet1!$G$4)/Sheet1!$G$9</f>
        <v>2.697663776136161E-2</v>
      </c>
      <c r="J375">
        <v>1.31</v>
      </c>
      <c r="K375" s="4">
        <f>(J375-Sheet1!$H$4)/Sheet1!$H$9</f>
        <v>0.17044726068901012</v>
      </c>
      <c r="L375">
        <v>0.50949999999999995</v>
      </c>
      <c r="M375" s="4">
        <f>(L375-Sheet1!$I$4)/Sheet1!$I$9</f>
        <v>0.1009633566723597</v>
      </c>
      <c r="N375">
        <v>0.314</v>
      </c>
      <c r="O375" s="4">
        <f>(N375-Sheet1!$J$4)/Sheet1!$J$9</f>
        <v>0.17565028590845813</v>
      </c>
      <c r="P375">
        <v>0.42</v>
      </c>
      <c r="Q375" s="4">
        <f>(P375-Sheet1!$K$4)/Sheet1!$K$9</f>
        <v>0.18053726012105836</v>
      </c>
      <c r="R375" s="5">
        <v>14</v>
      </c>
      <c r="S375" s="6"/>
    </row>
    <row r="376" spans="1:19" x14ac:dyDescent="0.25">
      <c r="A376" t="s">
        <v>2</v>
      </c>
      <c r="B376">
        <f>VLOOKUP($A376,lookup!$A$2:$B$4,2)</f>
        <v>30</v>
      </c>
      <c r="C376" s="4">
        <f>(B376-Sheet1!$D$4)/Sheet1!$D$9</f>
        <v>0.47354560689490055</v>
      </c>
      <c r="D376">
        <v>0.68500000000000005</v>
      </c>
      <c r="E376" s="4">
        <f>(D376-Sheet1!$E$4)/Sheet1!$E$9</f>
        <v>0.21757824379323001</v>
      </c>
      <c r="F376">
        <v>0.52</v>
      </c>
      <c r="G376" s="4">
        <f>(F376-Sheet1!$F$4)/Sheet1!$F$9</f>
        <v>0.18843486640526216</v>
      </c>
      <c r="H376">
        <v>0.15</v>
      </c>
      <c r="I376" s="4">
        <f>(H376-Sheet1!$G$4)/Sheet1!$G$9</f>
        <v>9.2775227171138057E-3</v>
      </c>
      <c r="J376">
        <v>1.343</v>
      </c>
      <c r="K376" s="4">
        <f>(J376-Sheet1!$H$4)/Sheet1!$H$9</f>
        <v>0.18213488243506995</v>
      </c>
      <c r="L376">
        <v>0.46350000000000002</v>
      </c>
      <c r="M376" s="4">
        <f>(L376-Sheet1!$I$4)/Sheet1!$I$9</f>
        <v>7.0028588683119675E-2</v>
      </c>
      <c r="N376">
        <v>0.29199999999999998</v>
      </c>
      <c r="O376" s="4">
        <f>(N376-Sheet1!$J$4)/Sheet1!$J$9</f>
        <v>0.14668386062866878</v>
      </c>
      <c r="P376">
        <v>0.4</v>
      </c>
      <c r="Q376" s="4">
        <f>(P376-Sheet1!$K$4)/Sheet1!$K$9</f>
        <v>0.16060701597556762</v>
      </c>
      <c r="R376" s="5">
        <v>13</v>
      </c>
      <c r="S376" s="6"/>
    </row>
    <row r="377" spans="1:19" x14ac:dyDescent="0.25">
      <c r="A377" t="s">
        <v>0</v>
      </c>
      <c r="B377">
        <f>VLOOKUP($A377,lookup!$A$2:$B$4,2)</f>
        <v>10</v>
      </c>
      <c r="C377" s="4">
        <f>(B377-Sheet1!$D$4)/Sheet1!$D$9</f>
        <v>-0.52645439310509945</v>
      </c>
      <c r="D377">
        <v>0.67500000000000004</v>
      </c>
      <c r="E377" s="4">
        <f>(D377-Sheet1!$E$4)/Sheet1!$E$9</f>
        <v>0.20406473027971647</v>
      </c>
      <c r="F377">
        <v>0.54500000000000004</v>
      </c>
      <c r="G377" s="4">
        <f>(F377-Sheet1!$F$4)/Sheet1!$F$9</f>
        <v>0.23045167312795128</v>
      </c>
      <c r="H377">
        <v>0.19500000000000001</v>
      </c>
      <c r="I377" s="4">
        <f>(H377-Sheet1!$G$4)/Sheet1!$G$9</f>
        <v>4.9100531566671345E-2</v>
      </c>
      <c r="J377">
        <v>1.7344999999999999</v>
      </c>
      <c r="K377" s="4">
        <f>(J377-Sheet1!$H$4)/Sheet1!$H$9</f>
        <v>0.32079257678605272</v>
      </c>
      <c r="L377">
        <v>0.6845</v>
      </c>
      <c r="M377" s="4">
        <f>(L377-Sheet1!$I$4)/Sheet1!$I$9</f>
        <v>0.21864997402272959</v>
      </c>
      <c r="N377">
        <v>0.3695</v>
      </c>
      <c r="O377" s="4">
        <f>(N377-Sheet1!$J$4)/Sheet1!$J$9</f>
        <v>0.2487246769551994</v>
      </c>
      <c r="P377">
        <v>0.60499999999999998</v>
      </c>
      <c r="Q377" s="4">
        <f>(P377-Sheet1!$K$4)/Sheet1!$K$9</f>
        <v>0.3648920184668481</v>
      </c>
      <c r="R377" s="5">
        <v>20</v>
      </c>
      <c r="S377" s="6"/>
    </row>
    <row r="378" spans="1:19" x14ac:dyDescent="0.25">
      <c r="A378" t="s">
        <v>2</v>
      </c>
      <c r="B378">
        <f>VLOOKUP($A378,lookup!$A$2:$B$4,2)</f>
        <v>30</v>
      </c>
      <c r="C378" s="4">
        <f>(B378-Sheet1!$D$4)/Sheet1!$D$9</f>
        <v>0.47354560689490055</v>
      </c>
      <c r="D378">
        <v>0.63</v>
      </c>
      <c r="E378" s="4">
        <f>(D378-Sheet1!$E$4)/Sheet1!$E$9</f>
        <v>0.14325391946890562</v>
      </c>
      <c r="F378">
        <v>0.49</v>
      </c>
      <c r="G378" s="4">
        <f>(F378-Sheet1!$F$4)/Sheet1!$F$9</f>
        <v>0.13801469833803523</v>
      </c>
      <c r="H378">
        <v>0.19</v>
      </c>
      <c r="I378" s="4">
        <f>(H378-Sheet1!$G$4)/Sheet1!$G$9</f>
        <v>4.4675752805609391E-2</v>
      </c>
      <c r="J378">
        <v>1.1775</v>
      </c>
      <c r="K378" s="4">
        <f>(J378-Sheet1!$H$4)/Sheet1!$H$9</f>
        <v>0.12351968852680008</v>
      </c>
      <c r="L378">
        <v>0.49349999999999999</v>
      </c>
      <c r="M378" s="4">
        <f>(L378-Sheet1!$I$4)/Sheet1!$I$9</f>
        <v>9.0203437371754486E-2</v>
      </c>
      <c r="N378">
        <v>0.33650000000000002</v>
      </c>
      <c r="O378" s="4">
        <f>(N378-Sheet1!$J$4)/Sheet1!$J$9</f>
        <v>0.20527503903551542</v>
      </c>
      <c r="P378">
        <v>0.28499999999999998</v>
      </c>
      <c r="Q378" s="4">
        <f>(P378-Sheet1!$K$4)/Sheet1!$K$9</f>
        <v>4.6008112138995548E-2</v>
      </c>
      <c r="R378" s="5">
        <v>11</v>
      </c>
      <c r="S378" s="6"/>
    </row>
    <row r="379" spans="1:19" x14ac:dyDescent="0.25">
      <c r="A379" t="s">
        <v>0</v>
      </c>
      <c r="B379">
        <f>VLOOKUP($A379,lookup!$A$2:$B$4,2)</f>
        <v>10</v>
      </c>
      <c r="C379" s="4">
        <f>(B379-Sheet1!$D$4)/Sheet1!$D$9</f>
        <v>-0.52645439310509945</v>
      </c>
      <c r="D379">
        <v>0.58499999999999996</v>
      </c>
      <c r="E379" s="4">
        <f>(D379-Sheet1!$E$4)/Sheet1!$E$9</f>
        <v>8.2443108658094746E-2</v>
      </c>
      <c r="F379">
        <v>0.45</v>
      </c>
      <c r="G379" s="4">
        <f>(F379-Sheet1!$F$4)/Sheet1!$F$9</f>
        <v>7.0787807581732753E-2</v>
      </c>
      <c r="H379">
        <v>0.16</v>
      </c>
      <c r="I379" s="4">
        <f>(H379-Sheet1!$G$4)/Sheet1!$G$9</f>
        <v>1.812708023923771E-2</v>
      </c>
      <c r="J379">
        <v>1.077</v>
      </c>
      <c r="K379" s="4">
        <f>(J379-Sheet1!$H$4)/Sheet1!$H$9</f>
        <v>8.7925567754708694E-2</v>
      </c>
      <c r="L379">
        <v>0.4995</v>
      </c>
      <c r="M379" s="4">
        <f>(L379-Sheet1!$I$4)/Sheet1!$I$9</f>
        <v>9.4238407109481462E-2</v>
      </c>
      <c r="N379">
        <v>0.28749999999999998</v>
      </c>
      <c r="O379" s="4">
        <f>(N379-Sheet1!$J$4)/Sheet1!$J$9</f>
        <v>0.14075891000325733</v>
      </c>
      <c r="P379">
        <v>0.25</v>
      </c>
      <c r="Q379" s="4">
        <f>(P379-Sheet1!$K$4)/Sheet1!$K$9</f>
        <v>1.1130184884386695E-2</v>
      </c>
      <c r="R379" s="5">
        <v>10</v>
      </c>
      <c r="S379" s="6"/>
    </row>
    <row r="380" spans="1:19" x14ac:dyDescent="0.25">
      <c r="A380" t="s">
        <v>2</v>
      </c>
      <c r="B380">
        <f>VLOOKUP($A380,lookup!$A$2:$B$4,2)</f>
        <v>30</v>
      </c>
      <c r="C380" s="4">
        <f>(B380-Sheet1!$D$4)/Sheet1!$D$9</f>
        <v>0.47354560689490055</v>
      </c>
      <c r="D380">
        <v>0.56499999999999995</v>
      </c>
      <c r="E380" s="4">
        <f>(D380-Sheet1!$E$4)/Sheet1!$E$9</f>
        <v>5.5416081631067697E-2</v>
      </c>
      <c r="F380">
        <v>0.46500000000000002</v>
      </c>
      <c r="G380" s="4">
        <f>(F380-Sheet1!$F$4)/Sheet1!$F$9</f>
        <v>9.599789161534622E-2</v>
      </c>
      <c r="H380">
        <v>0.17499999999999999</v>
      </c>
      <c r="I380" s="4">
        <f>(H380-Sheet1!$G$4)/Sheet1!$G$9</f>
        <v>3.1401416522423536E-2</v>
      </c>
      <c r="J380">
        <v>0.995</v>
      </c>
      <c r="K380" s="4">
        <f>(J380-Sheet1!$H$4)/Sheet1!$H$9</f>
        <v>5.8883598567529671E-2</v>
      </c>
      <c r="L380">
        <v>0.38950000000000001</v>
      </c>
      <c r="M380" s="4">
        <f>(L380-Sheet1!$I$4)/Sheet1!$I$9</f>
        <v>2.026396191782041E-2</v>
      </c>
      <c r="N380">
        <v>0.183</v>
      </c>
      <c r="O380" s="4">
        <f>(N380-Sheet1!$J$4)/Sheet1!$J$9</f>
        <v>3.1683899242580076E-3</v>
      </c>
      <c r="P380">
        <v>0.37</v>
      </c>
      <c r="Q380" s="4">
        <f>(P380-Sheet1!$K$4)/Sheet1!$K$9</f>
        <v>0.13071164975733141</v>
      </c>
      <c r="R380" s="5">
        <v>15</v>
      </c>
      <c r="S380" s="6"/>
    </row>
    <row r="381" spans="1:19" x14ac:dyDescent="0.25">
      <c r="A381" t="s">
        <v>0</v>
      </c>
      <c r="B381">
        <f>VLOOKUP($A381,lookup!$A$2:$B$4,2)</f>
        <v>10</v>
      </c>
      <c r="C381" s="4">
        <f>(B381-Sheet1!$D$4)/Sheet1!$D$9</f>
        <v>-0.52645439310509945</v>
      </c>
      <c r="D381">
        <v>0.61</v>
      </c>
      <c r="E381" s="4">
        <f>(D381-Sheet1!$E$4)/Sheet1!$E$9</f>
        <v>0.11622689244187856</v>
      </c>
      <c r="F381">
        <v>0.495</v>
      </c>
      <c r="G381" s="4">
        <f>(F381-Sheet1!$F$4)/Sheet1!$F$9</f>
        <v>0.14641805968257307</v>
      </c>
      <c r="H381">
        <v>0.185</v>
      </c>
      <c r="I381" s="4">
        <f>(H381-Sheet1!$G$4)/Sheet1!$G$9</f>
        <v>4.0250974044547437E-2</v>
      </c>
      <c r="J381">
        <v>1.1085</v>
      </c>
      <c r="K381" s="4">
        <f>(J381-Sheet1!$H$4)/Sheet1!$H$9</f>
        <v>9.9081933966856758E-2</v>
      </c>
      <c r="L381">
        <v>0.3705</v>
      </c>
      <c r="M381" s="4">
        <f>(L381-Sheet1!$I$4)/Sheet1!$I$9</f>
        <v>7.4865577483516719E-3</v>
      </c>
      <c r="N381">
        <v>0.3135</v>
      </c>
      <c r="O381" s="4">
        <f>(N381-Sheet1!$J$4)/Sheet1!$J$9</f>
        <v>0.17499195806119019</v>
      </c>
      <c r="P381">
        <v>0.33</v>
      </c>
      <c r="Q381" s="4">
        <f>(P381-Sheet1!$K$4)/Sheet1!$K$9</f>
        <v>9.0851161466349847E-2</v>
      </c>
      <c r="R381" s="5">
        <v>12</v>
      </c>
      <c r="S381" s="6"/>
    </row>
    <row r="382" spans="1:19" x14ac:dyDescent="0.25">
      <c r="A382" t="s">
        <v>2</v>
      </c>
      <c r="B382">
        <f>VLOOKUP($A382,lookup!$A$2:$B$4,2)</f>
        <v>30</v>
      </c>
      <c r="C382" s="4">
        <f>(B382-Sheet1!$D$4)/Sheet1!$D$9</f>
        <v>0.47354560689490055</v>
      </c>
      <c r="D382">
        <v>0.60499999999999998</v>
      </c>
      <c r="E382" s="4">
        <f>(D382-Sheet1!$E$4)/Sheet1!$E$9</f>
        <v>0.1094701356851218</v>
      </c>
      <c r="F382">
        <v>0.47</v>
      </c>
      <c r="G382" s="4">
        <f>(F382-Sheet1!$F$4)/Sheet1!$F$9</f>
        <v>0.10440125295988395</v>
      </c>
      <c r="H382">
        <v>0.18</v>
      </c>
      <c r="I382" s="4">
        <f>(H382-Sheet1!$G$4)/Sheet1!$G$9</f>
        <v>3.582619528348549E-2</v>
      </c>
      <c r="J382">
        <v>1.1405000000000001</v>
      </c>
      <c r="K382" s="4">
        <f>(J382-Sheet1!$H$4)/Sheet1!$H$9</f>
        <v>0.11041538535697541</v>
      </c>
      <c r="L382">
        <v>0.3755</v>
      </c>
      <c r="M382" s="4">
        <f>(L382-Sheet1!$I$4)/Sheet1!$I$9</f>
        <v>1.0849032529790813E-2</v>
      </c>
      <c r="N382">
        <v>0.28050000000000003</v>
      </c>
      <c r="O382" s="4">
        <f>(N382-Sheet1!$J$4)/Sheet1!$J$9</f>
        <v>0.13154232014150621</v>
      </c>
      <c r="P382">
        <v>0.38500000000000001</v>
      </c>
      <c r="Q382" s="4">
        <f>(P382-Sheet1!$K$4)/Sheet1!$K$9</f>
        <v>0.1456593328664495</v>
      </c>
      <c r="R382" s="5">
        <v>15</v>
      </c>
      <c r="S382" s="6"/>
    </row>
    <row r="383" spans="1:19" x14ac:dyDescent="0.25">
      <c r="A383" t="s">
        <v>2</v>
      </c>
      <c r="B383">
        <f>VLOOKUP($A383,lookup!$A$2:$B$4,2)</f>
        <v>30</v>
      </c>
      <c r="C383" s="4">
        <f>(B383-Sheet1!$D$4)/Sheet1!$D$9</f>
        <v>0.47354560689490055</v>
      </c>
      <c r="D383">
        <v>0.53500000000000003</v>
      </c>
      <c r="E383" s="4">
        <f>(D383-Sheet1!$E$4)/Sheet1!$E$9</f>
        <v>1.4875541090527269E-2</v>
      </c>
      <c r="F383">
        <v>0.42</v>
      </c>
      <c r="G383" s="4">
        <f>(F383-Sheet1!$F$4)/Sheet1!$F$9</f>
        <v>2.0367639514505813E-2</v>
      </c>
      <c r="H383">
        <v>0.14499999999999999</v>
      </c>
      <c r="I383" s="4">
        <f>(H383-Sheet1!$G$4)/Sheet1!$G$9</f>
        <v>4.8527439560518545E-3</v>
      </c>
      <c r="J383">
        <v>0.79100000000000004</v>
      </c>
      <c r="K383" s="4">
        <f>(J383-Sheet1!$H$4)/Sheet1!$H$9</f>
        <v>-1.3367154044476687E-2</v>
      </c>
      <c r="L383">
        <v>0.33</v>
      </c>
      <c r="M383" s="4">
        <f>(L383-Sheet1!$I$4)/Sheet1!$I$9</f>
        <v>-1.9749487981305342E-2</v>
      </c>
      <c r="N383">
        <v>0.189</v>
      </c>
      <c r="O383" s="4">
        <f>(N383-Sheet1!$J$4)/Sheet1!$J$9</f>
        <v>1.1068324091473286E-2</v>
      </c>
      <c r="P383">
        <v>0.25</v>
      </c>
      <c r="Q383" s="4">
        <f>(P383-Sheet1!$K$4)/Sheet1!$K$9</f>
        <v>1.1130184884386695E-2</v>
      </c>
      <c r="R383" s="5">
        <v>10</v>
      </c>
      <c r="S383" s="6"/>
    </row>
    <row r="384" spans="1:19" x14ac:dyDescent="0.25">
      <c r="A384" t="s">
        <v>2</v>
      </c>
      <c r="B384">
        <f>VLOOKUP($A384,lookup!$A$2:$B$4,2)</f>
        <v>30</v>
      </c>
      <c r="C384" s="4">
        <f>(B384-Sheet1!$D$4)/Sheet1!$D$9</f>
        <v>0.47354560689490055</v>
      </c>
      <c r="D384">
        <v>0.48499999999999999</v>
      </c>
      <c r="E384" s="4">
        <f>(D384-Sheet1!$E$4)/Sheet1!$E$9</f>
        <v>-5.2692026477040362E-2</v>
      </c>
      <c r="F384">
        <v>0.4</v>
      </c>
      <c r="G384" s="4">
        <f>(F384-Sheet1!$F$4)/Sheet1!$F$9</f>
        <v>-1.3245805863645387E-2</v>
      </c>
      <c r="H384">
        <v>0.13500000000000001</v>
      </c>
      <c r="I384" s="4">
        <f>(H384-Sheet1!$G$4)/Sheet1!$G$9</f>
        <v>-3.9968135660720236E-3</v>
      </c>
      <c r="J384">
        <v>0.66300000000000003</v>
      </c>
      <c r="K384" s="4">
        <f>(J384-Sheet1!$H$4)/Sheet1!$H$9</f>
        <v>-5.8700959604951274E-2</v>
      </c>
      <c r="L384">
        <v>0.313</v>
      </c>
      <c r="M384" s="4">
        <f>(L384-Sheet1!$I$4)/Sheet1!$I$9</f>
        <v>-3.1181902238198424E-2</v>
      </c>
      <c r="N384">
        <v>0.13700000000000001</v>
      </c>
      <c r="O384" s="4">
        <f>(N384-Sheet1!$J$4)/Sheet1!$J$9</f>
        <v>-5.7397772024392398E-2</v>
      </c>
      <c r="P384">
        <v>0.2</v>
      </c>
      <c r="Q384" s="4">
        <f>(P384-Sheet1!$K$4)/Sheet1!$K$9</f>
        <v>-3.869542547934026E-2</v>
      </c>
      <c r="R384" s="5">
        <v>10</v>
      </c>
      <c r="S384" s="6"/>
    </row>
    <row r="385" spans="1:19" x14ac:dyDescent="0.25">
      <c r="A385" t="s">
        <v>2</v>
      </c>
      <c r="B385">
        <f>VLOOKUP($A385,lookup!$A$2:$B$4,2)</f>
        <v>30</v>
      </c>
      <c r="C385" s="4">
        <f>(B385-Sheet1!$D$4)/Sheet1!$D$9</f>
        <v>0.47354560689490055</v>
      </c>
      <c r="D385">
        <v>0.47</v>
      </c>
      <c r="E385" s="4">
        <f>(D385-Sheet1!$E$4)/Sheet1!$E$9</f>
        <v>-7.2962296747310654E-2</v>
      </c>
      <c r="F385">
        <v>0.375</v>
      </c>
      <c r="G385" s="4">
        <f>(F385-Sheet1!$F$4)/Sheet1!$F$9</f>
        <v>-5.5262612586334504E-2</v>
      </c>
      <c r="H385">
        <v>0.12</v>
      </c>
      <c r="I385" s="4">
        <f>(H385-Sheet1!$G$4)/Sheet1!$G$9</f>
        <v>-1.7271149849257875E-2</v>
      </c>
      <c r="J385">
        <v>0.55649999999999999</v>
      </c>
      <c r="K385" s="4">
        <f>(J385-Sheet1!$H$4)/Sheet1!$H$9</f>
        <v>-9.6420102512689912E-2</v>
      </c>
      <c r="L385">
        <v>0.22600000000000001</v>
      </c>
      <c r="M385" s="4">
        <f>(L385-Sheet1!$I$4)/Sheet1!$I$9</f>
        <v>-8.9688963435239438E-2</v>
      </c>
      <c r="N385">
        <v>0.122</v>
      </c>
      <c r="O385" s="4">
        <f>(N385-Sheet1!$J$4)/Sheet1!$J$9</f>
        <v>-7.7147607442430599E-2</v>
      </c>
      <c r="P385">
        <v>0.19500000000000001</v>
      </c>
      <c r="Q385" s="4">
        <f>(P385-Sheet1!$K$4)/Sheet1!$K$9</f>
        <v>-4.367798651571296E-2</v>
      </c>
      <c r="R385" s="5">
        <v>12</v>
      </c>
      <c r="S385" s="6"/>
    </row>
    <row r="386" spans="1:19" x14ac:dyDescent="0.25">
      <c r="A386" t="s">
        <v>2</v>
      </c>
      <c r="B386">
        <f>VLOOKUP($A386,lookup!$A$2:$B$4,2)</f>
        <v>30</v>
      </c>
      <c r="C386" s="4">
        <f>(B386-Sheet1!$D$4)/Sheet1!$D$9</f>
        <v>0.47354560689490055</v>
      </c>
      <c r="D386">
        <v>0.54500000000000004</v>
      </c>
      <c r="E386" s="4">
        <f>(D386-Sheet1!$E$4)/Sheet1!$E$9</f>
        <v>2.8389054604040793E-2</v>
      </c>
      <c r="F386">
        <v>0.42499999999999999</v>
      </c>
      <c r="G386" s="4">
        <f>(F386-Sheet1!$F$4)/Sheet1!$F$9</f>
        <v>2.8771000859043633E-2</v>
      </c>
      <c r="H386">
        <v>0.13500000000000001</v>
      </c>
      <c r="I386" s="4">
        <f>(H386-Sheet1!$G$4)/Sheet1!$G$9</f>
        <v>-3.9968135660720236E-3</v>
      </c>
      <c r="J386">
        <v>0.84450000000000003</v>
      </c>
      <c r="K386" s="4">
        <f>(J386-Sheet1!$H$4)/Sheet1!$H$9</f>
        <v>5.5809599983779228E-3</v>
      </c>
      <c r="L386">
        <v>0.373</v>
      </c>
      <c r="M386" s="4">
        <f>(L386-Sheet1!$I$4)/Sheet1!$I$9</f>
        <v>9.1677951390712435E-3</v>
      </c>
      <c r="N386">
        <v>0.21</v>
      </c>
      <c r="O386" s="4">
        <f>(N386-Sheet1!$J$4)/Sheet1!$J$9</f>
        <v>3.8718093676726732E-2</v>
      </c>
      <c r="P386">
        <v>0.23499999999999999</v>
      </c>
      <c r="Q386" s="4">
        <f>(P386-Sheet1!$K$4)/Sheet1!$K$9</f>
        <v>-3.817498224731407E-3</v>
      </c>
      <c r="R386" s="5">
        <v>10</v>
      </c>
      <c r="S386" s="6"/>
    </row>
    <row r="387" spans="1:19" x14ac:dyDescent="0.25">
      <c r="A387" t="s">
        <v>0</v>
      </c>
      <c r="B387">
        <f>VLOOKUP($A387,lookup!$A$2:$B$4,2)</f>
        <v>10</v>
      </c>
      <c r="C387" s="4">
        <f>(B387-Sheet1!$D$4)/Sheet1!$D$9</f>
        <v>-0.52645439310509945</v>
      </c>
      <c r="D387">
        <v>0.45500000000000002</v>
      </c>
      <c r="E387" s="4">
        <f>(D387-Sheet1!$E$4)/Sheet1!$E$9</f>
        <v>-9.3232567017580856E-2</v>
      </c>
      <c r="F387">
        <v>0.37</v>
      </c>
      <c r="G387" s="4">
        <f>(F387-Sheet1!$F$4)/Sheet1!$F$9</f>
        <v>-6.3665973930872324E-2</v>
      </c>
      <c r="H387">
        <v>0.105</v>
      </c>
      <c r="I387" s="4">
        <f>(H387-Sheet1!$G$4)/Sheet1!$G$9</f>
        <v>-3.0545486132443719E-2</v>
      </c>
      <c r="J387">
        <v>0.49249999999999999</v>
      </c>
      <c r="K387" s="4">
        <f>(J387-Sheet1!$H$4)/Sheet1!$H$9</f>
        <v>-0.11908700529292721</v>
      </c>
      <c r="L387">
        <v>0.216</v>
      </c>
      <c r="M387" s="4">
        <f>(L387-Sheet1!$I$4)/Sheet1!$I$9</f>
        <v>-9.6413912998117718E-2</v>
      </c>
      <c r="N387">
        <v>0.1245</v>
      </c>
      <c r="O387" s="4">
        <f>(N387-Sheet1!$J$4)/Sheet1!$J$9</f>
        <v>-7.3855968206090888E-2</v>
      </c>
      <c r="P387">
        <v>0.13500000000000001</v>
      </c>
      <c r="Q387" s="4">
        <f>(P387-Sheet1!$K$4)/Sheet1!$K$9</f>
        <v>-0.10346871895218532</v>
      </c>
      <c r="R387" s="5">
        <v>9</v>
      </c>
      <c r="S387" s="6"/>
    </row>
    <row r="388" spans="1:19" x14ac:dyDescent="0.25">
      <c r="A388" t="s">
        <v>2</v>
      </c>
      <c r="B388">
        <f>VLOOKUP($A388,lookup!$A$2:$B$4,2)</f>
        <v>30</v>
      </c>
      <c r="C388" s="4">
        <f>(B388-Sheet1!$D$4)/Sheet1!$D$9</f>
        <v>0.47354560689490055</v>
      </c>
      <c r="D388">
        <v>0.54</v>
      </c>
      <c r="E388" s="4">
        <f>(D388-Sheet1!$E$4)/Sheet1!$E$9</f>
        <v>2.1632297847284033E-2</v>
      </c>
      <c r="F388">
        <v>0.42</v>
      </c>
      <c r="G388" s="4">
        <f>(F388-Sheet1!$F$4)/Sheet1!$F$9</f>
        <v>2.0367639514505813E-2</v>
      </c>
      <c r="H388">
        <v>0.155</v>
      </c>
      <c r="I388" s="4">
        <f>(H388-Sheet1!$G$4)/Sheet1!$G$9</f>
        <v>1.3702301478175758E-2</v>
      </c>
      <c r="J388">
        <v>0.73850000000000005</v>
      </c>
      <c r="K388" s="4">
        <f>(J388-Sheet1!$H$4)/Sheet1!$H$9</f>
        <v>-3.1961097731390088E-2</v>
      </c>
      <c r="L388">
        <v>0.35149999999999998</v>
      </c>
      <c r="M388" s="4">
        <f>(L388-Sheet1!$I$4)/Sheet1!$I$9</f>
        <v>-5.2908464211170675E-3</v>
      </c>
      <c r="N388">
        <v>0.152</v>
      </c>
      <c r="O388" s="4">
        <f>(N388-Sheet1!$J$4)/Sheet1!$J$9</f>
        <v>-3.7647936606354231E-2</v>
      </c>
      <c r="P388">
        <v>0.215</v>
      </c>
      <c r="Q388" s="4">
        <f>(P388-Sheet1!$K$4)/Sheet1!$K$9</f>
        <v>-2.3747742370222182E-2</v>
      </c>
      <c r="R388" s="5">
        <v>12</v>
      </c>
      <c r="S388" s="6"/>
    </row>
    <row r="389" spans="1:19" x14ac:dyDescent="0.25">
      <c r="A389" t="s">
        <v>2</v>
      </c>
      <c r="B389">
        <f>VLOOKUP($A389,lookup!$A$2:$B$4,2)</f>
        <v>30</v>
      </c>
      <c r="C389" s="4">
        <f>(B389-Sheet1!$D$4)/Sheet1!$D$9</f>
        <v>0.47354560689490055</v>
      </c>
      <c r="D389">
        <v>0.46</v>
      </c>
      <c r="E389" s="4">
        <f>(D389-Sheet1!$E$4)/Sheet1!$E$9</f>
        <v>-8.6475810260824099E-2</v>
      </c>
      <c r="F389">
        <v>0.38</v>
      </c>
      <c r="G389" s="4">
        <f>(F389-Sheet1!$F$4)/Sheet1!$F$9</f>
        <v>-4.6859251241796678E-2</v>
      </c>
      <c r="H389">
        <v>0.13500000000000001</v>
      </c>
      <c r="I389" s="4">
        <f>(H389-Sheet1!$G$4)/Sheet1!$G$9</f>
        <v>-3.9968135660720236E-3</v>
      </c>
      <c r="J389">
        <v>0.48199999999999998</v>
      </c>
      <c r="K389" s="4">
        <f>(J389-Sheet1!$H$4)/Sheet1!$H$9</f>
        <v>-0.12280579403030989</v>
      </c>
      <c r="L389">
        <v>0.20699999999999999</v>
      </c>
      <c r="M389" s="4">
        <f>(L389-Sheet1!$I$4)/Sheet1!$I$9</f>
        <v>-0.10246636760470818</v>
      </c>
      <c r="N389">
        <v>0.1225</v>
      </c>
      <c r="O389" s="4">
        <f>(N389-Sheet1!$J$4)/Sheet1!$J$9</f>
        <v>-7.6489279595162649E-2</v>
      </c>
      <c r="P389">
        <v>0.14499999999999999</v>
      </c>
      <c r="Q389" s="4">
        <f>(P389-Sheet1!$K$4)/Sheet1!$K$9</f>
        <v>-9.3503596879439932E-2</v>
      </c>
      <c r="R389" s="5">
        <v>10</v>
      </c>
      <c r="S389" s="6"/>
    </row>
    <row r="390" spans="1:19" x14ac:dyDescent="0.25">
      <c r="A390" t="s">
        <v>2</v>
      </c>
      <c r="B390">
        <f>VLOOKUP($A390,lookup!$A$2:$B$4,2)</f>
        <v>30</v>
      </c>
      <c r="C390" s="4">
        <f>(B390-Sheet1!$D$4)/Sheet1!$D$9</f>
        <v>0.47354560689490055</v>
      </c>
      <c r="D390">
        <v>0.49</v>
      </c>
      <c r="E390" s="4">
        <f>(D390-Sheet1!$E$4)/Sheet1!$E$9</f>
        <v>-4.5935269720283597E-2</v>
      </c>
      <c r="F390">
        <v>0.42</v>
      </c>
      <c r="G390" s="4">
        <f>(F390-Sheet1!$F$4)/Sheet1!$F$9</f>
        <v>2.0367639514505813E-2</v>
      </c>
      <c r="H390">
        <v>0.125</v>
      </c>
      <c r="I390" s="4">
        <f>(H390-Sheet1!$G$4)/Sheet1!$G$9</f>
        <v>-1.2846371088195925E-2</v>
      </c>
      <c r="J390">
        <v>0.60899999999999999</v>
      </c>
      <c r="K390" s="4">
        <f>(J390-Sheet1!$H$4)/Sheet1!$H$9</f>
        <v>-7.7826158825776509E-2</v>
      </c>
      <c r="L390">
        <v>0.23899999999999999</v>
      </c>
      <c r="M390" s="4">
        <f>(L390-Sheet1!$I$4)/Sheet1!$I$9</f>
        <v>-8.0946529003497691E-2</v>
      </c>
      <c r="N390">
        <v>0.14349999999999999</v>
      </c>
      <c r="O390" s="4">
        <f>(N390-Sheet1!$J$4)/Sheet1!$J$9</f>
        <v>-4.8839510009909215E-2</v>
      </c>
      <c r="P390">
        <v>0.22</v>
      </c>
      <c r="Q390" s="4">
        <f>(P390-Sheet1!$K$4)/Sheet1!$K$9</f>
        <v>-1.8765181333849482E-2</v>
      </c>
      <c r="R390" s="5">
        <v>14</v>
      </c>
      <c r="S390" s="6"/>
    </row>
    <row r="391" spans="1:19" x14ac:dyDescent="0.25">
      <c r="A391" t="s">
        <v>1</v>
      </c>
      <c r="B391">
        <f>VLOOKUP($A391,lookup!$A$2:$B$4,2)</f>
        <v>20</v>
      </c>
      <c r="C391" s="4">
        <f>(B391-Sheet1!$D$4)/Sheet1!$D$9</f>
        <v>-2.6454393105099429E-2</v>
      </c>
      <c r="D391">
        <v>0.46500000000000002</v>
      </c>
      <c r="E391" s="4">
        <f>(D391-Sheet1!$E$4)/Sheet1!$E$9</f>
        <v>-7.9719053504067341E-2</v>
      </c>
      <c r="F391">
        <v>0.375</v>
      </c>
      <c r="G391" s="4">
        <f>(F391-Sheet1!$F$4)/Sheet1!$F$9</f>
        <v>-5.5262612586334504E-2</v>
      </c>
      <c r="H391">
        <v>0.12</v>
      </c>
      <c r="I391" s="4">
        <f>(H391-Sheet1!$G$4)/Sheet1!$G$9</f>
        <v>-1.7271149849257875E-2</v>
      </c>
      <c r="J391">
        <v>0.47099999999999997</v>
      </c>
      <c r="K391" s="4">
        <f>(J391-Sheet1!$H$4)/Sheet1!$H$9</f>
        <v>-0.12670166794566318</v>
      </c>
      <c r="L391">
        <v>0.222</v>
      </c>
      <c r="M391" s="4">
        <f>(L391-Sheet1!$I$4)/Sheet1!$I$9</f>
        <v>-9.2378943260390756E-2</v>
      </c>
      <c r="N391">
        <v>0.11899999999999999</v>
      </c>
      <c r="O391" s="4">
        <f>(N391-Sheet1!$J$4)/Sheet1!$J$9</f>
        <v>-8.1097574526038232E-2</v>
      </c>
      <c r="P391">
        <v>0.14000000000000001</v>
      </c>
      <c r="Q391" s="4">
        <f>(P391-Sheet1!$K$4)/Sheet1!$K$9</f>
        <v>-9.8486157915812611E-2</v>
      </c>
      <c r="R391" s="5">
        <v>9</v>
      </c>
      <c r="S391" s="6"/>
    </row>
    <row r="392" spans="1:19" x14ac:dyDescent="0.25">
      <c r="A392" t="s">
        <v>1</v>
      </c>
      <c r="B392">
        <f>VLOOKUP($A392,lookup!$A$2:$B$4,2)</f>
        <v>20</v>
      </c>
      <c r="C392" s="4">
        <f>(B392-Sheet1!$D$4)/Sheet1!$D$9</f>
        <v>-2.6454393105099429E-2</v>
      </c>
      <c r="D392">
        <v>0.41499999999999998</v>
      </c>
      <c r="E392" s="4">
        <f>(D392-Sheet1!$E$4)/Sheet1!$E$9</f>
        <v>-0.14728662107163495</v>
      </c>
      <c r="F392">
        <v>0.32500000000000001</v>
      </c>
      <c r="G392" s="4">
        <f>(F392-Sheet1!$F$4)/Sheet1!$F$9</f>
        <v>-0.13929622603171263</v>
      </c>
      <c r="H392">
        <v>0.1</v>
      </c>
      <c r="I392" s="4">
        <f>(H392-Sheet1!$G$4)/Sheet1!$G$9</f>
        <v>-3.4970264893505659E-2</v>
      </c>
      <c r="J392">
        <v>0.32150000000000001</v>
      </c>
      <c r="K392" s="4">
        <f>(J392-Sheet1!$H$4)/Sheet1!$H$9</f>
        <v>-0.17965013615887371</v>
      </c>
      <c r="L392">
        <v>0.1535</v>
      </c>
      <c r="M392" s="4">
        <f>(L392-Sheet1!$I$4)/Sheet1!$I$9</f>
        <v>-0.13844484776610697</v>
      </c>
      <c r="N392">
        <v>5.9499999999999997E-2</v>
      </c>
      <c r="O392" s="4">
        <f>(N392-Sheet1!$J$4)/Sheet1!$J$9</f>
        <v>-0.15943858835092301</v>
      </c>
      <c r="P392">
        <v>0.105</v>
      </c>
      <c r="Q392" s="4">
        <f>(P392-Sheet1!$K$4)/Sheet1!$K$9</f>
        <v>-0.1333640851704215</v>
      </c>
      <c r="R392" s="5">
        <v>10</v>
      </c>
      <c r="S392" s="6"/>
    </row>
    <row r="393" spans="1:19" x14ac:dyDescent="0.25">
      <c r="A393" t="s">
        <v>2</v>
      </c>
      <c r="B393">
        <f>VLOOKUP($A393,lookup!$A$2:$B$4,2)</f>
        <v>30</v>
      </c>
      <c r="C393" s="4">
        <f>(B393-Sheet1!$D$4)/Sheet1!$D$9</f>
        <v>0.47354560689490055</v>
      </c>
      <c r="D393">
        <v>0.47499999999999998</v>
      </c>
      <c r="E393" s="4">
        <f>(D393-Sheet1!$E$4)/Sheet1!$E$9</f>
        <v>-6.6205539990553883E-2</v>
      </c>
      <c r="F393">
        <v>0.375</v>
      </c>
      <c r="G393" s="4">
        <f>(F393-Sheet1!$F$4)/Sheet1!$F$9</f>
        <v>-5.5262612586334504E-2</v>
      </c>
      <c r="H393">
        <v>0.125</v>
      </c>
      <c r="I393" s="4">
        <f>(H393-Sheet1!$G$4)/Sheet1!$G$9</f>
        <v>-1.2846371088195925E-2</v>
      </c>
      <c r="J393">
        <v>0.59299999999999997</v>
      </c>
      <c r="K393" s="4">
        <f>(J393-Sheet1!$H$4)/Sheet1!$H$9</f>
        <v>-8.3492884520835836E-2</v>
      </c>
      <c r="L393">
        <v>0.27700000000000002</v>
      </c>
      <c r="M393" s="4">
        <f>(L393-Sheet1!$I$4)/Sheet1!$I$9</f>
        <v>-5.5391720664560211E-2</v>
      </c>
      <c r="N393">
        <v>0.115</v>
      </c>
      <c r="O393" s="4">
        <f>(N393-Sheet1!$J$4)/Sheet1!$J$9</f>
        <v>-8.6364197304181739E-2</v>
      </c>
      <c r="P393">
        <v>0.18</v>
      </c>
      <c r="Q393" s="4">
        <f>(P393-Sheet1!$K$4)/Sheet1!$K$9</f>
        <v>-5.862566962483106E-2</v>
      </c>
      <c r="R393" s="5">
        <v>10</v>
      </c>
      <c r="S393" s="6"/>
    </row>
    <row r="394" spans="1:19" x14ac:dyDescent="0.25">
      <c r="A394" t="s">
        <v>0</v>
      </c>
      <c r="B394">
        <f>VLOOKUP($A394,lookup!$A$2:$B$4,2)</f>
        <v>10</v>
      </c>
      <c r="C394" s="4">
        <f>(B394-Sheet1!$D$4)/Sheet1!$D$9</f>
        <v>-0.52645439310509945</v>
      </c>
      <c r="D394">
        <v>0.47</v>
      </c>
      <c r="E394" s="4">
        <f>(D394-Sheet1!$E$4)/Sheet1!$E$9</f>
        <v>-7.2962296747310654E-2</v>
      </c>
      <c r="F394">
        <v>0.375</v>
      </c>
      <c r="G394" s="4">
        <f>(F394-Sheet1!$F$4)/Sheet1!$F$9</f>
        <v>-5.5262612586334504E-2</v>
      </c>
      <c r="H394">
        <v>0.125</v>
      </c>
      <c r="I394" s="4">
        <f>(H394-Sheet1!$G$4)/Sheet1!$G$9</f>
        <v>-1.2846371088195925E-2</v>
      </c>
      <c r="J394">
        <v>0.5615</v>
      </c>
      <c r="K394" s="4">
        <f>(J394-Sheet1!$H$4)/Sheet1!$H$9</f>
        <v>-9.4649250732983872E-2</v>
      </c>
      <c r="L394">
        <v>0.252</v>
      </c>
      <c r="M394" s="4">
        <f>(L394-Sheet1!$I$4)/Sheet1!$I$9</f>
        <v>-7.2204094571755917E-2</v>
      </c>
      <c r="N394">
        <v>0.13700000000000001</v>
      </c>
      <c r="O394" s="4">
        <f>(N394-Sheet1!$J$4)/Sheet1!$J$9</f>
        <v>-5.7397772024392398E-2</v>
      </c>
      <c r="P394">
        <v>0.18</v>
      </c>
      <c r="Q394" s="4">
        <f>(P394-Sheet1!$K$4)/Sheet1!$K$9</f>
        <v>-5.862566962483106E-2</v>
      </c>
      <c r="R394" s="5">
        <v>10</v>
      </c>
      <c r="S394" s="6"/>
    </row>
    <row r="395" spans="1:19" x14ac:dyDescent="0.25">
      <c r="A395" t="s">
        <v>1</v>
      </c>
      <c r="B395">
        <f>VLOOKUP($A395,lookup!$A$2:$B$4,2)</f>
        <v>20</v>
      </c>
      <c r="C395" s="4">
        <f>(B395-Sheet1!$D$4)/Sheet1!$D$9</f>
        <v>-2.6454393105099429E-2</v>
      </c>
      <c r="D395">
        <v>0.36499999999999999</v>
      </c>
      <c r="E395" s="4">
        <f>(D395-Sheet1!$E$4)/Sheet1!$E$9</f>
        <v>-0.21485418863920253</v>
      </c>
      <c r="F395">
        <v>0.29499999999999998</v>
      </c>
      <c r="G395" s="4">
        <f>(F395-Sheet1!$F$4)/Sheet1!$F$9</f>
        <v>-0.18971639409893959</v>
      </c>
      <c r="H395">
        <v>9.5000000000000001E-2</v>
      </c>
      <c r="I395" s="4">
        <f>(H395-Sheet1!$G$4)/Sheet1!$G$9</f>
        <v>-3.9395043654567606E-2</v>
      </c>
      <c r="J395">
        <v>0.25</v>
      </c>
      <c r="K395" s="4">
        <f>(J395-Sheet1!$H$4)/Sheet1!$H$9</f>
        <v>-0.20497331660867008</v>
      </c>
      <c r="L395">
        <v>0.1075</v>
      </c>
      <c r="M395" s="4">
        <f>(L395-Sheet1!$I$4)/Sheet1!$I$9</f>
        <v>-0.16937961575534705</v>
      </c>
      <c r="N395">
        <v>5.45E-2</v>
      </c>
      <c r="O395" s="4">
        <f>(N395-Sheet1!$J$4)/Sheet1!$J$9</f>
        <v>-0.16602186682360243</v>
      </c>
      <c r="P395">
        <v>0.08</v>
      </c>
      <c r="Q395" s="4">
        <f>(P395-Sheet1!$K$4)/Sheet1!$K$9</f>
        <v>-0.15827689035228495</v>
      </c>
      <c r="R395" s="5">
        <v>9</v>
      </c>
      <c r="S395" s="6"/>
    </row>
    <row r="396" spans="1:19" x14ac:dyDescent="0.25">
      <c r="A396" t="s">
        <v>1</v>
      </c>
      <c r="B396">
        <f>VLOOKUP($A396,lookup!$A$2:$B$4,2)</f>
        <v>20</v>
      </c>
      <c r="C396" s="4">
        <f>(B396-Sheet1!$D$4)/Sheet1!$D$9</f>
        <v>-2.6454393105099429E-2</v>
      </c>
      <c r="D396">
        <v>0.34499999999999997</v>
      </c>
      <c r="E396" s="4">
        <f>(D396-Sheet1!$E$4)/Sheet1!$E$9</f>
        <v>-0.24188121566622958</v>
      </c>
      <c r="F396">
        <v>0.27500000000000002</v>
      </c>
      <c r="G396" s="4">
        <f>(F396-Sheet1!$F$4)/Sheet1!$F$9</f>
        <v>-0.22332983947709079</v>
      </c>
      <c r="H396">
        <v>9.5000000000000001E-2</v>
      </c>
      <c r="I396" s="4">
        <f>(H396-Sheet1!$G$4)/Sheet1!$G$9</f>
        <v>-3.9395043654567606E-2</v>
      </c>
      <c r="J396">
        <v>0.19950000000000001</v>
      </c>
      <c r="K396" s="4">
        <f>(J396-Sheet1!$H$4)/Sheet1!$H$9</f>
        <v>-0.22285891958370105</v>
      </c>
      <c r="L396">
        <v>7.5499999999999998E-2</v>
      </c>
      <c r="M396" s="4">
        <f>(L396-Sheet1!$I$4)/Sheet1!$I$9</f>
        <v>-0.19089945435655753</v>
      </c>
      <c r="N396">
        <v>5.3499999999999999E-2</v>
      </c>
      <c r="O396" s="4">
        <f>(N396-Sheet1!$J$4)/Sheet1!$J$9</f>
        <v>-0.1673385225181383</v>
      </c>
      <c r="P396">
        <v>7.0000000000000007E-2</v>
      </c>
      <c r="Q396" s="4">
        <f>(P396-Sheet1!$K$4)/Sheet1!$K$9</f>
        <v>-0.16824201242503037</v>
      </c>
      <c r="R396" s="5">
        <v>6</v>
      </c>
      <c r="S396" s="6"/>
    </row>
    <row r="397" spans="1:19" x14ac:dyDescent="0.25">
      <c r="A397" t="s">
        <v>1</v>
      </c>
      <c r="B397">
        <f>VLOOKUP($A397,lookup!$A$2:$B$4,2)</f>
        <v>20</v>
      </c>
      <c r="C397" s="4">
        <f>(B397-Sheet1!$D$4)/Sheet1!$D$9</f>
        <v>-2.6454393105099429E-2</v>
      </c>
      <c r="D397">
        <v>0.39</v>
      </c>
      <c r="E397" s="4">
        <f>(D397-Sheet1!$E$4)/Sheet1!$E$9</f>
        <v>-0.1810704048554187</v>
      </c>
      <c r="F397">
        <v>0.31</v>
      </c>
      <c r="G397" s="4">
        <f>(F397-Sheet1!$F$4)/Sheet1!$F$9</f>
        <v>-0.16450631006532609</v>
      </c>
      <c r="H397">
        <v>0.1</v>
      </c>
      <c r="I397" s="4">
        <f>(H397-Sheet1!$G$4)/Sheet1!$G$9</f>
        <v>-3.4970264893505659E-2</v>
      </c>
      <c r="J397">
        <v>0.30199999999999999</v>
      </c>
      <c r="K397" s="4">
        <f>(J397-Sheet1!$H$4)/Sheet1!$H$9</f>
        <v>-0.18655645809972729</v>
      </c>
      <c r="L397">
        <v>0.11600000000000001</v>
      </c>
      <c r="M397" s="4">
        <f>(L397-Sheet1!$I$4)/Sheet1!$I$9</f>
        <v>-0.16366340862690051</v>
      </c>
      <c r="N397">
        <v>6.4000000000000001E-2</v>
      </c>
      <c r="O397" s="4">
        <f>(N397-Sheet1!$J$4)/Sheet1!$J$9</f>
        <v>-0.15351363772551155</v>
      </c>
      <c r="P397">
        <v>0.115</v>
      </c>
      <c r="Q397" s="4">
        <f>(P397-Sheet1!$K$4)/Sheet1!$K$9</f>
        <v>-0.1233989630976761</v>
      </c>
      <c r="R397" s="5">
        <v>11</v>
      </c>
      <c r="S397" s="6"/>
    </row>
    <row r="398" spans="1:19" x14ac:dyDescent="0.25">
      <c r="A398" t="s">
        <v>0</v>
      </c>
      <c r="B398">
        <f>VLOOKUP($A398,lookup!$A$2:$B$4,2)</f>
        <v>10</v>
      </c>
      <c r="C398" s="4">
        <f>(B398-Sheet1!$D$4)/Sheet1!$D$9</f>
        <v>-0.52645439310509945</v>
      </c>
      <c r="D398">
        <v>0.5</v>
      </c>
      <c r="E398" s="4">
        <f>(D398-Sheet1!$E$4)/Sheet1!$E$9</f>
        <v>-3.2421756206770069E-2</v>
      </c>
      <c r="F398">
        <v>0.39500000000000002</v>
      </c>
      <c r="G398" s="4">
        <f>(F398-Sheet1!$F$4)/Sheet1!$F$9</f>
        <v>-2.1649167208183211E-2</v>
      </c>
      <c r="H398">
        <v>0.14000000000000001</v>
      </c>
      <c r="I398" s="4">
        <f>(H398-Sheet1!$G$4)/Sheet1!$G$9</f>
        <v>4.2796519498992805E-4</v>
      </c>
      <c r="J398">
        <v>0.71550000000000002</v>
      </c>
      <c r="K398" s="4">
        <f>(J398-Sheet1!$H$4)/Sheet1!$H$9</f>
        <v>-4.0107015918037871E-2</v>
      </c>
      <c r="L398">
        <v>0.3165</v>
      </c>
      <c r="M398" s="4">
        <f>(L398-Sheet1!$I$4)/Sheet1!$I$9</f>
        <v>-2.8828169891191024E-2</v>
      </c>
      <c r="N398">
        <v>0.17599999999999999</v>
      </c>
      <c r="O398" s="4">
        <f>(N398-Sheet1!$J$4)/Sheet1!$J$9</f>
        <v>-6.0481999374931523E-3</v>
      </c>
      <c r="P398">
        <v>0.24</v>
      </c>
      <c r="Q398" s="4">
        <f>(P398-Sheet1!$K$4)/Sheet1!$K$9</f>
        <v>1.1650628116412936E-3</v>
      </c>
      <c r="R398" s="5">
        <v>10</v>
      </c>
      <c r="S398" s="6"/>
    </row>
    <row r="399" spans="1:19" x14ac:dyDescent="0.25">
      <c r="A399" t="s">
        <v>2</v>
      </c>
      <c r="B399">
        <f>VLOOKUP($A399,lookup!$A$2:$B$4,2)</f>
        <v>30</v>
      </c>
      <c r="C399" s="4">
        <f>(B399-Sheet1!$D$4)/Sheet1!$D$9</f>
        <v>0.47354560689490055</v>
      </c>
      <c r="D399">
        <v>0.47</v>
      </c>
      <c r="E399" s="4">
        <f>(D399-Sheet1!$E$4)/Sheet1!$E$9</f>
        <v>-7.2962296747310654E-2</v>
      </c>
      <c r="F399">
        <v>0.38</v>
      </c>
      <c r="G399" s="4">
        <f>(F399-Sheet1!$F$4)/Sheet1!$F$9</f>
        <v>-4.6859251241796678E-2</v>
      </c>
      <c r="H399">
        <v>0.14499999999999999</v>
      </c>
      <c r="I399" s="4">
        <f>(H399-Sheet1!$G$4)/Sheet1!$G$9</f>
        <v>4.8527439560518545E-3</v>
      </c>
      <c r="J399">
        <v>0.58650000000000002</v>
      </c>
      <c r="K399" s="4">
        <f>(J399-Sheet1!$H$4)/Sheet1!$H$9</f>
        <v>-8.5794991834453674E-2</v>
      </c>
      <c r="L399">
        <v>0.23849999999999999</v>
      </c>
      <c r="M399" s="4">
        <f>(L399-Sheet1!$I$4)/Sheet1!$I$9</f>
        <v>-8.1282776481641603E-2</v>
      </c>
      <c r="N399">
        <v>0.14399999999999999</v>
      </c>
      <c r="O399" s="4">
        <f>(N399-Sheet1!$J$4)/Sheet1!$J$9</f>
        <v>-4.8181182162641271E-2</v>
      </c>
      <c r="P399">
        <v>0.185</v>
      </c>
      <c r="Q399" s="4">
        <f>(P399-Sheet1!$K$4)/Sheet1!$K$9</f>
        <v>-5.364310858845836E-2</v>
      </c>
      <c r="R399" s="5">
        <v>8</v>
      </c>
      <c r="S399" s="6"/>
    </row>
    <row r="400" spans="1:19" x14ac:dyDescent="0.25">
      <c r="A400" t="s">
        <v>2</v>
      </c>
      <c r="B400">
        <f>VLOOKUP($A400,lookup!$A$2:$B$4,2)</f>
        <v>30</v>
      </c>
      <c r="C400" s="4">
        <f>(B400-Sheet1!$D$4)/Sheet1!$D$9</f>
        <v>0.47354560689490055</v>
      </c>
      <c r="D400">
        <v>0.53500000000000003</v>
      </c>
      <c r="E400" s="4">
        <f>(D400-Sheet1!$E$4)/Sheet1!$E$9</f>
        <v>1.4875541090527269E-2</v>
      </c>
      <c r="F400">
        <v>0.44</v>
      </c>
      <c r="G400" s="4">
        <f>(F400-Sheet1!$F$4)/Sheet1!$F$9</f>
        <v>5.3981084892657107E-2</v>
      </c>
      <c r="H400">
        <v>0.15</v>
      </c>
      <c r="I400" s="4">
        <f>(H400-Sheet1!$G$4)/Sheet1!$G$9</f>
        <v>9.2775227171138057E-3</v>
      </c>
      <c r="J400">
        <v>0.67649999999999999</v>
      </c>
      <c r="K400" s="4">
        <f>(J400-Sheet1!$H$4)/Sheet1!$H$9</f>
        <v>-5.3919659799744987E-2</v>
      </c>
      <c r="L400">
        <v>0.25600000000000001</v>
      </c>
      <c r="M400" s="4">
        <f>(L400-Sheet1!$I$4)/Sheet1!$I$9</f>
        <v>-6.9514114746604599E-2</v>
      </c>
      <c r="N400">
        <v>0.13900000000000001</v>
      </c>
      <c r="O400" s="4">
        <f>(N400-Sheet1!$J$4)/Sheet1!$J$9</f>
        <v>-5.4764460635320637E-2</v>
      </c>
      <c r="P400">
        <v>0.26</v>
      </c>
      <c r="Q400" s="4">
        <f>(P400-Sheet1!$K$4)/Sheet1!$K$9</f>
        <v>2.1095306957132097E-2</v>
      </c>
      <c r="R400" s="5">
        <v>12</v>
      </c>
      <c r="S400" s="6"/>
    </row>
    <row r="401" spans="1:19" x14ac:dyDescent="0.25">
      <c r="A401" t="s">
        <v>2</v>
      </c>
      <c r="B401">
        <f>VLOOKUP($A401,lookup!$A$2:$B$4,2)</f>
        <v>30</v>
      </c>
      <c r="C401" s="4">
        <f>(B401-Sheet1!$D$4)/Sheet1!$D$9</f>
        <v>0.47354560689490055</v>
      </c>
      <c r="D401">
        <v>0.58499999999999996</v>
      </c>
      <c r="E401" s="4">
        <f>(D401-Sheet1!$E$4)/Sheet1!$E$9</f>
        <v>8.2443108658094746E-2</v>
      </c>
      <c r="F401">
        <v>0.45500000000000002</v>
      </c>
      <c r="G401" s="4">
        <f>(F401-Sheet1!$F$4)/Sheet1!$F$9</f>
        <v>7.9191168926270566E-2</v>
      </c>
      <c r="H401">
        <v>0.15</v>
      </c>
      <c r="I401" s="4">
        <f>(H401-Sheet1!$G$4)/Sheet1!$G$9</f>
        <v>9.2775227171138057E-3</v>
      </c>
      <c r="J401">
        <v>0.98699999999999999</v>
      </c>
      <c r="K401" s="4">
        <f>(J401-Sheet1!$H$4)/Sheet1!$H$9</f>
        <v>5.6050235720000008E-2</v>
      </c>
      <c r="L401">
        <v>0.4355</v>
      </c>
      <c r="M401" s="4">
        <f>(L401-Sheet1!$I$4)/Sheet1!$I$9</f>
        <v>5.1198729907060481E-2</v>
      </c>
      <c r="N401">
        <v>0.20749999999999999</v>
      </c>
      <c r="O401" s="4">
        <f>(N401-Sheet1!$J$4)/Sheet1!$J$9</f>
        <v>3.5426454440387029E-2</v>
      </c>
      <c r="P401">
        <v>0.31</v>
      </c>
      <c r="Q401" s="4">
        <f>(P401-Sheet1!$K$4)/Sheet1!$K$9</f>
        <v>7.0920917320859048E-2</v>
      </c>
      <c r="R401" s="5">
        <v>11</v>
      </c>
      <c r="S401" s="6"/>
    </row>
    <row r="402" spans="1:19" x14ac:dyDescent="0.25">
      <c r="A402" t="s">
        <v>0</v>
      </c>
      <c r="B402">
        <f>VLOOKUP($A402,lookup!$A$2:$B$4,2)</f>
        <v>10</v>
      </c>
      <c r="C402" s="4">
        <f>(B402-Sheet1!$D$4)/Sheet1!$D$9</f>
        <v>-0.52645439310509945</v>
      </c>
      <c r="D402">
        <v>0.48499999999999999</v>
      </c>
      <c r="E402" s="4">
        <f>(D402-Sheet1!$E$4)/Sheet1!$E$9</f>
        <v>-5.2692026477040362E-2</v>
      </c>
      <c r="F402">
        <v>0.36499999999999999</v>
      </c>
      <c r="G402" s="4">
        <f>(F402-Sheet1!$F$4)/Sheet1!$F$9</f>
        <v>-7.2069335275410151E-2</v>
      </c>
      <c r="H402">
        <v>0.12</v>
      </c>
      <c r="I402" s="4">
        <f>(H402-Sheet1!$G$4)/Sheet1!$G$9</f>
        <v>-1.7271149849257875E-2</v>
      </c>
      <c r="J402">
        <v>0.58850000000000002</v>
      </c>
      <c r="K402" s="4">
        <f>(J402-Sheet1!$H$4)/Sheet1!$H$9</f>
        <v>-8.5086651122571258E-2</v>
      </c>
      <c r="L402">
        <v>0.27</v>
      </c>
      <c r="M402" s="4">
        <f>(L402-Sheet1!$I$4)/Sheet1!$I$9</f>
        <v>-6.0099185358575009E-2</v>
      </c>
      <c r="N402">
        <v>0.13100000000000001</v>
      </c>
      <c r="O402" s="4">
        <f>(N402-Sheet1!$J$4)/Sheet1!$J$9</f>
        <v>-6.5297706191607671E-2</v>
      </c>
      <c r="P402">
        <v>0.17499999999999999</v>
      </c>
      <c r="Q402" s="4">
        <f>(P402-Sheet1!$K$4)/Sheet1!$K$9</f>
        <v>-6.360823066120376E-2</v>
      </c>
      <c r="R402" s="5">
        <v>9</v>
      </c>
      <c r="S402" s="6"/>
    </row>
    <row r="403" spans="1:19" x14ac:dyDescent="0.25">
      <c r="A403" t="s">
        <v>2</v>
      </c>
      <c r="B403">
        <f>VLOOKUP($A403,lookup!$A$2:$B$4,2)</f>
        <v>30</v>
      </c>
      <c r="C403" s="4">
        <f>(B403-Sheet1!$D$4)/Sheet1!$D$9</f>
        <v>0.47354560689490055</v>
      </c>
      <c r="D403">
        <v>0.51500000000000001</v>
      </c>
      <c r="E403" s="4">
        <f>(D403-Sheet1!$E$4)/Sheet1!$E$9</f>
        <v>-1.2151485936499782E-2</v>
      </c>
      <c r="F403">
        <v>0.45500000000000002</v>
      </c>
      <c r="G403" s="4">
        <f>(F403-Sheet1!$F$4)/Sheet1!$F$9</f>
        <v>7.9191168926270566E-2</v>
      </c>
      <c r="H403">
        <v>0.13500000000000001</v>
      </c>
      <c r="I403" s="4">
        <f>(H403-Sheet1!$G$4)/Sheet1!$G$9</f>
        <v>-3.9968135660720236E-3</v>
      </c>
      <c r="J403">
        <v>0.72250000000000003</v>
      </c>
      <c r="K403" s="4">
        <f>(J403-Sheet1!$H$4)/Sheet1!$H$9</f>
        <v>-3.7627823426449415E-2</v>
      </c>
      <c r="L403">
        <v>0.29499999999999998</v>
      </c>
      <c r="M403" s="4">
        <f>(L403-Sheet1!$I$4)/Sheet1!$I$9</f>
        <v>-4.3286811451379338E-2</v>
      </c>
      <c r="N403">
        <v>0.16250000000000001</v>
      </c>
      <c r="O403" s="4">
        <f>(N403-Sheet1!$J$4)/Sheet1!$J$9</f>
        <v>-2.3823051813727493E-2</v>
      </c>
      <c r="P403">
        <v>0.23499999999999999</v>
      </c>
      <c r="Q403" s="4">
        <f>(P403-Sheet1!$K$4)/Sheet1!$K$9</f>
        <v>-3.817498224731407E-3</v>
      </c>
      <c r="R403" s="5">
        <v>9</v>
      </c>
      <c r="S403" s="6"/>
    </row>
    <row r="404" spans="1:19" x14ac:dyDescent="0.25">
      <c r="A404" t="s">
        <v>0</v>
      </c>
      <c r="B404">
        <f>VLOOKUP($A404,lookup!$A$2:$B$4,2)</f>
        <v>10</v>
      </c>
      <c r="C404" s="4">
        <f>(B404-Sheet1!$D$4)/Sheet1!$D$9</f>
        <v>-0.52645439310509945</v>
      </c>
      <c r="D404">
        <v>0.435</v>
      </c>
      <c r="E404" s="4">
        <f>(D404-Sheet1!$E$4)/Sheet1!$E$9</f>
        <v>-0.12025959404460791</v>
      </c>
      <c r="F404">
        <v>0.32500000000000001</v>
      </c>
      <c r="G404" s="4">
        <f>(F404-Sheet1!$F$4)/Sheet1!$F$9</f>
        <v>-0.13929622603171263</v>
      </c>
      <c r="H404">
        <v>0.11</v>
      </c>
      <c r="I404" s="4">
        <f>(H404-Sheet1!$G$4)/Sheet1!$G$9</f>
        <v>-2.6120707371381766E-2</v>
      </c>
      <c r="J404">
        <v>0.4335</v>
      </c>
      <c r="K404" s="4">
        <f>(J404-Sheet1!$H$4)/Sheet1!$H$9</f>
        <v>-0.13998305629345845</v>
      </c>
      <c r="L404">
        <v>0.17799999999999999</v>
      </c>
      <c r="M404" s="4">
        <f>(L404-Sheet1!$I$4)/Sheet1!$I$9</f>
        <v>-0.12196872133705518</v>
      </c>
      <c r="N404">
        <v>9.8500000000000004E-2</v>
      </c>
      <c r="O404" s="4">
        <f>(N404-Sheet1!$J$4)/Sheet1!$J$9</f>
        <v>-0.10808901626402374</v>
      </c>
      <c r="P404">
        <v>0.155</v>
      </c>
      <c r="Q404" s="4">
        <f>(P404-Sheet1!$K$4)/Sheet1!$K$9</f>
        <v>-8.3538474806694532E-2</v>
      </c>
      <c r="R404" s="5">
        <v>7</v>
      </c>
      <c r="S404" s="6"/>
    </row>
    <row r="405" spans="1:19" x14ac:dyDescent="0.25">
      <c r="A405" t="s">
        <v>0</v>
      </c>
      <c r="B405">
        <f>VLOOKUP($A405,lookup!$A$2:$B$4,2)</f>
        <v>10</v>
      </c>
      <c r="C405" s="4">
        <f>(B405-Sheet1!$D$4)/Sheet1!$D$9</f>
        <v>-0.52645439310509945</v>
      </c>
      <c r="D405">
        <v>0.51500000000000001</v>
      </c>
      <c r="E405" s="4">
        <f>(D405-Sheet1!$E$4)/Sheet1!$E$9</f>
        <v>-1.2151485936499782E-2</v>
      </c>
      <c r="F405">
        <v>0.41499999999999998</v>
      </c>
      <c r="G405" s="4">
        <f>(F405-Sheet1!$F$4)/Sheet1!$F$9</f>
        <v>1.1964278169967988E-2</v>
      </c>
      <c r="H405">
        <v>0.14000000000000001</v>
      </c>
      <c r="I405" s="4">
        <f>(H405-Sheet1!$G$4)/Sheet1!$G$9</f>
        <v>4.2796519498992805E-4</v>
      </c>
      <c r="J405">
        <v>0.69350000000000001</v>
      </c>
      <c r="K405" s="4">
        <f>(J405-Sheet1!$H$4)/Sheet1!$H$9</f>
        <v>-4.7898763748744445E-2</v>
      </c>
      <c r="L405">
        <v>0.3115</v>
      </c>
      <c r="M405" s="4">
        <f>(L405-Sheet1!$I$4)/Sheet1!$I$9</f>
        <v>-3.2190644672630164E-2</v>
      </c>
      <c r="N405">
        <v>0.152</v>
      </c>
      <c r="O405" s="4">
        <f>(N405-Sheet1!$J$4)/Sheet1!$J$9</f>
        <v>-3.7647936606354231E-2</v>
      </c>
      <c r="P405">
        <v>0.2</v>
      </c>
      <c r="Q405" s="4">
        <f>(P405-Sheet1!$K$4)/Sheet1!$K$9</f>
        <v>-3.869542547934026E-2</v>
      </c>
      <c r="R405" s="5">
        <v>10</v>
      </c>
      <c r="S405" s="6"/>
    </row>
    <row r="406" spans="1:19" x14ac:dyDescent="0.25">
      <c r="A406" t="s">
        <v>1</v>
      </c>
      <c r="B406">
        <f>VLOOKUP($A406,lookup!$A$2:$B$4,2)</f>
        <v>20</v>
      </c>
      <c r="C406" s="4">
        <f>(B406-Sheet1!$D$4)/Sheet1!$D$9</f>
        <v>-2.6454393105099429E-2</v>
      </c>
      <c r="D406">
        <v>0.44</v>
      </c>
      <c r="E406" s="4">
        <f>(D406-Sheet1!$E$4)/Sheet1!$E$9</f>
        <v>-0.11350283728785115</v>
      </c>
      <c r="F406">
        <v>0.34499999999999997</v>
      </c>
      <c r="G406" s="4">
        <f>(F406-Sheet1!$F$4)/Sheet1!$F$9</f>
        <v>-0.10568278065356145</v>
      </c>
      <c r="H406">
        <v>0.12</v>
      </c>
      <c r="I406" s="4">
        <f>(H406-Sheet1!$G$4)/Sheet1!$G$9</f>
        <v>-1.7271149849257875E-2</v>
      </c>
      <c r="J406">
        <v>0.36499999999999999</v>
      </c>
      <c r="K406" s="4">
        <f>(J406-Sheet1!$H$4)/Sheet1!$H$9</f>
        <v>-0.16424372567543119</v>
      </c>
      <c r="L406">
        <v>0.16550000000000001</v>
      </c>
      <c r="M406" s="4">
        <f>(L406-Sheet1!$I$4)/Sheet1!$I$9</f>
        <v>-0.13037490829065301</v>
      </c>
      <c r="N406">
        <v>8.3000000000000004E-2</v>
      </c>
      <c r="O406" s="4">
        <f>(N406-Sheet1!$J$4)/Sheet1!$J$9</f>
        <v>-0.12849717952932985</v>
      </c>
      <c r="P406">
        <v>0.11</v>
      </c>
      <c r="Q406" s="4">
        <f>(P406-Sheet1!$K$4)/Sheet1!$K$9</f>
        <v>-0.12838152413404882</v>
      </c>
      <c r="R406" s="5">
        <v>7</v>
      </c>
      <c r="S406" s="6"/>
    </row>
    <row r="407" spans="1:19" x14ac:dyDescent="0.25">
      <c r="A407" t="s">
        <v>0</v>
      </c>
      <c r="B407">
        <f>VLOOKUP($A407,lookup!$A$2:$B$4,2)</f>
        <v>10</v>
      </c>
      <c r="C407" s="4">
        <f>(B407-Sheet1!$D$4)/Sheet1!$D$9</f>
        <v>-0.52645439310509945</v>
      </c>
      <c r="D407">
        <v>0.52500000000000002</v>
      </c>
      <c r="E407" s="4">
        <f>(D407-Sheet1!$E$4)/Sheet1!$E$9</f>
        <v>1.362027577013743E-3</v>
      </c>
      <c r="F407">
        <v>0.44</v>
      </c>
      <c r="G407" s="4">
        <f>(F407-Sheet1!$F$4)/Sheet1!$F$9</f>
        <v>5.3981084892657107E-2</v>
      </c>
      <c r="H407">
        <v>0.15</v>
      </c>
      <c r="I407" s="4">
        <f>(H407-Sheet1!$G$4)/Sheet1!$G$9</f>
        <v>9.2775227171138057E-3</v>
      </c>
      <c r="J407">
        <v>0.84250000000000003</v>
      </c>
      <c r="K407" s="4">
        <f>(J407-Sheet1!$H$4)/Sheet1!$H$9</f>
        <v>4.8726192864955069E-3</v>
      </c>
      <c r="L407">
        <v>0.36849999999999999</v>
      </c>
      <c r="M407" s="4">
        <f>(L407-Sheet1!$I$4)/Sheet1!$I$9</f>
        <v>6.1415678357760149E-3</v>
      </c>
      <c r="N407">
        <v>0.19850000000000001</v>
      </c>
      <c r="O407" s="4">
        <f>(N407-Sheet1!$J$4)/Sheet1!$J$9</f>
        <v>2.3576553189564146E-2</v>
      </c>
      <c r="P407">
        <v>0.24</v>
      </c>
      <c r="Q407" s="4">
        <f>(P407-Sheet1!$K$4)/Sheet1!$K$9</f>
        <v>1.1650628116412936E-3</v>
      </c>
      <c r="R407" s="5">
        <v>12</v>
      </c>
      <c r="S407" s="6"/>
    </row>
    <row r="408" spans="1:19" x14ac:dyDescent="0.25">
      <c r="A408" t="s">
        <v>2</v>
      </c>
      <c r="B408">
        <f>VLOOKUP($A408,lookup!$A$2:$B$4,2)</f>
        <v>30</v>
      </c>
      <c r="C408" s="4">
        <f>(B408-Sheet1!$D$4)/Sheet1!$D$9</f>
        <v>0.47354560689490055</v>
      </c>
      <c r="D408">
        <v>0.45</v>
      </c>
      <c r="E408" s="4">
        <f>(D408-Sheet1!$E$4)/Sheet1!$E$9</f>
        <v>-9.9989323774337627E-2</v>
      </c>
      <c r="F408">
        <v>0.35499999999999998</v>
      </c>
      <c r="G408" s="4">
        <f>(F408-Sheet1!$F$4)/Sheet1!$F$9</f>
        <v>-8.8876057964485791E-2</v>
      </c>
      <c r="H408">
        <v>0.115</v>
      </c>
      <c r="I408" s="4">
        <f>(H408-Sheet1!$G$4)/Sheet1!$G$9</f>
        <v>-2.1695928610319815E-2</v>
      </c>
      <c r="J408">
        <v>0.47899999999999998</v>
      </c>
      <c r="K408" s="4">
        <f>(J408-Sheet1!$H$4)/Sheet1!$H$9</f>
        <v>-0.12386830509813351</v>
      </c>
      <c r="L408">
        <v>0.21249999999999999</v>
      </c>
      <c r="M408" s="4">
        <f>(L408-Sheet1!$I$4)/Sheet1!$I$9</f>
        <v>-9.8767645345125124E-2</v>
      </c>
      <c r="N408">
        <v>0.1045</v>
      </c>
      <c r="O408" s="4">
        <f>(N408-Sheet1!$J$4)/Sheet1!$J$9</f>
        <v>-0.10018908209680848</v>
      </c>
      <c r="P408">
        <v>0.15</v>
      </c>
      <c r="Q408" s="4">
        <f>(P408-Sheet1!$K$4)/Sheet1!$K$9</f>
        <v>-8.8521035843067239E-2</v>
      </c>
      <c r="R408" s="5">
        <v>8</v>
      </c>
      <c r="S408" s="6"/>
    </row>
    <row r="409" spans="1:19" x14ac:dyDescent="0.25">
      <c r="A409" t="s">
        <v>2</v>
      </c>
      <c r="B409">
        <f>VLOOKUP($A409,lookup!$A$2:$B$4,2)</f>
        <v>30</v>
      </c>
      <c r="C409" s="4">
        <f>(B409-Sheet1!$D$4)/Sheet1!$D$9</f>
        <v>0.47354560689490055</v>
      </c>
      <c r="D409">
        <v>0.59</v>
      </c>
      <c r="E409" s="4">
        <f>(D409-Sheet1!$E$4)/Sheet1!$E$9</f>
        <v>8.9199865414851504E-2</v>
      </c>
      <c r="F409">
        <v>0.48499999999999999</v>
      </c>
      <c r="G409" s="4">
        <f>(F409-Sheet1!$F$4)/Sheet1!$F$9</f>
        <v>0.12961133699349742</v>
      </c>
      <c r="H409">
        <v>0.12</v>
      </c>
      <c r="I409" s="4">
        <f>(H409-Sheet1!$G$4)/Sheet1!$G$9</f>
        <v>-1.7271149849257875E-2</v>
      </c>
      <c r="J409">
        <v>0.91100000000000003</v>
      </c>
      <c r="K409" s="4">
        <f>(J409-Sheet1!$H$4)/Sheet1!$H$9</f>
        <v>2.9133288668468236E-2</v>
      </c>
      <c r="L409">
        <v>0.39</v>
      </c>
      <c r="M409" s="4">
        <f>(L409-Sheet1!$I$4)/Sheet1!$I$9</f>
        <v>2.0600209395964325E-2</v>
      </c>
      <c r="N409">
        <v>0.182</v>
      </c>
      <c r="O409" s="4">
        <f>(N409-Sheet1!$J$4)/Sheet1!$J$9</f>
        <v>1.8517342297221277E-3</v>
      </c>
      <c r="P409">
        <v>0.28999999999999998</v>
      </c>
      <c r="Q409" s="4">
        <f>(P409-Sheet1!$K$4)/Sheet1!$K$9</f>
        <v>5.0990673175368248E-2</v>
      </c>
      <c r="R409" s="5">
        <v>16</v>
      </c>
      <c r="S409" s="6"/>
    </row>
    <row r="410" spans="1:19" x14ac:dyDescent="0.25">
      <c r="A410" t="s">
        <v>2</v>
      </c>
      <c r="B410">
        <f>VLOOKUP($A410,lookup!$A$2:$B$4,2)</f>
        <v>30</v>
      </c>
      <c r="C410" s="4">
        <f>(B410-Sheet1!$D$4)/Sheet1!$D$9</f>
        <v>0.47354560689490055</v>
      </c>
      <c r="D410">
        <v>0.55500000000000005</v>
      </c>
      <c r="E410" s="4">
        <f>(D410-Sheet1!$E$4)/Sheet1!$E$9</f>
        <v>4.1902568117554322E-2</v>
      </c>
      <c r="F410">
        <v>0.45</v>
      </c>
      <c r="G410" s="4">
        <f>(F410-Sheet1!$F$4)/Sheet1!$F$9</f>
        <v>7.0787807581732753E-2</v>
      </c>
      <c r="H410">
        <v>0.14499999999999999</v>
      </c>
      <c r="I410" s="4">
        <f>(H410-Sheet1!$G$4)/Sheet1!$G$9</f>
        <v>4.8527439560518545E-3</v>
      </c>
      <c r="J410">
        <v>0.91500000000000004</v>
      </c>
      <c r="K410" s="4">
        <f>(J410-Sheet1!$H$4)/Sheet1!$H$9</f>
        <v>3.0549970092233068E-2</v>
      </c>
      <c r="L410">
        <v>0.4</v>
      </c>
      <c r="M410" s="4">
        <f>(L410-Sheet1!$I$4)/Sheet1!$I$9</f>
        <v>2.7325158958842608E-2</v>
      </c>
      <c r="N410">
        <v>0.246</v>
      </c>
      <c r="O410" s="4">
        <f>(N410-Sheet1!$J$4)/Sheet1!$J$9</f>
        <v>8.6117698680018367E-2</v>
      </c>
      <c r="P410">
        <v>0.28499999999999998</v>
      </c>
      <c r="Q410" s="4">
        <f>(P410-Sheet1!$K$4)/Sheet1!$K$9</f>
        <v>4.6008112138995548E-2</v>
      </c>
      <c r="R410" s="5">
        <v>11</v>
      </c>
      <c r="S410" s="6"/>
    </row>
    <row r="411" spans="1:19" x14ac:dyDescent="0.25">
      <c r="A411" t="s">
        <v>2</v>
      </c>
      <c r="B411">
        <f>VLOOKUP($A411,lookup!$A$2:$B$4,2)</f>
        <v>30</v>
      </c>
      <c r="C411" s="4">
        <f>(B411-Sheet1!$D$4)/Sheet1!$D$9</f>
        <v>0.47354560689490055</v>
      </c>
      <c r="D411">
        <v>0.56999999999999995</v>
      </c>
      <c r="E411" s="4">
        <f>(D411-Sheet1!$E$4)/Sheet1!$E$9</f>
        <v>6.2172838387824461E-2</v>
      </c>
      <c r="F411">
        <v>0.44</v>
      </c>
      <c r="G411" s="4">
        <f>(F411-Sheet1!$F$4)/Sheet1!$F$9</f>
        <v>5.3981084892657107E-2</v>
      </c>
      <c r="H411">
        <v>9.5000000000000001E-2</v>
      </c>
      <c r="I411" s="4">
        <f>(H411-Sheet1!$G$4)/Sheet1!$G$9</f>
        <v>-3.9395043654567606E-2</v>
      </c>
      <c r="J411">
        <v>0.82699999999999996</v>
      </c>
      <c r="K411" s="4">
        <f>(J411-Sheet1!$H$4)/Sheet1!$H$9</f>
        <v>-6.1702123059323704E-4</v>
      </c>
      <c r="L411">
        <v>0.33950000000000002</v>
      </c>
      <c r="M411" s="4">
        <f>(L411-Sheet1!$I$4)/Sheet1!$I$9</f>
        <v>-1.3360785896570972E-2</v>
      </c>
      <c r="N411">
        <v>0.2215</v>
      </c>
      <c r="O411" s="4">
        <f>(N411-Sheet1!$J$4)/Sheet1!$J$9</f>
        <v>5.385963416388935E-2</v>
      </c>
      <c r="P411">
        <v>0.23499999999999999</v>
      </c>
      <c r="Q411" s="4">
        <f>(P411-Sheet1!$K$4)/Sheet1!$K$9</f>
        <v>-3.817498224731407E-3</v>
      </c>
      <c r="R411" s="5">
        <v>8</v>
      </c>
      <c r="S411" s="6"/>
    </row>
    <row r="412" spans="1:19" x14ac:dyDescent="0.25">
      <c r="A412" t="s">
        <v>2</v>
      </c>
      <c r="B412">
        <f>VLOOKUP($A412,lookup!$A$2:$B$4,2)</f>
        <v>30</v>
      </c>
      <c r="C412" s="4">
        <f>(B412-Sheet1!$D$4)/Sheet1!$D$9</f>
        <v>0.47354560689490055</v>
      </c>
      <c r="D412">
        <v>0.59</v>
      </c>
      <c r="E412" s="4">
        <f>(D412-Sheet1!$E$4)/Sheet1!$E$9</f>
        <v>8.9199865414851504E-2</v>
      </c>
      <c r="F412">
        <v>0.5</v>
      </c>
      <c r="G412" s="4">
        <f>(F412-Sheet1!$F$4)/Sheet1!$F$9</f>
        <v>0.15482142102711088</v>
      </c>
      <c r="H412">
        <v>0.16500000000000001</v>
      </c>
      <c r="I412" s="4">
        <f>(H412-Sheet1!$G$4)/Sheet1!$G$9</f>
        <v>2.255185900029966E-2</v>
      </c>
      <c r="J412">
        <v>1.1045</v>
      </c>
      <c r="K412" s="4">
        <f>(J412-Sheet1!$H$4)/Sheet1!$H$9</f>
        <v>9.7665252543091927E-2</v>
      </c>
      <c r="L412">
        <v>0.45650000000000002</v>
      </c>
      <c r="M412" s="4">
        <f>(L412-Sheet1!$I$4)/Sheet1!$I$9</f>
        <v>6.5321123989104876E-2</v>
      </c>
      <c r="N412">
        <v>0.24249999999999999</v>
      </c>
      <c r="O412" s="4">
        <f>(N412-Sheet1!$J$4)/Sheet1!$J$9</f>
        <v>8.1509403749142784E-2</v>
      </c>
      <c r="P412">
        <v>0.34</v>
      </c>
      <c r="Q412" s="4">
        <f>(P412-Sheet1!$K$4)/Sheet1!$K$9</f>
        <v>0.10081628353909526</v>
      </c>
      <c r="R412" s="5">
        <v>15</v>
      </c>
      <c r="S412" s="6"/>
    </row>
    <row r="413" spans="1:19" x14ac:dyDescent="0.25">
      <c r="A413" t="s">
        <v>2</v>
      </c>
      <c r="B413">
        <f>VLOOKUP($A413,lookup!$A$2:$B$4,2)</f>
        <v>30</v>
      </c>
      <c r="C413" s="4">
        <f>(B413-Sheet1!$D$4)/Sheet1!$D$9</f>
        <v>0.47354560689490055</v>
      </c>
      <c r="D413">
        <v>0.58499999999999996</v>
      </c>
      <c r="E413" s="4">
        <f>(D413-Sheet1!$E$4)/Sheet1!$E$9</f>
        <v>8.2443108658094746E-2</v>
      </c>
      <c r="F413">
        <v>0.47499999999999998</v>
      </c>
      <c r="G413" s="4">
        <f>(F413-Sheet1!$F$4)/Sheet1!$F$9</f>
        <v>0.11280461430442178</v>
      </c>
      <c r="H413">
        <v>0.12</v>
      </c>
      <c r="I413" s="4">
        <f>(H413-Sheet1!$G$4)/Sheet1!$G$9</f>
        <v>-1.7271149849257875E-2</v>
      </c>
      <c r="J413">
        <v>0.94499999999999995</v>
      </c>
      <c r="K413" s="4">
        <f>(J413-Sheet1!$H$4)/Sheet1!$H$9</f>
        <v>4.1175080770469268E-2</v>
      </c>
      <c r="L413">
        <v>0.41</v>
      </c>
      <c r="M413" s="4">
        <f>(L413-Sheet1!$I$4)/Sheet1!$I$9</f>
        <v>3.4050108521720857E-2</v>
      </c>
      <c r="N413">
        <v>0.21149999999999999</v>
      </c>
      <c r="O413" s="4">
        <f>(N413-Sheet1!$J$4)/Sheet1!$J$9</f>
        <v>4.0693077218530549E-2</v>
      </c>
      <c r="P413">
        <v>0.28000000000000003</v>
      </c>
      <c r="Q413" s="4">
        <f>(P413-Sheet1!$K$4)/Sheet1!$K$9</f>
        <v>4.1025551102622897E-2</v>
      </c>
      <c r="R413" s="5">
        <v>14</v>
      </c>
      <c r="S413" s="6"/>
    </row>
    <row r="414" spans="1:19" x14ac:dyDescent="0.25">
      <c r="A414" t="s">
        <v>0</v>
      </c>
      <c r="B414">
        <f>VLOOKUP($A414,lookup!$A$2:$B$4,2)</f>
        <v>10</v>
      </c>
      <c r="C414" s="4">
        <f>(B414-Sheet1!$D$4)/Sheet1!$D$9</f>
        <v>-0.52645439310509945</v>
      </c>
      <c r="D414">
        <v>0.57999999999999996</v>
      </c>
      <c r="E414" s="4">
        <f>(D414-Sheet1!$E$4)/Sheet1!$E$9</f>
        <v>7.5686351901337989E-2</v>
      </c>
      <c r="F414">
        <v>0.46</v>
      </c>
      <c r="G414" s="4">
        <f>(F414-Sheet1!$F$4)/Sheet1!$F$9</f>
        <v>8.7594530270808393E-2</v>
      </c>
      <c r="H414">
        <v>0.12</v>
      </c>
      <c r="I414" s="4">
        <f>(H414-Sheet1!$G$4)/Sheet1!$G$9</f>
        <v>-1.7271149849257875E-2</v>
      </c>
      <c r="J414">
        <v>0.99350000000000005</v>
      </c>
      <c r="K414" s="4">
        <f>(J414-Sheet1!$H$4)/Sheet1!$H$9</f>
        <v>5.835234303361788E-2</v>
      </c>
      <c r="L414">
        <v>0.46250000000000002</v>
      </c>
      <c r="M414" s="4">
        <f>(L414-Sheet1!$I$4)/Sheet1!$I$9</f>
        <v>6.9356093726831852E-2</v>
      </c>
      <c r="N414">
        <v>0.23849999999999999</v>
      </c>
      <c r="O414" s="4">
        <f>(N414-Sheet1!$J$4)/Sheet1!$J$9</f>
        <v>7.6242780970999277E-2</v>
      </c>
      <c r="P414">
        <v>0.28000000000000003</v>
      </c>
      <c r="Q414" s="4">
        <f>(P414-Sheet1!$K$4)/Sheet1!$K$9</f>
        <v>4.1025551102622897E-2</v>
      </c>
      <c r="R414" s="5">
        <v>11</v>
      </c>
      <c r="S414" s="6"/>
    </row>
    <row r="415" spans="1:19" x14ac:dyDescent="0.25">
      <c r="A415" t="s">
        <v>2</v>
      </c>
      <c r="B415">
        <f>VLOOKUP($A415,lookup!$A$2:$B$4,2)</f>
        <v>30</v>
      </c>
      <c r="C415" s="4">
        <f>(B415-Sheet1!$D$4)/Sheet1!$D$9</f>
        <v>0.47354560689490055</v>
      </c>
      <c r="D415">
        <v>0.54500000000000004</v>
      </c>
      <c r="E415" s="4">
        <f>(D415-Sheet1!$E$4)/Sheet1!$E$9</f>
        <v>2.8389054604040793E-2</v>
      </c>
      <c r="F415">
        <v>0.44</v>
      </c>
      <c r="G415" s="4">
        <f>(F415-Sheet1!$F$4)/Sheet1!$F$9</f>
        <v>5.3981084892657107E-2</v>
      </c>
      <c r="H415">
        <v>0.12</v>
      </c>
      <c r="I415" s="4">
        <f>(H415-Sheet1!$G$4)/Sheet1!$G$9</f>
        <v>-1.7271149849257875E-2</v>
      </c>
      <c r="J415">
        <v>0.85650000000000004</v>
      </c>
      <c r="K415" s="4">
        <f>(J415-Sheet1!$H$4)/Sheet1!$H$9</f>
        <v>9.8310042696724189E-3</v>
      </c>
      <c r="L415">
        <v>0.34749999999999998</v>
      </c>
      <c r="M415" s="4">
        <f>(L415-Sheet1!$I$4)/Sheet1!$I$9</f>
        <v>-7.9808262462683806E-3</v>
      </c>
      <c r="N415">
        <v>0.17150000000000001</v>
      </c>
      <c r="O415" s="4">
        <f>(N415-Sheet1!$J$4)/Sheet1!$J$9</f>
        <v>-1.1973150562904575E-2</v>
      </c>
      <c r="P415">
        <v>0.24</v>
      </c>
      <c r="Q415" s="4">
        <f>(P415-Sheet1!$K$4)/Sheet1!$K$9</f>
        <v>1.1650628116412936E-3</v>
      </c>
      <c r="R415" s="5">
        <v>12</v>
      </c>
      <c r="S415" s="6"/>
    </row>
    <row r="416" spans="1:19" x14ac:dyDescent="0.25">
      <c r="A416" t="s">
        <v>0</v>
      </c>
      <c r="B416">
        <f>VLOOKUP($A416,lookup!$A$2:$B$4,2)</f>
        <v>10</v>
      </c>
      <c r="C416" s="4">
        <f>(B416-Sheet1!$D$4)/Sheet1!$D$9</f>
        <v>-0.52645439310509945</v>
      </c>
      <c r="D416">
        <v>0.60499999999999998</v>
      </c>
      <c r="E416" s="4">
        <f>(D416-Sheet1!$E$4)/Sheet1!$E$9</f>
        <v>0.1094701356851218</v>
      </c>
      <c r="F416">
        <v>0.495</v>
      </c>
      <c r="G416" s="4">
        <f>(F416-Sheet1!$F$4)/Sheet1!$F$9</f>
        <v>0.14641805968257307</v>
      </c>
      <c r="H416">
        <v>0.17</v>
      </c>
      <c r="I416" s="4">
        <f>(H416-Sheet1!$G$4)/Sheet1!$G$9</f>
        <v>2.697663776136161E-2</v>
      </c>
      <c r="J416">
        <v>1.2384999999999999</v>
      </c>
      <c r="K416" s="4">
        <f>(J416-Sheet1!$H$4)/Sheet1!$H$9</f>
        <v>0.14512408023921372</v>
      </c>
      <c r="L416">
        <v>0.52800000000000002</v>
      </c>
      <c r="M416" s="4">
        <f>(L416-Sheet1!$I$4)/Sheet1!$I$9</f>
        <v>0.11340451336368457</v>
      </c>
      <c r="N416">
        <v>0.2465</v>
      </c>
      <c r="O416" s="4">
        <f>(N416-Sheet1!$J$4)/Sheet1!$J$9</f>
        <v>8.6776026527286304E-2</v>
      </c>
      <c r="P416">
        <v>0.39</v>
      </c>
      <c r="Q416" s="4">
        <f>(P416-Sheet1!$K$4)/Sheet1!$K$9</f>
        <v>0.1506418939028222</v>
      </c>
      <c r="R416" s="5">
        <v>14</v>
      </c>
      <c r="S416" s="6"/>
    </row>
    <row r="417" spans="1:19" x14ac:dyDescent="0.25">
      <c r="A417" t="s">
        <v>0</v>
      </c>
      <c r="B417">
        <f>VLOOKUP($A417,lookup!$A$2:$B$4,2)</f>
        <v>10</v>
      </c>
      <c r="C417" s="4">
        <f>(B417-Sheet1!$D$4)/Sheet1!$D$9</f>
        <v>-0.52645439310509945</v>
      </c>
      <c r="D417">
        <v>0.62</v>
      </c>
      <c r="E417" s="4">
        <f>(D417-Sheet1!$E$4)/Sheet1!$E$9</f>
        <v>0.12974040595539207</v>
      </c>
      <c r="F417">
        <v>0.47</v>
      </c>
      <c r="G417" s="4">
        <f>(F417-Sheet1!$F$4)/Sheet1!$F$9</f>
        <v>0.10440125295988395</v>
      </c>
      <c r="H417">
        <v>0.14000000000000001</v>
      </c>
      <c r="I417" s="4">
        <f>(H417-Sheet1!$G$4)/Sheet1!$G$9</f>
        <v>4.2796519498992805E-4</v>
      </c>
      <c r="J417">
        <v>1.0325</v>
      </c>
      <c r="K417" s="4">
        <f>(J417-Sheet1!$H$4)/Sheet1!$H$9</f>
        <v>7.2164986915324955E-2</v>
      </c>
      <c r="L417">
        <v>0.36049999999999999</v>
      </c>
      <c r="M417" s="4">
        <f>(L417-Sheet1!$I$4)/Sheet1!$I$9</f>
        <v>7.6160818547338772E-4</v>
      </c>
      <c r="N417">
        <v>0.224</v>
      </c>
      <c r="O417" s="4">
        <f>(N417-Sheet1!$J$4)/Sheet1!$J$9</f>
        <v>5.7151273400229047E-2</v>
      </c>
      <c r="P417">
        <v>0.36</v>
      </c>
      <c r="Q417" s="4">
        <f>(P417-Sheet1!$K$4)/Sheet1!$K$9</f>
        <v>0.12074652768458601</v>
      </c>
      <c r="R417" s="5">
        <v>15</v>
      </c>
      <c r="S417" s="6"/>
    </row>
    <row r="418" spans="1:19" x14ac:dyDescent="0.25">
      <c r="A418" t="s">
        <v>0</v>
      </c>
      <c r="B418">
        <f>VLOOKUP($A418,lookup!$A$2:$B$4,2)</f>
        <v>10</v>
      </c>
      <c r="C418" s="4">
        <f>(B418-Sheet1!$D$4)/Sheet1!$D$9</f>
        <v>-0.52645439310509945</v>
      </c>
      <c r="D418">
        <v>0.63</v>
      </c>
      <c r="E418" s="4">
        <f>(D418-Sheet1!$E$4)/Sheet1!$E$9</f>
        <v>0.14325391946890562</v>
      </c>
      <c r="F418">
        <v>0.5</v>
      </c>
      <c r="G418" s="4">
        <f>(F418-Sheet1!$F$4)/Sheet1!$F$9</f>
        <v>0.15482142102711088</v>
      </c>
      <c r="H418">
        <v>0.17</v>
      </c>
      <c r="I418" s="4">
        <f>(H418-Sheet1!$G$4)/Sheet1!$G$9</f>
        <v>2.697663776136161E-2</v>
      </c>
      <c r="J418">
        <v>1.3134999999999999</v>
      </c>
      <c r="K418" s="4">
        <f>(J418-Sheet1!$H$4)/Sheet1!$H$9</f>
        <v>0.17168685693480429</v>
      </c>
      <c r="L418">
        <v>0.5595</v>
      </c>
      <c r="M418" s="4">
        <f>(L418-Sheet1!$I$4)/Sheet1!$I$9</f>
        <v>0.13458810448675113</v>
      </c>
      <c r="N418">
        <v>0.26700000000000002</v>
      </c>
      <c r="O418" s="4">
        <f>(N418-Sheet1!$J$4)/Sheet1!$J$9</f>
        <v>0.11376746826527184</v>
      </c>
      <c r="P418">
        <v>0.4</v>
      </c>
      <c r="Q418" s="4">
        <f>(P418-Sheet1!$K$4)/Sheet1!$K$9</f>
        <v>0.16060701597556762</v>
      </c>
      <c r="R418" s="5">
        <v>20</v>
      </c>
      <c r="S418" s="6"/>
    </row>
    <row r="419" spans="1:19" x14ac:dyDescent="0.25">
      <c r="A419" t="s">
        <v>2</v>
      </c>
      <c r="B419">
        <f>VLOOKUP($A419,lookup!$A$2:$B$4,2)</f>
        <v>30</v>
      </c>
      <c r="C419" s="4">
        <f>(B419-Sheet1!$D$4)/Sheet1!$D$9</f>
        <v>0.47354560689490055</v>
      </c>
      <c r="D419">
        <v>0.63</v>
      </c>
      <c r="E419" s="4">
        <f>(D419-Sheet1!$E$4)/Sheet1!$E$9</f>
        <v>0.14325391946890562</v>
      </c>
      <c r="F419">
        <v>0.51500000000000001</v>
      </c>
      <c r="G419" s="4">
        <f>(F419-Sheet1!$F$4)/Sheet1!$F$9</f>
        <v>0.18003150506072435</v>
      </c>
      <c r="H419">
        <v>0.16500000000000001</v>
      </c>
      <c r="I419" s="4">
        <f>(H419-Sheet1!$G$4)/Sheet1!$G$9</f>
        <v>2.255185900029966E-2</v>
      </c>
      <c r="J419">
        <v>1.3520000000000001</v>
      </c>
      <c r="K419" s="4">
        <f>(J419-Sheet1!$H$4)/Sheet1!$H$9</f>
        <v>0.18532241563854085</v>
      </c>
      <c r="L419">
        <v>0.48799999999999999</v>
      </c>
      <c r="M419" s="4">
        <f>(L419-Sheet1!$I$4)/Sheet1!$I$9</f>
        <v>8.6504715112171435E-2</v>
      </c>
      <c r="N419">
        <v>0.34899999999999998</v>
      </c>
      <c r="O419" s="4">
        <f>(N419-Sheet1!$J$4)/Sheet1!$J$9</f>
        <v>0.22173323521721386</v>
      </c>
      <c r="P419">
        <v>0.45</v>
      </c>
      <c r="Q419" s="4">
        <f>(P419-Sheet1!$K$4)/Sheet1!$K$9</f>
        <v>0.21043262633929455</v>
      </c>
      <c r="R419" s="5">
        <v>20</v>
      </c>
      <c r="S419" s="6"/>
    </row>
    <row r="420" spans="1:19" x14ac:dyDescent="0.25">
      <c r="A420" t="s">
        <v>0</v>
      </c>
      <c r="B420">
        <f>VLOOKUP($A420,lookup!$A$2:$B$4,2)</f>
        <v>10</v>
      </c>
      <c r="C420" s="4">
        <f>(B420-Sheet1!$D$4)/Sheet1!$D$9</f>
        <v>-0.52645439310509945</v>
      </c>
      <c r="D420">
        <v>0.63</v>
      </c>
      <c r="E420" s="4">
        <f>(D420-Sheet1!$E$4)/Sheet1!$E$9</f>
        <v>0.14325391946890562</v>
      </c>
      <c r="F420">
        <v>0.5</v>
      </c>
      <c r="G420" s="4">
        <f>(F420-Sheet1!$F$4)/Sheet1!$F$9</f>
        <v>0.15482142102711088</v>
      </c>
      <c r="H420">
        <v>0.155</v>
      </c>
      <c r="I420" s="4">
        <f>(H420-Sheet1!$G$4)/Sheet1!$G$9</f>
        <v>1.3702301478175758E-2</v>
      </c>
      <c r="J420">
        <v>1.0049999999999999</v>
      </c>
      <c r="K420" s="4">
        <f>(J420-Sheet1!$H$4)/Sheet1!$H$9</f>
        <v>6.2425302126941709E-2</v>
      </c>
      <c r="L420">
        <v>0.36699999999999999</v>
      </c>
      <c r="M420" s="4">
        <f>(L420-Sheet1!$I$4)/Sheet1!$I$9</f>
        <v>5.1328254013442726E-3</v>
      </c>
      <c r="N420">
        <v>0.19900000000000001</v>
      </c>
      <c r="O420" s="4">
        <f>(N420-Sheet1!$J$4)/Sheet1!$J$9</f>
        <v>2.4234881036832086E-2</v>
      </c>
      <c r="P420">
        <v>0.36</v>
      </c>
      <c r="Q420" s="4">
        <f>(P420-Sheet1!$K$4)/Sheet1!$K$9</f>
        <v>0.12074652768458601</v>
      </c>
      <c r="R420" s="5">
        <v>16</v>
      </c>
      <c r="S420" s="6"/>
    </row>
    <row r="421" spans="1:19" x14ac:dyDescent="0.25">
      <c r="A421" t="s">
        <v>2</v>
      </c>
      <c r="B421">
        <f>VLOOKUP($A421,lookup!$A$2:$B$4,2)</f>
        <v>30</v>
      </c>
      <c r="C421" s="4">
        <f>(B421-Sheet1!$D$4)/Sheet1!$D$9</f>
        <v>0.47354560689490055</v>
      </c>
      <c r="D421">
        <v>0.54500000000000004</v>
      </c>
      <c r="E421" s="4">
        <f>(D421-Sheet1!$E$4)/Sheet1!$E$9</f>
        <v>2.8389054604040793E-2</v>
      </c>
      <c r="F421">
        <v>0.41</v>
      </c>
      <c r="G421" s="4">
        <f>(F421-Sheet1!$F$4)/Sheet1!$F$9</f>
        <v>3.5609168254301655E-3</v>
      </c>
      <c r="H421">
        <v>0.14000000000000001</v>
      </c>
      <c r="I421" s="4">
        <f>(H421-Sheet1!$G$4)/Sheet1!$G$9</f>
        <v>4.2796519498992805E-4</v>
      </c>
      <c r="J421">
        <v>0.625</v>
      </c>
      <c r="K421" s="4">
        <f>(J421-Sheet1!$H$4)/Sheet1!$H$9</f>
        <v>-7.2159433130717182E-2</v>
      </c>
      <c r="L421">
        <v>0.223</v>
      </c>
      <c r="M421" s="4">
        <f>(L421-Sheet1!$I$4)/Sheet1!$I$9</f>
        <v>-9.1706448304102919E-2</v>
      </c>
      <c r="N421">
        <v>0.16</v>
      </c>
      <c r="O421" s="4">
        <f>(N421-Sheet1!$J$4)/Sheet1!$J$9</f>
        <v>-2.7114691050067193E-2</v>
      </c>
      <c r="P421">
        <v>0.23499999999999999</v>
      </c>
      <c r="Q421" s="4">
        <f>(P421-Sheet1!$K$4)/Sheet1!$K$9</f>
        <v>-3.817498224731407E-3</v>
      </c>
      <c r="R421" s="5">
        <v>13</v>
      </c>
      <c r="S421" s="6"/>
    </row>
    <row r="422" spans="1:19" x14ac:dyDescent="0.25">
      <c r="A422" t="s">
        <v>0</v>
      </c>
      <c r="B422">
        <f>VLOOKUP($A422,lookup!$A$2:$B$4,2)</f>
        <v>10</v>
      </c>
      <c r="C422" s="4">
        <f>(B422-Sheet1!$D$4)/Sheet1!$D$9</f>
        <v>-0.52645439310509945</v>
      </c>
      <c r="D422">
        <v>0.67</v>
      </c>
      <c r="E422" s="4">
        <f>(D422-Sheet1!$E$4)/Sheet1!$E$9</f>
        <v>0.19730797352295973</v>
      </c>
      <c r="F422">
        <v>0.54</v>
      </c>
      <c r="G422" s="4">
        <f>(F422-Sheet1!$F$4)/Sheet1!$F$9</f>
        <v>0.22204831178341347</v>
      </c>
      <c r="H422">
        <v>0.16500000000000001</v>
      </c>
      <c r="I422" s="4">
        <f>(H422-Sheet1!$G$4)/Sheet1!$G$9</f>
        <v>2.255185900029966E-2</v>
      </c>
      <c r="J422">
        <v>1.5015000000000001</v>
      </c>
      <c r="K422" s="4">
        <f>(J422-Sheet1!$H$4)/Sheet1!$H$9</f>
        <v>0.23827088385175141</v>
      </c>
      <c r="L422">
        <v>0.51800000000000002</v>
      </c>
      <c r="M422" s="4">
        <f>(L422-Sheet1!$I$4)/Sheet1!$I$9</f>
        <v>0.10667956380080629</v>
      </c>
      <c r="N422">
        <v>0.35799999999999998</v>
      </c>
      <c r="O422" s="4">
        <f>(N422-Sheet1!$J$4)/Sheet1!$J$9</f>
        <v>0.23358313646803677</v>
      </c>
      <c r="P422">
        <v>0.505</v>
      </c>
      <c r="Q422" s="4">
        <f>(P422-Sheet1!$K$4)/Sheet1!$K$9</f>
        <v>0.26524079773939424</v>
      </c>
      <c r="R422" s="5">
        <v>14</v>
      </c>
      <c r="S422" s="6"/>
    </row>
    <row r="423" spans="1:19" x14ac:dyDescent="0.25">
      <c r="A423" t="s">
        <v>1</v>
      </c>
      <c r="B423">
        <f>VLOOKUP($A423,lookup!$A$2:$B$4,2)</f>
        <v>20</v>
      </c>
      <c r="C423" s="4">
        <f>(B423-Sheet1!$D$4)/Sheet1!$D$9</f>
        <v>-2.6454393105099429E-2</v>
      </c>
      <c r="D423">
        <v>0.49</v>
      </c>
      <c r="E423" s="4">
        <f>(D423-Sheet1!$E$4)/Sheet1!$E$9</f>
        <v>-4.5935269720283597E-2</v>
      </c>
      <c r="F423">
        <v>0.38</v>
      </c>
      <c r="G423" s="4">
        <f>(F423-Sheet1!$F$4)/Sheet1!$F$9</f>
        <v>-4.6859251241796678E-2</v>
      </c>
      <c r="H423">
        <v>0.12</v>
      </c>
      <c r="I423" s="4">
        <f>(H423-Sheet1!$G$4)/Sheet1!$G$9</f>
        <v>-1.7271149849257875E-2</v>
      </c>
      <c r="J423">
        <v>0.52900000000000003</v>
      </c>
      <c r="K423" s="4">
        <f>(J423-Sheet1!$H$4)/Sheet1!$H$9</f>
        <v>-0.1061597873010731</v>
      </c>
      <c r="L423">
        <v>0.2165</v>
      </c>
      <c r="M423" s="4">
        <f>(L423-Sheet1!$I$4)/Sheet1!$I$9</f>
        <v>-9.6077665519973807E-2</v>
      </c>
      <c r="N423">
        <v>0.13900000000000001</v>
      </c>
      <c r="O423" s="4">
        <f>(N423-Sheet1!$J$4)/Sheet1!$J$9</f>
        <v>-5.4764460635320637E-2</v>
      </c>
      <c r="P423">
        <v>0.155</v>
      </c>
      <c r="Q423" s="4">
        <f>(P423-Sheet1!$K$4)/Sheet1!$K$9</f>
        <v>-8.3538474806694532E-2</v>
      </c>
      <c r="R423" s="5">
        <v>11</v>
      </c>
      <c r="S423" s="6"/>
    </row>
    <row r="424" spans="1:19" x14ac:dyDescent="0.25">
      <c r="A424" t="s">
        <v>0</v>
      </c>
      <c r="B424">
        <f>VLOOKUP($A424,lookup!$A$2:$B$4,2)</f>
        <v>10</v>
      </c>
      <c r="C424" s="4">
        <f>(B424-Sheet1!$D$4)/Sheet1!$D$9</f>
        <v>-0.52645439310509945</v>
      </c>
      <c r="D424">
        <v>0.49</v>
      </c>
      <c r="E424" s="4">
        <f>(D424-Sheet1!$E$4)/Sheet1!$E$9</f>
        <v>-4.5935269720283597E-2</v>
      </c>
      <c r="F424">
        <v>0.39</v>
      </c>
      <c r="G424" s="4">
        <f>(F424-Sheet1!$F$4)/Sheet1!$F$9</f>
        <v>-3.0052528552721034E-2</v>
      </c>
      <c r="H424">
        <v>0.13500000000000001</v>
      </c>
      <c r="I424" s="4">
        <f>(H424-Sheet1!$G$4)/Sheet1!$G$9</f>
        <v>-3.9968135660720236E-3</v>
      </c>
      <c r="J424">
        <v>0.57850000000000001</v>
      </c>
      <c r="K424" s="4">
        <f>(J424-Sheet1!$H$4)/Sheet1!$H$9</f>
        <v>-8.8628354681983337E-2</v>
      </c>
      <c r="L424">
        <v>0.2465</v>
      </c>
      <c r="M424" s="4">
        <f>(L424-Sheet1!$I$4)/Sheet1!$I$9</f>
        <v>-7.5902816831338968E-2</v>
      </c>
      <c r="N424">
        <v>0.123</v>
      </c>
      <c r="O424" s="4">
        <f>(N424-Sheet1!$J$4)/Sheet1!$J$9</f>
        <v>-7.5830951747894712E-2</v>
      </c>
      <c r="P424">
        <v>0.2</v>
      </c>
      <c r="Q424" s="4">
        <f>(P424-Sheet1!$K$4)/Sheet1!$K$9</f>
        <v>-3.869542547934026E-2</v>
      </c>
      <c r="R424" s="5">
        <v>13</v>
      </c>
      <c r="S424" s="6"/>
    </row>
    <row r="425" spans="1:19" x14ac:dyDescent="0.25">
      <c r="A425" t="s">
        <v>1</v>
      </c>
      <c r="B425">
        <f>VLOOKUP($A425,lookup!$A$2:$B$4,2)</f>
        <v>20</v>
      </c>
      <c r="C425" s="4">
        <f>(B425-Sheet1!$D$4)/Sheet1!$D$9</f>
        <v>-2.6454393105099429E-2</v>
      </c>
      <c r="D425">
        <v>0.28999999999999998</v>
      </c>
      <c r="E425" s="4">
        <f>(D425-Sheet1!$E$4)/Sheet1!$E$9</f>
        <v>-0.3162055399905539</v>
      </c>
      <c r="F425">
        <v>0.22500000000000001</v>
      </c>
      <c r="G425" s="4">
        <f>(F425-Sheet1!$F$4)/Sheet1!$F$9</f>
        <v>-0.30736345292246897</v>
      </c>
      <c r="H425">
        <v>7.0000000000000007E-2</v>
      </c>
      <c r="I425" s="4">
        <f>(H425-Sheet1!$G$4)/Sheet1!$G$9</f>
        <v>-6.151893745987734E-2</v>
      </c>
      <c r="J425">
        <v>0.10100000000000001</v>
      </c>
      <c r="K425" s="4">
        <f>(J425-Sheet1!$H$4)/Sheet1!$H$9</f>
        <v>-0.25774469964391</v>
      </c>
      <c r="L425">
        <v>3.5999999999999997E-2</v>
      </c>
      <c r="M425" s="4">
        <f>(L425-Sheet1!$I$4)/Sheet1!$I$9</f>
        <v>-0.21746300512992675</v>
      </c>
      <c r="N425">
        <v>2.35E-2</v>
      </c>
      <c r="O425" s="4">
        <f>(N425-Sheet1!$J$4)/Sheet1!$J$9</f>
        <v>-0.20683819335421466</v>
      </c>
      <c r="P425">
        <v>3.5000000000000003E-2</v>
      </c>
      <c r="Q425" s="4">
        <f>(P425-Sheet1!$K$4)/Sheet1!$K$9</f>
        <v>-0.20311993967963923</v>
      </c>
      <c r="R425" s="5">
        <v>8</v>
      </c>
      <c r="S425" s="6"/>
    </row>
    <row r="426" spans="1:19" x14ac:dyDescent="0.25">
      <c r="A426" t="s">
        <v>1</v>
      </c>
      <c r="B426">
        <f>VLOOKUP($A426,lookup!$A$2:$B$4,2)</f>
        <v>20</v>
      </c>
      <c r="C426" s="4">
        <f>(B426-Sheet1!$D$4)/Sheet1!$D$9</f>
        <v>-2.6454393105099429E-2</v>
      </c>
      <c r="D426">
        <v>0.26</v>
      </c>
      <c r="E426" s="4">
        <f>(D426-Sheet1!$E$4)/Sheet1!$E$9</f>
        <v>-0.35674608053109441</v>
      </c>
      <c r="F426">
        <v>0.2</v>
      </c>
      <c r="G426" s="4">
        <f>(F426-Sheet1!$F$4)/Sheet1!$F$9</f>
        <v>-0.34938025964515801</v>
      </c>
      <c r="H426">
        <v>7.0000000000000007E-2</v>
      </c>
      <c r="I426" s="4">
        <f>(H426-Sheet1!$G$4)/Sheet1!$G$9</f>
        <v>-6.151893745987734E-2</v>
      </c>
      <c r="J426">
        <v>9.1999999999999998E-2</v>
      </c>
      <c r="K426" s="4">
        <f>(J426-Sheet1!$H$4)/Sheet1!$H$9</f>
        <v>-0.26093223284738087</v>
      </c>
      <c r="L426">
        <v>3.6999999999999998E-2</v>
      </c>
      <c r="M426" s="4">
        <f>(L426-Sheet1!$I$4)/Sheet1!$I$9</f>
        <v>-0.2167905101736389</v>
      </c>
      <c r="N426">
        <v>0.02</v>
      </c>
      <c r="O426" s="4">
        <f>(N426-Sheet1!$J$4)/Sheet1!$J$9</f>
        <v>-0.21144648828509024</v>
      </c>
      <c r="P426">
        <v>0.03</v>
      </c>
      <c r="Q426" s="4">
        <f>(P426-Sheet1!$K$4)/Sheet1!$K$9</f>
        <v>-0.20810250071601194</v>
      </c>
      <c r="R426" s="5">
        <v>6</v>
      </c>
      <c r="S426" s="6"/>
    </row>
    <row r="427" spans="1:19" x14ac:dyDescent="0.25">
      <c r="A427" t="s">
        <v>2</v>
      </c>
      <c r="B427">
        <f>VLOOKUP($A427,lookup!$A$2:$B$4,2)</f>
        <v>30</v>
      </c>
      <c r="C427" s="4">
        <f>(B427-Sheet1!$D$4)/Sheet1!$D$9</f>
        <v>0.47354560689490055</v>
      </c>
      <c r="D427">
        <v>0.57999999999999996</v>
      </c>
      <c r="E427" s="4">
        <f>(D427-Sheet1!$E$4)/Sheet1!$E$9</f>
        <v>7.5686351901337989E-2</v>
      </c>
      <c r="F427">
        <v>0.45</v>
      </c>
      <c r="G427" s="4">
        <f>(F427-Sheet1!$F$4)/Sheet1!$F$9</f>
        <v>7.0787807581732753E-2</v>
      </c>
      <c r="H427">
        <v>0.17499999999999999</v>
      </c>
      <c r="I427" s="4">
        <f>(H427-Sheet1!$G$4)/Sheet1!$G$9</f>
        <v>3.1401416522423536E-2</v>
      </c>
      <c r="J427">
        <v>1.0680000000000001</v>
      </c>
      <c r="K427" s="4">
        <f>(J427-Sheet1!$H$4)/Sheet1!$H$9</f>
        <v>8.4738034551237851E-2</v>
      </c>
      <c r="L427">
        <v>0.42499999999999999</v>
      </c>
      <c r="M427" s="4">
        <f>(L427-Sheet1!$I$4)/Sheet1!$I$9</f>
        <v>4.4137532866038283E-2</v>
      </c>
      <c r="N427">
        <v>0.20300000000000001</v>
      </c>
      <c r="O427" s="4">
        <f>(N427-Sheet1!$J$4)/Sheet1!$J$9</f>
        <v>2.9501503814975606E-2</v>
      </c>
      <c r="P427">
        <v>0.32</v>
      </c>
      <c r="Q427" s="4">
        <f>(P427-Sheet1!$K$4)/Sheet1!$K$9</f>
        <v>8.0886039393604448E-2</v>
      </c>
      <c r="R427" s="5">
        <v>13</v>
      </c>
      <c r="S427" s="6"/>
    </row>
    <row r="428" spans="1:19" x14ac:dyDescent="0.25">
      <c r="A428" t="s">
        <v>0</v>
      </c>
      <c r="B428">
        <f>VLOOKUP($A428,lookup!$A$2:$B$4,2)</f>
        <v>10</v>
      </c>
      <c r="C428" s="4">
        <f>(B428-Sheet1!$D$4)/Sheet1!$D$9</f>
        <v>-0.52645439310509945</v>
      </c>
      <c r="D428">
        <v>0.61</v>
      </c>
      <c r="E428" s="4">
        <f>(D428-Sheet1!$E$4)/Sheet1!$E$9</f>
        <v>0.11622689244187856</v>
      </c>
      <c r="F428">
        <v>0.48499999999999999</v>
      </c>
      <c r="G428" s="4">
        <f>(F428-Sheet1!$F$4)/Sheet1!$F$9</f>
        <v>0.12961133699349742</v>
      </c>
      <c r="H428">
        <v>0.16500000000000001</v>
      </c>
      <c r="I428" s="4">
        <f>(H428-Sheet1!$G$4)/Sheet1!$G$9</f>
        <v>2.255185900029966E-2</v>
      </c>
      <c r="J428">
        <v>1.0914999999999999</v>
      </c>
      <c r="K428" s="4">
        <f>(J428-Sheet1!$H$4)/Sheet1!$H$9</f>
        <v>9.3061037915856182E-2</v>
      </c>
      <c r="L428">
        <v>0.39350000000000002</v>
      </c>
      <c r="M428" s="4">
        <f>(L428-Sheet1!$I$4)/Sheet1!$I$9</f>
        <v>2.2953941742971724E-2</v>
      </c>
      <c r="N428">
        <v>0.24349999999999999</v>
      </c>
      <c r="O428" s="4">
        <f>(N428-Sheet1!$J$4)/Sheet1!$J$9</f>
        <v>8.2826059443678671E-2</v>
      </c>
      <c r="P428">
        <v>0.33</v>
      </c>
      <c r="Q428" s="4">
        <f>(P428-Sheet1!$K$4)/Sheet1!$K$9</f>
        <v>9.0851161466349847E-2</v>
      </c>
      <c r="R428" s="5">
        <v>18</v>
      </c>
      <c r="S428" s="6"/>
    </row>
    <row r="429" spans="1:19" x14ac:dyDescent="0.25">
      <c r="A429" t="s">
        <v>2</v>
      </c>
      <c r="B429">
        <f>VLOOKUP($A429,lookup!$A$2:$B$4,2)</f>
        <v>30</v>
      </c>
      <c r="C429" s="4">
        <f>(B429-Sheet1!$D$4)/Sheet1!$D$9</f>
        <v>0.47354560689490055</v>
      </c>
      <c r="D429">
        <v>0.6</v>
      </c>
      <c r="E429" s="4">
        <f>(D429-Sheet1!$E$4)/Sheet1!$E$9</f>
        <v>0.10271337892836503</v>
      </c>
      <c r="F429">
        <v>0.5</v>
      </c>
      <c r="G429" s="4">
        <f>(F429-Sheet1!$F$4)/Sheet1!$F$9</f>
        <v>0.15482142102711088</v>
      </c>
      <c r="H429">
        <v>0.16</v>
      </c>
      <c r="I429" s="4">
        <f>(H429-Sheet1!$G$4)/Sheet1!$G$9</f>
        <v>1.812708023923771E-2</v>
      </c>
      <c r="J429">
        <v>1.0149999999999999</v>
      </c>
      <c r="K429" s="4">
        <f>(J429-Sheet1!$H$4)/Sheet1!$H$9</f>
        <v>6.5967005686353788E-2</v>
      </c>
      <c r="L429">
        <v>0.39950000000000002</v>
      </c>
      <c r="M429" s="4">
        <f>(L429-Sheet1!$I$4)/Sheet1!$I$9</f>
        <v>2.6988911480698694E-2</v>
      </c>
      <c r="N429">
        <v>0.17349999999999999</v>
      </c>
      <c r="O429" s="4">
        <f>(N429-Sheet1!$J$4)/Sheet1!$J$9</f>
        <v>-9.3398391738328517E-3</v>
      </c>
      <c r="P429">
        <v>0.33</v>
      </c>
      <c r="Q429" s="4">
        <f>(P429-Sheet1!$K$4)/Sheet1!$K$9</f>
        <v>9.0851161466349847E-2</v>
      </c>
      <c r="R429" s="5">
        <v>19</v>
      </c>
      <c r="S429" s="6"/>
    </row>
    <row r="430" spans="1:19" x14ac:dyDescent="0.25">
      <c r="A430" t="s">
        <v>0</v>
      </c>
      <c r="B430">
        <f>VLOOKUP($A430,lookup!$A$2:$B$4,2)</f>
        <v>10</v>
      </c>
      <c r="C430" s="4">
        <f>(B430-Sheet1!$D$4)/Sheet1!$D$9</f>
        <v>-0.52645439310509945</v>
      </c>
      <c r="D430">
        <v>0.56000000000000005</v>
      </c>
      <c r="E430" s="4">
        <f>(D430-Sheet1!$E$4)/Sheet1!$E$9</f>
        <v>4.8659324874311086E-2</v>
      </c>
      <c r="F430">
        <v>0.45500000000000002</v>
      </c>
      <c r="G430" s="4">
        <f>(F430-Sheet1!$F$4)/Sheet1!$F$9</f>
        <v>7.9191168926270566E-2</v>
      </c>
      <c r="H430">
        <v>0.125</v>
      </c>
      <c r="I430" s="4">
        <f>(H430-Sheet1!$G$4)/Sheet1!$G$9</f>
        <v>-1.2846371088195925E-2</v>
      </c>
      <c r="J430">
        <v>0.94299999999999995</v>
      </c>
      <c r="K430" s="4">
        <f>(J430-Sheet1!$H$4)/Sheet1!$H$9</f>
        <v>4.0466740058586852E-2</v>
      </c>
      <c r="L430">
        <v>0.34399999999999997</v>
      </c>
      <c r="M430" s="4">
        <f>(L430-Sheet1!$I$4)/Sheet1!$I$9</f>
        <v>-1.0334558593275782E-2</v>
      </c>
      <c r="N430">
        <v>0.129</v>
      </c>
      <c r="O430" s="4">
        <f>(N430-Sheet1!$J$4)/Sheet1!$J$9</f>
        <v>-6.7931017580679431E-2</v>
      </c>
      <c r="P430">
        <v>0.375</v>
      </c>
      <c r="Q430" s="4">
        <f>(P430-Sheet1!$K$4)/Sheet1!$K$9</f>
        <v>0.13569421079370411</v>
      </c>
      <c r="R430" s="5">
        <v>21</v>
      </c>
      <c r="S430" s="6"/>
    </row>
    <row r="431" spans="1:19" x14ac:dyDescent="0.25">
      <c r="A431" t="s">
        <v>0</v>
      </c>
      <c r="B431">
        <f>VLOOKUP($A431,lookup!$A$2:$B$4,2)</f>
        <v>10</v>
      </c>
      <c r="C431" s="4">
        <f>(B431-Sheet1!$D$4)/Sheet1!$D$9</f>
        <v>-0.52645439310509945</v>
      </c>
      <c r="D431">
        <v>0.57499999999999996</v>
      </c>
      <c r="E431" s="4">
        <f>(D431-Sheet1!$E$4)/Sheet1!$E$9</f>
        <v>6.8929595144581218E-2</v>
      </c>
      <c r="F431">
        <v>0.45</v>
      </c>
      <c r="G431" s="4">
        <f>(F431-Sheet1!$F$4)/Sheet1!$F$9</f>
        <v>7.0787807581732753E-2</v>
      </c>
      <c r="H431">
        <v>0.17</v>
      </c>
      <c r="I431" s="4">
        <f>(H431-Sheet1!$G$4)/Sheet1!$G$9</f>
        <v>2.697663776136161E-2</v>
      </c>
      <c r="J431">
        <v>1.0475000000000001</v>
      </c>
      <c r="K431" s="4">
        <f>(J431-Sheet1!$H$4)/Sheet1!$H$9</f>
        <v>7.7477542254443116E-2</v>
      </c>
      <c r="L431">
        <v>0.3775</v>
      </c>
      <c r="M431" s="4">
        <f>(L431-Sheet1!$I$4)/Sheet1!$I$9</f>
        <v>1.219402244236647E-2</v>
      </c>
      <c r="N431">
        <v>0.17050000000000001</v>
      </c>
      <c r="O431" s="4">
        <f>(N431-Sheet1!$J$4)/Sheet1!$J$9</f>
        <v>-1.3289806257440456E-2</v>
      </c>
      <c r="P431">
        <v>0.38500000000000001</v>
      </c>
      <c r="Q431" s="4">
        <f>(P431-Sheet1!$K$4)/Sheet1!$K$9</f>
        <v>0.1456593328664495</v>
      </c>
      <c r="R431" s="5">
        <v>18</v>
      </c>
      <c r="S431" s="6"/>
    </row>
    <row r="432" spans="1:19" x14ac:dyDescent="0.25">
      <c r="A432" t="s">
        <v>0</v>
      </c>
      <c r="B432">
        <f>VLOOKUP($A432,lookup!$A$2:$B$4,2)</f>
        <v>10</v>
      </c>
      <c r="C432" s="4">
        <f>(B432-Sheet1!$D$4)/Sheet1!$D$9</f>
        <v>-0.52645439310509945</v>
      </c>
      <c r="D432">
        <v>0.56999999999999995</v>
      </c>
      <c r="E432" s="4">
        <f>(D432-Sheet1!$E$4)/Sheet1!$E$9</f>
        <v>6.2172838387824461E-2</v>
      </c>
      <c r="F432">
        <v>0.45</v>
      </c>
      <c r="G432" s="4">
        <f>(F432-Sheet1!$F$4)/Sheet1!$F$9</f>
        <v>7.0787807581732753E-2</v>
      </c>
      <c r="H432">
        <v>0.17499999999999999</v>
      </c>
      <c r="I432" s="4">
        <f>(H432-Sheet1!$G$4)/Sheet1!$G$9</f>
        <v>3.1401416522423536E-2</v>
      </c>
      <c r="J432">
        <v>0.95550000000000002</v>
      </c>
      <c r="K432" s="4">
        <f>(J432-Sheet1!$H$4)/Sheet1!$H$9</f>
        <v>4.4893869507851972E-2</v>
      </c>
      <c r="L432">
        <v>0.38</v>
      </c>
      <c r="M432" s="4">
        <f>(L432-Sheet1!$I$4)/Sheet1!$I$9</f>
        <v>1.3875259833086042E-2</v>
      </c>
      <c r="N432">
        <v>0.16650000000000001</v>
      </c>
      <c r="O432" s="4">
        <f>(N432-Sheet1!$J$4)/Sheet1!$J$9</f>
        <v>-1.8556429035583976E-2</v>
      </c>
      <c r="P432">
        <v>0.29499999999999998</v>
      </c>
      <c r="Q432" s="4">
        <f>(P432-Sheet1!$K$4)/Sheet1!$K$9</f>
        <v>5.5973234211740948E-2</v>
      </c>
      <c r="R432" s="5">
        <v>18</v>
      </c>
      <c r="S432" s="6"/>
    </row>
    <row r="433" spans="1:19" x14ac:dyDescent="0.25">
      <c r="A433" t="s">
        <v>2</v>
      </c>
      <c r="B433">
        <f>VLOOKUP($A433,lookup!$A$2:$B$4,2)</f>
        <v>30</v>
      </c>
      <c r="C433" s="4">
        <f>(B433-Sheet1!$D$4)/Sheet1!$D$9</f>
        <v>0.47354560689490055</v>
      </c>
      <c r="D433">
        <v>0.6</v>
      </c>
      <c r="E433" s="4">
        <f>(D433-Sheet1!$E$4)/Sheet1!$E$9</f>
        <v>0.10271337892836503</v>
      </c>
      <c r="F433">
        <v>0.47</v>
      </c>
      <c r="G433" s="4">
        <f>(F433-Sheet1!$F$4)/Sheet1!$F$9</f>
        <v>0.10440125295988395</v>
      </c>
      <c r="H433">
        <v>0.155</v>
      </c>
      <c r="I433" s="4">
        <f>(H433-Sheet1!$G$4)/Sheet1!$G$9</f>
        <v>1.3702301478175758E-2</v>
      </c>
      <c r="J433">
        <v>1.036</v>
      </c>
      <c r="K433" s="4">
        <f>(J433-Sheet1!$H$4)/Sheet1!$H$9</f>
        <v>7.3404583161119197E-2</v>
      </c>
      <c r="L433">
        <v>0.4375</v>
      </c>
      <c r="M433" s="4">
        <f>(L433-Sheet1!$I$4)/Sheet1!$I$9</f>
        <v>5.2543719819636139E-2</v>
      </c>
      <c r="N433">
        <v>0.19600000000000001</v>
      </c>
      <c r="O433" s="4">
        <f>(N433-Sheet1!$J$4)/Sheet1!$J$9</f>
        <v>2.0284913953224445E-2</v>
      </c>
      <c r="P433">
        <v>0.32500000000000001</v>
      </c>
      <c r="Q433" s="4">
        <f>(P433-Sheet1!$K$4)/Sheet1!$K$9</f>
        <v>8.5868600429977154E-2</v>
      </c>
      <c r="R433" s="5">
        <v>20</v>
      </c>
      <c r="S433" s="6"/>
    </row>
    <row r="434" spans="1:19" x14ac:dyDescent="0.25">
      <c r="A434" t="s">
        <v>2</v>
      </c>
      <c r="B434">
        <f>VLOOKUP($A434,lookup!$A$2:$B$4,2)</f>
        <v>30</v>
      </c>
      <c r="C434" s="4">
        <f>(B434-Sheet1!$D$4)/Sheet1!$D$9</f>
        <v>0.47354560689490055</v>
      </c>
      <c r="D434">
        <v>0.56499999999999995</v>
      </c>
      <c r="E434" s="4">
        <f>(D434-Sheet1!$E$4)/Sheet1!$E$9</f>
        <v>5.5416081631067697E-2</v>
      </c>
      <c r="F434">
        <v>0.45500000000000002</v>
      </c>
      <c r="G434" s="4">
        <f>(F434-Sheet1!$F$4)/Sheet1!$F$9</f>
        <v>7.9191168926270566E-2</v>
      </c>
      <c r="H434">
        <v>0.17</v>
      </c>
      <c r="I434" s="4">
        <f>(H434-Sheet1!$G$4)/Sheet1!$G$9</f>
        <v>2.697663776136161E-2</v>
      </c>
      <c r="J434">
        <v>0.90649999999999997</v>
      </c>
      <c r="K434" s="4">
        <f>(J434-Sheet1!$H$4)/Sheet1!$H$9</f>
        <v>2.7539522066732779E-2</v>
      </c>
      <c r="L434">
        <v>0.34200000000000003</v>
      </c>
      <c r="M434" s="4">
        <f>(L434-Sheet1!$I$4)/Sheet1!$I$9</f>
        <v>-1.16795485058514E-2</v>
      </c>
      <c r="N434">
        <v>0.156</v>
      </c>
      <c r="O434" s="4">
        <f>(N434-Sheet1!$J$4)/Sheet1!$J$9</f>
        <v>-3.2381313828210717E-2</v>
      </c>
      <c r="P434">
        <v>0.32</v>
      </c>
      <c r="Q434" s="4">
        <f>(P434-Sheet1!$K$4)/Sheet1!$K$9</f>
        <v>8.0886039393604448E-2</v>
      </c>
      <c r="R434" s="5">
        <v>18</v>
      </c>
      <c r="S434" s="6"/>
    </row>
    <row r="435" spans="1:19" x14ac:dyDescent="0.25">
      <c r="A435" t="s">
        <v>2</v>
      </c>
      <c r="B435">
        <f>VLOOKUP($A435,lookup!$A$2:$B$4,2)</f>
        <v>30</v>
      </c>
      <c r="C435" s="4">
        <f>(B435-Sheet1!$D$4)/Sheet1!$D$9</f>
        <v>0.47354560689490055</v>
      </c>
      <c r="D435">
        <v>0.54500000000000004</v>
      </c>
      <c r="E435" s="4">
        <f>(D435-Sheet1!$E$4)/Sheet1!$E$9</f>
        <v>2.8389054604040793E-2</v>
      </c>
      <c r="F435">
        <v>0.42</v>
      </c>
      <c r="G435" s="4">
        <f>(F435-Sheet1!$F$4)/Sheet1!$F$9</f>
        <v>2.0367639514505813E-2</v>
      </c>
      <c r="H435">
        <v>0.14000000000000001</v>
      </c>
      <c r="I435" s="4">
        <f>(H435-Sheet1!$G$4)/Sheet1!$G$9</f>
        <v>4.2796519498992805E-4</v>
      </c>
      <c r="J435">
        <v>0.75049999999999994</v>
      </c>
      <c r="K435" s="4">
        <f>(J435-Sheet1!$H$4)/Sheet1!$H$9</f>
        <v>-2.7711053460095631E-2</v>
      </c>
      <c r="L435">
        <v>0.2475</v>
      </c>
      <c r="M435" s="4">
        <f>(L435-Sheet1!$I$4)/Sheet1!$I$9</f>
        <v>-7.5230321875051145E-2</v>
      </c>
      <c r="N435">
        <v>0.13</v>
      </c>
      <c r="O435" s="4">
        <f>(N435-Sheet1!$J$4)/Sheet1!$J$9</f>
        <v>-6.6614361886143558E-2</v>
      </c>
      <c r="P435">
        <v>0.255</v>
      </c>
      <c r="Q435" s="4">
        <f>(P435-Sheet1!$K$4)/Sheet1!$K$9</f>
        <v>1.6112745920759397E-2</v>
      </c>
      <c r="R435" s="5">
        <v>22</v>
      </c>
      <c r="S435" s="6"/>
    </row>
    <row r="436" spans="1:19" x14ac:dyDescent="0.25">
      <c r="A436" t="s">
        <v>1</v>
      </c>
      <c r="B436">
        <f>VLOOKUP($A436,lookup!$A$2:$B$4,2)</f>
        <v>20</v>
      </c>
      <c r="C436" s="4">
        <f>(B436-Sheet1!$D$4)/Sheet1!$D$9</f>
        <v>-2.6454393105099429E-2</v>
      </c>
      <c r="D436">
        <v>0.44</v>
      </c>
      <c r="E436" s="4">
        <f>(D436-Sheet1!$E$4)/Sheet1!$E$9</f>
        <v>-0.11350283728785115</v>
      </c>
      <c r="F436">
        <v>0.34499999999999997</v>
      </c>
      <c r="G436" s="4">
        <f>(F436-Sheet1!$F$4)/Sheet1!$F$9</f>
        <v>-0.10568278065356145</v>
      </c>
      <c r="H436">
        <v>0.1</v>
      </c>
      <c r="I436" s="4">
        <f>(H436-Sheet1!$G$4)/Sheet1!$G$9</f>
        <v>-3.4970264893505659E-2</v>
      </c>
      <c r="J436">
        <v>0.36599999999999999</v>
      </c>
      <c r="K436" s="4">
        <f>(J436-Sheet1!$H$4)/Sheet1!$H$9</f>
        <v>-0.16388955531948998</v>
      </c>
      <c r="L436">
        <v>0.122</v>
      </c>
      <c r="M436" s="4">
        <f>(L436-Sheet1!$I$4)/Sheet1!$I$9</f>
        <v>-0.15962843888917352</v>
      </c>
      <c r="N436">
        <v>9.0499999999999997E-2</v>
      </c>
      <c r="O436" s="4">
        <f>(N436-Sheet1!$J$4)/Sheet1!$J$9</f>
        <v>-0.11862226182031077</v>
      </c>
      <c r="P436">
        <v>0.12</v>
      </c>
      <c r="Q436" s="4">
        <f>(P436-Sheet1!$K$4)/Sheet1!$K$9</f>
        <v>-0.11841640206130341</v>
      </c>
      <c r="R436" s="5">
        <v>13</v>
      </c>
      <c r="S436" s="6"/>
    </row>
    <row r="437" spans="1:19" x14ac:dyDescent="0.25">
      <c r="A437" t="s">
        <v>2</v>
      </c>
      <c r="B437">
        <f>VLOOKUP($A437,lookup!$A$2:$B$4,2)</f>
        <v>30</v>
      </c>
      <c r="C437" s="4">
        <f>(B437-Sheet1!$D$4)/Sheet1!$D$9</f>
        <v>0.47354560689490055</v>
      </c>
      <c r="D437">
        <v>0.5</v>
      </c>
      <c r="E437" s="4">
        <f>(D437-Sheet1!$E$4)/Sheet1!$E$9</f>
        <v>-3.2421756206770069E-2</v>
      </c>
      <c r="F437">
        <v>0.41</v>
      </c>
      <c r="G437" s="4">
        <f>(F437-Sheet1!$F$4)/Sheet1!$F$9</f>
        <v>3.5609168254301655E-3</v>
      </c>
      <c r="H437">
        <v>0.15</v>
      </c>
      <c r="I437" s="4">
        <f>(H437-Sheet1!$G$4)/Sheet1!$G$9</f>
        <v>9.2775227171138057E-3</v>
      </c>
      <c r="J437">
        <v>0.66200000000000003</v>
      </c>
      <c r="K437" s="4">
        <f>(J437-Sheet1!$H$4)/Sheet1!$H$9</f>
        <v>-5.9055129960892482E-2</v>
      </c>
      <c r="L437">
        <v>0.28149999999999997</v>
      </c>
      <c r="M437" s="4">
        <f>(L437-Sheet1!$I$4)/Sheet1!$I$9</f>
        <v>-5.2365493361265017E-2</v>
      </c>
      <c r="N437">
        <v>0.13700000000000001</v>
      </c>
      <c r="O437" s="4">
        <f>(N437-Sheet1!$J$4)/Sheet1!$J$9</f>
        <v>-5.7397772024392398E-2</v>
      </c>
      <c r="P437">
        <v>0.22</v>
      </c>
      <c r="Q437" s="4">
        <f>(P437-Sheet1!$K$4)/Sheet1!$K$9</f>
        <v>-1.8765181333849482E-2</v>
      </c>
      <c r="R437" s="5">
        <v>11</v>
      </c>
      <c r="S437" s="6"/>
    </row>
    <row r="438" spans="1:19" x14ac:dyDescent="0.25">
      <c r="A438" t="s">
        <v>1</v>
      </c>
      <c r="B438">
        <f>VLOOKUP($A438,lookup!$A$2:$B$4,2)</f>
        <v>20</v>
      </c>
      <c r="C438" s="4">
        <f>(B438-Sheet1!$D$4)/Sheet1!$D$9</f>
        <v>-2.6454393105099429E-2</v>
      </c>
      <c r="D438">
        <v>0.36</v>
      </c>
      <c r="E438" s="4">
        <f>(D438-Sheet1!$E$4)/Sheet1!$E$9</f>
        <v>-0.22161094539595927</v>
      </c>
      <c r="F438">
        <v>0.27500000000000002</v>
      </c>
      <c r="G438" s="4">
        <f>(F438-Sheet1!$F$4)/Sheet1!$F$9</f>
        <v>-0.22332983947709079</v>
      </c>
      <c r="H438">
        <v>9.5000000000000001E-2</v>
      </c>
      <c r="I438" s="4">
        <f>(H438-Sheet1!$G$4)/Sheet1!$G$9</f>
        <v>-3.9395043654567606E-2</v>
      </c>
      <c r="J438">
        <v>0.217</v>
      </c>
      <c r="K438" s="4">
        <f>(J438-Sheet1!$H$4)/Sheet1!$H$9</f>
        <v>-0.21666093835472994</v>
      </c>
      <c r="L438">
        <v>8.4000000000000005E-2</v>
      </c>
      <c r="M438" s="4">
        <f>(L438-Sheet1!$I$4)/Sheet1!$I$9</f>
        <v>-0.18518324722811097</v>
      </c>
      <c r="N438">
        <v>4.3499999999999997E-2</v>
      </c>
      <c r="O438" s="4">
        <f>(N438-Sheet1!$J$4)/Sheet1!$J$9</f>
        <v>-0.18050507946349709</v>
      </c>
      <c r="P438">
        <v>0.09</v>
      </c>
      <c r="Q438" s="4">
        <f>(P438-Sheet1!$K$4)/Sheet1!$K$9</f>
        <v>-0.1483117682795396</v>
      </c>
      <c r="R438" s="5">
        <v>7</v>
      </c>
      <c r="S438" s="6"/>
    </row>
    <row r="439" spans="1:19" x14ac:dyDescent="0.25">
      <c r="A439" t="s">
        <v>1</v>
      </c>
      <c r="B439">
        <f>VLOOKUP($A439,lookup!$A$2:$B$4,2)</f>
        <v>20</v>
      </c>
      <c r="C439" s="4">
        <f>(B439-Sheet1!$D$4)/Sheet1!$D$9</f>
        <v>-2.6454393105099429E-2</v>
      </c>
      <c r="D439">
        <v>0.38500000000000001</v>
      </c>
      <c r="E439" s="4">
        <f>(D439-Sheet1!$E$4)/Sheet1!$E$9</f>
        <v>-0.18782716161217547</v>
      </c>
      <c r="F439">
        <v>0.30499999999999999</v>
      </c>
      <c r="G439" s="4">
        <f>(F439-Sheet1!$F$4)/Sheet1!$F$9</f>
        <v>-0.17290967140986394</v>
      </c>
      <c r="H439">
        <v>9.5000000000000001E-2</v>
      </c>
      <c r="I439" s="4">
        <f>(H439-Sheet1!$G$4)/Sheet1!$G$9</f>
        <v>-3.9395043654567606E-2</v>
      </c>
      <c r="J439">
        <v>0.252</v>
      </c>
      <c r="K439" s="4">
        <f>(J439-Sheet1!$H$4)/Sheet1!$H$9</f>
        <v>-0.20426497589678766</v>
      </c>
      <c r="L439">
        <v>9.1499999999999998E-2</v>
      </c>
      <c r="M439" s="4">
        <f>(L439-Sheet1!$I$4)/Sheet1!$I$9</f>
        <v>-0.18013953505595229</v>
      </c>
      <c r="N439">
        <v>5.5E-2</v>
      </c>
      <c r="O439" s="4">
        <f>(N439-Sheet1!$J$4)/Sheet1!$J$9</f>
        <v>-0.16536353897633449</v>
      </c>
      <c r="P439">
        <v>0.09</v>
      </c>
      <c r="Q439" s="4">
        <f>(P439-Sheet1!$K$4)/Sheet1!$K$9</f>
        <v>-0.1483117682795396</v>
      </c>
      <c r="R439" s="5">
        <v>14</v>
      </c>
      <c r="S439" s="6"/>
    </row>
    <row r="440" spans="1:19" x14ac:dyDescent="0.25">
      <c r="A440" t="s">
        <v>2</v>
      </c>
      <c r="B440">
        <f>VLOOKUP($A440,lookup!$A$2:$B$4,2)</f>
        <v>30</v>
      </c>
      <c r="C440" s="4">
        <f>(B440-Sheet1!$D$4)/Sheet1!$D$9</f>
        <v>0.47354560689490055</v>
      </c>
      <c r="D440">
        <v>0.39</v>
      </c>
      <c r="E440" s="4">
        <f>(D440-Sheet1!$E$4)/Sheet1!$E$9</f>
        <v>-0.1810704048554187</v>
      </c>
      <c r="F440">
        <v>0.3</v>
      </c>
      <c r="G440" s="4">
        <f>(F440-Sheet1!$F$4)/Sheet1!$F$9</f>
        <v>-0.18131303275440175</v>
      </c>
      <c r="H440">
        <v>0.09</v>
      </c>
      <c r="I440" s="4">
        <f>(H440-Sheet1!$G$4)/Sheet1!$G$9</f>
        <v>-4.381982241562956E-2</v>
      </c>
      <c r="J440">
        <v>0.30549999999999999</v>
      </c>
      <c r="K440" s="4">
        <f>(J440-Sheet1!$H$4)/Sheet1!$H$9</f>
        <v>-0.18531686185393303</v>
      </c>
      <c r="L440">
        <v>0.14299999999999999</v>
      </c>
      <c r="M440" s="4">
        <f>(L440-Sheet1!$I$4)/Sheet1!$I$9</f>
        <v>-0.14550604480712917</v>
      </c>
      <c r="N440">
        <v>6.4500000000000002E-2</v>
      </c>
      <c r="O440" s="4">
        <f>(N440-Sheet1!$J$4)/Sheet1!$J$9</f>
        <v>-0.15285530987824361</v>
      </c>
      <c r="P440">
        <v>8.5000000000000006E-2</v>
      </c>
      <c r="Q440" s="4">
        <f>(P440-Sheet1!$K$4)/Sheet1!$K$9</f>
        <v>-0.15329432931591228</v>
      </c>
      <c r="R440" s="5">
        <v>9</v>
      </c>
      <c r="S440" s="6"/>
    </row>
    <row r="441" spans="1:19" x14ac:dyDescent="0.25">
      <c r="A441" t="s">
        <v>2</v>
      </c>
      <c r="B441">
        <f>VLOOKUP($A441,lookup!$A$2:$B$4,2)</f>
        <v>30</v>
      </c>
      <c r="C441" s="4">
        <f>(B441-Sheet1!$D$4)/Sheet1!$D$9</f>
        <v>0.47354560689490055</v>
      </c>
      <c r="D441">
        <v>0.5</v>
      </c>
      <c r="E441" s="4">
        <f>(D441-Sheet1!$E$4)/Sheet1!$E$9</f>
        <v>-3.2421756206770069E-2</v>
      </c>
      <c r="F441">
        <v>0.41499999999999998</v>
      </c>
      <c r="G441" s="4">
        <f>(F441-Sheet1!$F$4)/Sheet1!$F$9</f>
        <v>1.1964278169967988E-2</v>
      </c>
      <c r="H441">
        <v>0.16500000000000001</v>
      </c>
      <c r="I441" s="4">
        <f>(H441-Sheet1!$G$4)/Sheet1!$G$9</f>
        <v>2.255185900029966E-2</v>
      </c>
      <c r="J441">
        <v>0.6885</v>
      </c>
      <c r="K441" s="4">
        <f>(J441-Sheet1!$H$4)/Sheet1!$H$9</f>
        <v>-4.9669615528450492E-2</v>
      </c>
      <c r="L441">
        <v>0.249</v>
      </c>
      <c r="M441" s="4">
        <f>(L441-Sheet1!$I$4)/Sheet1!$I$9</f>
        <v>-7.4221579440619398E-2</v>
      </c>
      <c r="N441">
        <v>0.13800000000000001</v>
      </c>
      <c r="O441" s="4">
        <f>(N441-Sheet1!$J$4)/Sheet1!$J$9</f>
        <v>-5.6081116329856517E-2</v>
      </c>
      <c r="P441">
        <v>0.25</v>
      </c>
      <c r="Q441" s="4">
        <f>(P441-Sheet1!$K$4)/Sheet1!$K$9</f>
        <v>1.1130184884386695E-2</v>
      </c>
      <c r="R441" s="5">
        <v>13</v>
      </c>
      <c r="S441" s="6"/>
    </row>
    <row r="442" spans="1:19" x14ac:dyDescent="0.25">
      <c r="A442" t="s">
        <v>1</v>
      </c>
      <c r="B442">
        <f>VLOOKUP($A442,lookup!$A$2:$B$4,2)</f>
        <v>20</v>
      </c>
      <c r="C442" s="4">
        <f>(B442-Sheet1!$D$4)/Sheet1!$D$9</f>
        <v>-2.6454393105099429E-2</v>
      </c>
      <c r="D442">
        <v>0.36</v>
      </c>
      <c r="E442" s="4">
        <f>(D442-Sheet1!$E$4)/Sheet1!$E$9</f>
        <v>-0.22161094539595927</v>
      </c>
      <c r="F442">
        <v>0.27500000000000002</v>
      </c>
      <c r="G442" s="4">
        <f>(F442-Sheet1!$F$4)/Sheet1!$F$9</f>
        <v>-0.22332983947709079</v>
      </c>
      <c r="H442">
        <v>0.11</v>
      </c>
      <c r="I442" s="4">
        <f>(H442-Sheet1!$G$4)/Sheet1!$G$9</f>
        <v>-2.6120707371381766E-2</v>
      </c>
      <c r="J442">
        <v>0.23350000000000001</v>
      </c>
      <c r="K442" s="4">
        <f>(J442-Sheet1!$H$4)/Sheet1!$H$9</f>
        <v>-0.21081712748169998</v>
      </c>
      <c r="L442">
        <v>9.5000000000000001E-2</v>
      </c>
      <c r="M442" s="4">
        <f>(L442-Sheet1!$I$4)/Sheet1!$I$9</f>
        <v>-0.17778580270894487</v>
      </c>
      <c r="N442">
        <v>5.2499999999999998E-2</v>
      </c>
      <c r="O442" s="4">
        <f>(N442-Sheet1!$J$4)/Sheet1!$J$9</f>
        <v>-0.16865517821267417</v>
      </c>
      <c r="P442">
        <v>8.5000000000000006E-2</v>
      </c>
      <c r="Q442" s="4">
        <f>(P442-Sheet1!$K$4)/Sheet1!$K$9</f>
        <v>-0.15329432931591228</v>
      </c>
      <c r="R442" s="5">
        <v>10</v>
      </c>
      <c r="S442" s="6"/>
    </row>
    <row r="443" spans="1:19" x14ac:dyDescent="0.25">
      <c r="A443" t="s">
        <v>1</v>
      </c>
      <c r="B443">
        <f>VLOOKUP($A443,lookup!$A$2:$B$4,2)</f>
        <v>20</v>
      </c>
      <c r="C443" s="4">
        <f>(B443-Sheet1!$D$4)/Sheet1!$D$9</f>
        <v>-2.6454393105099429E-2</v>
      </c>
      <c r="D443">
        <v>0.33500000000000002</v>
      </c>
      <c r="E443" s="4">
        <f>(D443-Sheet1!$E$4)/Sheet1!$E$9</f>
        <v>-0.25539472917974304</v>
      </c>
      <c r="F443">
        <v>0.26</v>
      </c>
      <c r="G443" s="4">
        <f>(F443-Sheet1!$F$4)/Sheet1!$F$9</f>
        <v>-0.24853992351070425</v>
      </c>
      <c r="H443">
        <v>0.1</v>
      </c>
      <c r="I443" s="4">
        <f>(H443-Sheet1!$G$4)/Sheet1!$G$9</f>
        <v>-3.4970264893505659E-2</v>
      </c>
      <c r="J443">
        <v>0.192</v>
      </c>
      <c r="K443" s="4">
        <f>(J443-Sheet1!$H$4)/Sheet1!$H$9</f>
        <v>-0.22551519725326008</v>
      </c>
      <c r="L443">
        <v>7.85E-2</v>
      </c>
      <c r="M443" s="4">
        <f>(L443-Sheet1!$I$4)/Sheet1!$I$9</f>
        <v>-0.18888196948769403</v>
      </c>
      <c r="N443">
        <v>5.8500000000000003E-2</v>
      </c>
      <c r="O443" s="4">
        <f>(N443-Sheet1!$J$4)/Sheet1!$J$9</f>
        <v>-0.16075524404545891</v>
      </c>
      <c r="P443">
        <v>7.0000000000000007E-2</v>
      </c>
      <c r="Q443" s="4">
        <f>(P443-Sheet1!$K$4)/Sheet1!$K$9</f>
        <v>-0.16824201242503037</v>
      </c>
      <c r="R443" s="5">
        <v>8</v>
      </c>
      <c r="S443" s="6"/>
    </row>
    <row r="444" spans="1:19" x14ac:dyDescent="0.25">
      <c r="A444" t="s">
        <v>0</v>
      </c>
      <c r="B444">
        <f>VLOOKUP($A444,lookup!$A$2:$B$4,2)</f>
        <v>10</v>
      </c>
      <c r="C444" s="4">
        <f>(B444-Sheet1!$D$4)/Sheet1!$D$9</f>
        <v>-0.52645439310509945</v>
      </c>
      <c r="D444">
        <v>0.505</v>
      </c>
      <c r="E444" s="4">
        <f>(D444-Sheet1!$E$4)/Sheet1!$E$9</f>
        <v>-2.5664999450013309E-2</v>
      </c>
      <c r="F444">
        <v>0.42499999999999999</v>
      </c>
      <c r="G444" s="4">
        <f>(F444-Sheet1!$F$4)/Sheet1!$F$9</f>
        <v>2.8771000859043633E-2</v>
      </c>
      <c r="H444">
        <v>0.14000000000000001</v>
      </c>
      <c r="I444" s="4">
        <f>(H444-Sheet1!$G$4)/Sheet1!$G$9</f>
        <v>4.2796519498992805E-4</v>
      </c>
      <c r="J444">
        <v>0.85</v>
      </c>
      <c r="K444" s="4">
        <f>(J444-Sheet1!$H$4)/Sheet1!$H$9</f>
        <v>7.5288969560545474E-3</v>
      </c>
      <c r="L444">
        <v>0.27500000000000002</v>
      </c>
      <c r="M444" s="4">
        <f>(L444-Sheet1!$I$4)/Sheet1!$I$9</f>
        <v>-5.6736710577135863E-2</v>
      </c>
      <c r="N444">
        <v>0.16250000000000001</v>
      </c>
      <c r="O444" s="4">
        <f>(N444-Sheet1!$J$4)/Sheet1!$J$9</f>
        <v>-2.3823051813727493E-2</v>
      </c>
      <c r="P444">
        <v>0.28499999999999998</v>
      </c>
      <c r="Q444" s="4">
        <f>(P444-Sheet1!$K$4)/Sheet1!$K$9</f>
        <v>4.6008112138995548E-2</v>
      </c>
      <c r="R444" s="5">
        <v>19</v>
      </c>
      <c r="S444" s="6"/>
    </row>
    <row r="445" spans="1:19" x14ac:dyDescent="0.25">
      <c r="A445" t="s">
        <v>1</v>
      </c>
      <c r="B445">
        <f>VLOOKUP($A445,lookup!$A$2:$B$4,2)</f>
        <v>20</v>
      </c>
      <c r="C445" s="4">
        <f>(B445-Sheet1!$D$4)/Sheet1!$D$9</f>
        <v>-2.6454393105099429E-2</v>
      </c>
      <c r="D445">
        <v>0.39500000000000002</v>
      </c>
      <c r="E445" s="4">
        <f>(D445-Sheet1!$E$4)/Sheet1!$E$9</f>
        <v>-0.17431364809866193</v>
      </c>
      <c r="F445">
        <v>0.29499999999999998</v>
      </c>
      <c r="G445" s="4">
        <f>(F445-Sheet1!$F$4)/Sheet1!$F$9</f>
        <v>-0.18971639409893959</v>
      </c>
      <c r="H445">
        <v>0.1</v>
      </c>
      <c r="I445" s="4">
        <f>(H445-Sheet1!$G$4)/Sheet1!$G$9</f>
        <v>-3.4970264893505659E-2</v>
      </c>
      <c r="J445">
        <v>0.27150000000000002</v>
      </c>
      <c r="K445" s="4">
        <f>(J445-Sheet1!$H$4)/Sheet1!$H$9</f>
        <v>-0.1973586539559341</v>
      </c>
      <c r="L445">
        <v>0.13400000000000001</v>
      </c>
      <c r="M445" s="4">
        <f>(L445-Sheet1!$I$4)/Sheet1!$I$9</f>
        <v>-0.1515584994137196</v>
      </c>
      <c r="N445">
        <v>3.2500000000000001E-2</v>
      </c>
      <c r="O445" s="4">
        <f>(N445-Sheet1!$J$4)/Sheet1!$J$9</f>
        <v>-0.19498829210339175</v>
      </c>
      <c r="P445">
        <v>8.5000000000000006E-2</v>
      </c>
      <c r="Q445" s="4">
        <f>(P445-Sheet1!$K$4)/Sheet1!$K$9</f>
        <v>-0.15329432931591228</v>
      </c>
      <c r="R445" s="5">
        <v>10</v>
      </c>
      <c r="S445" s="6"/>
    </row>
    <row r="446" spans="1:19" x14ac:dyDescent="0.25">
      <c r="A446" t="s">
        <v>0</v>
      </c>
      <c r="B446">
        <f>VLOOKUP($A446,lookup!$A$2:$B$4,2)</f>
        <v>10</v>
      </c>
      <c r="C446" s="4">
        <f>(B446-Sheet1!$D$4)/Sheet1!$D$9</f>
        <v>-0.52645439310509945</v>
      </c>
      <c r="D446">
        <v>0.41</v>
      </c>
      <c r="E446" s="4">
        <f>(D446-Sheet1!$E$4)/Sheet1!$E$9</f>
        <v>-0.15404337782839173</v>
      </c>
      <c r="F446">
        <v>0.32500000000000001</v>
      </c>
      <c r="G446" s="4">
        <f>(F446-Sheet1!$F$4)/Sheet1!$F$9</f>
        <v>-0.13929622603171263</v>
      </c>
      <c r="H446">
        <v>0.105</v>
      </c>
      <c r="I446" s="4">
        <f>(H446-Sheet1!$G$4)/Sheet1!$G$9</f>
        <v>-3.0545486132443719E-2</v>
      </c>
      <c r="J446">
        <v>0.36349999999999999</v>
      </c>
      <c r="K446" s="4">
        <f>(J446-Sheet1!$H$4)/Sheet1!$H$9</f>
        <v>-0.164774981209343</v>
      </c>
      <c r="L446">
        <v>0.159</v>
      </c>
      <c r="M446" s="4">
        <f>(L446-Sheet1!$I$4)/Sheet1!$I$9</f>
        <v>-0.1347461255065239</v>
      </c>
      <c r="N446">
        <v>7.6999999999999999E-2</v>
      </c>
      <c r="O446" s="4">
        <f>(N446-Sheet1!$J$4)/Sheet1!$J$9</f>
        <v>-0.13639711369654514</v>
      </c>
      <c r="P446">
        <v>0.12</v>
      </c>
      <c r="Q446" s="4">
        <f>(P446-Sheet1!$K$4)/Sheet1!$K$9</f>
        <v>-0.11841640206130341</v>
      </c>
      <c r="R446" s="5">
        <v>10</v>
      </c>
      <c r="S446" s="6"/>
    </row>
    <row r="447" spans="1:19" x14ac:dyDescent="0.25">
      <c r="A447" t="s">
        <v>0</v>
      </c>
      <c r="B447">
        <f>VLOOKUP($A447,lookup!$A$2:$B$4,2)</f>
        <v>10</v>
      </c>
      <c r="C447" s="4">
        <f>(B447-Sheet1!$D$4)/Sheet1!$D$9</f>
        <v>-0.52645439310509945</v>
      </c>
      <c r="D447">
        <v>0.56000000000000005</v>
      </c>
      <c r="E447" s="4">
        <f>(D447-Sheet1!$E$4)/Sheet1!$E$9</f>
        <v>4.8659324874311086E-2</v>
      </c>
      <c r="F447">
        <v>0.45500000000000002</v>
      </c>
      <c r="G447" s="4">
        <f>(F447-Sheet1!$F$4)/Sheet1!$F$9</f>
        <v>7.9191168926270566E-2</v>
      </c>
      <c r="H447">
        <v>0.19</v>
      </c>
      <c r="I447" s="4">
        <f>(H447-Sheet1!$G$4)/Sheet1!$G$9</f>
        <v>4.4675752805609391E-2</v>
      </c>
      <c r="J447">
        <v>0.71399999999999997</v>
      </c>
      <c r="K447" s="4">
        <f>(J447-Sheet1!$H$4)/Sheet1!$H$9</f>
        <v>-4.0638271451949703E-2</v>
      </c>
      <c r="L447">
        <v>0.28299999999999997</v>
      </c>
      <c r="M447" s="4">
        <f>(L447-Sheet1!$I$4)/Sheet1!$I$9</f>
        <v>-5.1356750926833276E-2</v>
      </c>
      <c r="N447">
        <v>0.129</v>
      </c>
      <c r="O447" s="4">
        <f>(N447-Sheet1!$J$4)/Sheet1!$J$9</f>
        <v>-6.7931017580679431E-2</v>
      </c>
      <c r="P447">
        <v>0.27500000000000002</v>
      </c>
      <c r="Q447" s="4">
        <f>(P447-Sheet1!$K$4)/Sheet1!$K$9</f>
        <v>3.6042990066250197E-2</v>
      </c>
      <c r="R447" s="5">
        <v>9</v>
      </c>
      <c r="S447" s="6"/>
    </row>
    <row r="448" spans="1:19" x14ac:dyDescent="0.25">
      <c r="A448" t="s">
        <v>2</v>
      </c>
      <c r="B448">
        <f>VLOOKUP($A448,lookup!$A$2:$B$4,2)</f>
        <v>30</v>
      </c>
      <c r="C448" s="4">
        <f>(B448-Sheet1!$D$4)/Sheet1!$D$9</f>
        <v>0.47354560689490055</v>
      </c>
      <c r="D448">
        <v>0.56499999999999995</v>
      </c>
      <c r="E448" s="4">
        <f>(D448-Sheet1!$E$4)/Sheet1!$E$9</f>
        <v>5.5416081631067697E-2</v>
      </c>
      <c r="F448">
        <v>0.435</v>
      </c>
      <c r="G448" s="4">
        <f>(F448-Sheet1!$F$4)/Sheet1!$F$9</f>
        <v>4.557772354811928E-2</v>
      </c>
      <c r="H448">
        <v>0.185</v>
      </c>
      <c r="I448" s="4">
        <f>(H448-Sheet1!$G$4)/Sheet1!$G$9</f>
        <v>4.0250974044547437E-2</v>
      </c>
      <c r="J448">
        <v>0.98150000000000004</v>
      </c>
      <c r="K448" s="4">
        <f>(J448-Sheet1!$H$4)/Sheet1!$H$9</f>
        <v>5.4102298762323385E-2</v>
      </c>
      <c r="L448">
        <v>0.32900000000000001</v>
      </c>
      <c r="M448" s="4">
        <f>(L448-Sheet1!$I$4)/Sheet1!$I$9</f>
        <v>-2.0421982937593168E-2</v>
      </c>
      <c r="N448">
        <v>0.13600000000000001</v>
      </c>
      <c r="O448" s="4">
        <f>(N448-Sheet1!$J$4)/Sheet1!$J$9</f>
        <v>-5.8714427718928278E-2</v>
      </c>
      <c r="P448">
        <v>0.39</v>
      </c>
      <c r="Q448" s="4">
        <f>(P448-Sheet1!$K$4)/Sheet1!$K$9</f>
        <v>0.1506418939028222</v>
      </c>
      <c r="R448" s="5">
        <v>13</v>
      </c>
      <c r="S448" s="6"/>
    </row>
    <row r="449" spans="1:19" x14ac:dyDescent="0.25">
      <c r="A449" t="s">
        <v>2</v>
      </c>
      <c r="B449">
        <f>VLOOKUP($A449,lookup!$A$2:$B$4,2)</f>
        <v>30</v>
      </c>
      <c r="C449" s="4">
        <f>(B449-Sheet1!$D$4)/Sheet1!$D$9</f>
        <v>0.47354560689490055</v>
      </c>
      <c r="D449">
        <v>0.56499999999999995</v>
      </c>
      <c r="E449" s="4">
        <f>(D449-Sheet1!$E$4)/Sheet1!$E$9</f>
        <v>5.5416081631067697E-2</v>
      </c>
      <c r="F449">
        <v>0.45500000000000002</v>
      </c>
      <c r="G449" s="4">
        <f>(F449-Sheet1!$F$4)/Sheet1!$F$9</f>
        <v>7.9191168926270566E-2</v>
      </c>
      <c r="H449">
        <v>0.185</v>
      </c>
      <c r="I449" s="4">
        <f>(H449-Sheet1!$G$4)/Sheet1!$G$9</f>
        <v>4.0250974044547437E-2</v>
      </c>
      <c r="J449">
        <v>0.92649999999999999</v>
      </c>
      <c r="K449" s="4">
        <f>(J449-Sheet1!$H$4)/Sheet1!$H$9</f>
        <v>3.4622929185556942E-2</v>
      </c>
      <c r="L449">
        <v>0.35399999999999998</v>
      </c>
      <c r="M449" s="4">
        <f>(L449-Sheet1!$I$4)/Sheet1!$I$9</f>
        <v>-3.6096090303974968E-3</v>
      </c>
      <c r="N449">
        <v>0.1575</v>
      </c>
      <c r="O449" s="4">
        <f>(N449-Sheet1!$J$4)/Sheet1!$J$9</f>
        <v>-3.0406330286406894E-2</v>
      </c>
      <c r="P449">
        <v>0.375</v>
      </c>
      <c r="Q449" s="4">
        <f>(P449-Sheet1!$K$4)/Sheet1!$K$9</f>
        <v>0.13569421079370411</v>
      </c>
      <c r="R449" s="5">
        <v>16</v>
      </c>
      <c r="S449" s="6"/>
    </row>
    <row r="450" spans="1:19" x14ac:dyDescent="0.25">
      <c r="A450" t="s">
        <v>2</v>
      </c>
      <c r="B450">
        <f>VLOOKUP($A450,lookup!$A$2:$B$4,2)</f>
        <v>30</v>
      </c>
      <c r="C450" s="4">
        <f>(B450-Sheet1!$D$4)/Sheet1!$D$9</f>
        <v>0.47354560689490055</v>
      </c>
      <c r="D450">
        <v>0.60499999999999998</v>
      </c>
      <c r="E450" s="4">
        <f>(D450-Sheet1!$E$4)/Sheet1!$E$9</f>
        <v>0.1094701356851218</v>
      </c>
      <c r="F450">
        <v>0.5</v>
      </c>
      <c r="G450" s="4">
        <f>(F450-Sheet1!$F$4)/Sheet1!$F$9</f>
        <v>0.15482142102711088</v>
      </c>
      <c r="H450">
        <v>0.17499999999999999</v>
      </c>
      <c r="I450" s="4">
        <f>(H450-Sheet1!$G$4)/Sheet1!$G$9</f>
        <v>3.1401416522423536E-2</v>
      </c>
      <c r="J450">
        <v>1.0980000000000001</v>
      </c>
      <c r="K450" s="4">
        <f>(J450-Sheet1!$H$4)/Sheet1!$H$9</f>
        <v>9.5363145229474103E-2</v>
      </c>
      <c r="L450">
        <v>0.47649999999999998</v>
      </c>
      <c r="M450" s="4">
        <f>(L450-Sheet1!$I$4)/Sheet1!$I$9</f>
        <v>7.8771023114861408E-2</v>
      </c>
      <c r="N450">
        <v>0.23200000000000001</v>
      </c>
      <c r="O450" s="4">
        <f>(N450-Sheet1!$J$4)/Sheet1!$J$9</f>
        <v>6.7684518956516088E-2</v>
      </c>
      <c r="P450">
        <v>0.375</v>
      </c>
      <c r="Q450" s="4">
        <f>(P450-Sheet1!$K$4)/Sheet1!$K$9</f>
        <v>0.13569421079370411</v>
      </c>
      <c r="R450" s="5">
        <v>12</v>
      </c>
      <c r="S450" s="6"/>
    </row>
    <row r="451" spans="1:19" x14ac:dyDescent="0.25">
      <c r="A451" t="s">
        <v>0</v>
      </c>
      <c r="B451">
        <f>VLOOKUP($A451,lookup!$A$2:$B$4,2)</f>
        <v>10</v>
      </c>
      <c r="C451" s="4">
        <f>(B451-Sheet1!$D$4)/Sheet1!$D$9</f>
        <v>-0.52645439310509945</v>
      </c>
      <c r="D451">
        <v>0.56499999999999995</v>
      </c>
      <c r="E451" s="4">
        <f>(D451-Sheet1!$E$4)/Sheet1!$E$9</f>
        <v>5.5416081631067697E-2</v>
      </c>
      <c r="F451">
        <v>0.45500000000000002</v>
      </c>
      <c r="G451" s="4">
        <f>(F451-Sheet1!$F$4)/Sheet1!$F$9</f>
        <v>7.9191168926270566E-2</v>
      </c>
      <c r="H451">
        <v>0.15</v>
      </c>
      <c r="I451" s="4">
        <f>(H451-Sheet1!$G$4)/Sheet1!$G$9</f>
        <v>9.2775227171138057E-3</v>
      </c>
      <c r="J451">
        <v>0.82050000000000001</v>
      </c>
      <c r="K451" s="4">
        <f>(J451-Sheet1!$H$4)/Sheet1!$H$9</f>
        <v>-2.9191285442110694E-3</v>
      </c>
      <c r="L451">
        <v>0.36499999999999999</v>
      </c>
      <c r="M451" s="4">
        <f>(L451-Sheet1!$I$4)/Sheet1!$I$9</f>
        <v>3.7878354887686157E-3</v>
      </c>
      <c r="N451">
        <v>0.159</v>
      </c>
      <c r="O451" s="4">
        <f>(N451-Sheet1!$J$4)/Sheet1!$J$9</f>
        <v>-2.8431346744603073E-2</v>
      </c>
      <c r="P451">
        <v>0.26</v>
      </c>
      <c r="Q451" s="4">
        <f>(P451-Sheet1!$K$4)/Sheet1!$K$9</f>
        <v>2.1095306957132097E-2</v>
      </c>
      <c r="R451" s="5">
        <v>18</v>
      </c>
      <c r="S451" s="6"/>
    </row>
    <row r="452" spans="1:19" x14ac:dyDescent="0.25">
      <c r="A452" t="s">
        <v>2</v>
      </c>
      <c r="B452">
        <f>VLOOKUP($A452,lookup!$A$2:$B$4,2)</f>
        <v>30</v>
      </c>
      <c r="C452" s="4">
        <f>(B452-Sheet1!$D$4)/Sheet1!$D$9</f>
        <v>0.47354560689490055</v>
      </c>
      <c r="D452">
        <v>0.72499999999999998</v>
      </c>
      <c r="E452" s="4">
        <f>(D452-Sheet1!$E$4)/Sheet1!$E$9</f>
        <v>0.27163229784728393</v>
      </c>
      <c r="F452">
        <v>0.56499999999999995</v>
      </c>
      <c r="G452" s="4">
        <f>(F452-Sheet1!$F$4)/Sheet1!$F$9</f>
        <v>0.26406511850610237</v>
      </c>
      <c r="H452">
        <v>0.215</v>
      </c>
      <c r="I452" s="4">
        <f>(H452-Sheet1!$G$4)/Sheet1!$G$9</f>
        <v>6.6799646610919125E-2</v>
      </c>
      <c r="J452">
        <v>1.891</v>
      </c>
      <c r="K452" s="4">
        <f>(J452-Sheet1!$H$4)/Sheet1!$H$9</f>
        <v>0.37622023749085182</v>
      </c>
      <c r="L452">
        <v>0.69750000000000001</v>
      </c>
      <c r="M452" s="4">
        <f>(L452-Sheet1!$I$4)/Sheet1!$I$9</f>
        <v>0.22739240845447137</v>
      </c>
      <c r="N452">
        <v>0.47249999999999998</v>
      </c>
      <c r="O452" s="4">
        <f>(N452-Sheet1!$J$4)/Sheet1!$J$9</f>
        <v>0.38434021349239489</v>
      </c>
      <c r="P452">
        <v>0.57999999999999996</v>
      </c>
      <c r="Q452" s="4">
        <f>(P452-Sheet1!$K$4)/Sheet1!$K$9</f>
        <v>0.33997921328498459</v>
      </c>
      <c r="R452" s="5">
        <v>16</v>
      </c>
      <c r="S452" s="6"/>
    </row>
    <row r="453" spans="1:19" x14ac:dyDescent="0.25">
      <c r="A453" t="s">
        <v>0</v>
      </c>
      <c r="B453">
        <f>VLOOKUP($A453,lookup!$A$2:$B$4,2)</f>
        <v>10</v>
      </c>
      <c r="C453" s="4">
        <f>(B453-Sheet1!$D$4)/Sheet1!$D$9</f>
        <v>-0.52645439310509945</v>
      </c>
      <c r="D453">
        <v>0.67500000000000004</v>
      </c>
      <c r="E453" s="4">
        <f>(D453-Sheet1!$E$4)/Sheet1!$E$9</f>
        <v>0.20406473027971647</v>
      </c>
      <c r="F453">
        <v>0.53500000000000003</v>
      </c>
      <c r="G453" s="4">
        <f>(F453-Sheet1!$F$4)/Sheet1!$F$9</f>
        <v>0.21364495043887566</v>
      </c>
      <c r="H453">
        <v>0.16</v>
      </c>
      <c r="I453" s="4">
        <f>(H453-Sheet1!$G$4)/Sheet1!$G$9</f>
        <v>1.812708023923771E-2</v>
      </c>
      <c r="J453">
        <v>1.41</v>
      </c>
      <c r="K453" s="4">
        <f>(J453-Sheet1!$H$4)/Sheet1!$H$9</f>
        <v>0.20586429628313085</v>
      </c>
      <c r="L453">
        <v>0.59199999999999997</v>
      </c>
      <c r="M453" s="4">
        <f>(L453-Sheet1!$I$4)/Sheet1!$I$9</f>
        <v>0.15644419056610551</v>
      </c>
      <c r="N453">
        <v>0.3175</v>
      </c>
      <c r="O453" s="4">
        <f>(N453-Sheet1!$J$4)/Sheet1!$J$9</f>
        <v>0.18025858083933372</v>
      </c>
      <c r="P453">
        <v>0.42</v>
      </c>
      <c r="Q453" s="4">
        <f>(P453-Sheet1!$K$4)/Sheet1!$K$9</f>
        <v>0.18053726012105836</v>
      </c>
      <c r="R453" s="5">
        <v>16</v>
      </c>
      <c r="S453" s="6"/>
    </row>
    <row r="454" spans="1:19" x14ac:dyDescent="0.25">
      <c r="A454" t="s">
        <v>0</v>
      </c>
      <c r="B454">
        <f>VLOOKUP($A454,lookup!$A$2:$B$4,2)</f>
        <v>10</v>
      </c>
      <c r="C454" s="4">
        <f>(B454-Sheet1!$D$4)/Sheet1!$D$9</f>
        <v>-0.52645439310509945</v>
      </c>
      <c r="D454">
        <v>0.66500000000000004</v>
      </c>
      <c r="E454" s="4">
        <f>(D454-Sheet1!$E$4)/Sheet1!$E$9</f>
        <v>0.19055121676620296</v>
      </c>
      <c r="F454">
        <v>0.55500000000000005</v>
      </c>
      <c r="G454" s="4">
        <f>(F454-Sheet1!$F$4)/Sheet1!$F$9</f>
        <v>0.24725839581702694</v>
      </c>
      <c r="H454">
        <v>0.19500000000000001</v>
      </c>
      <c r="I454" s="4">
        <f>(H454-Sheet1!$G$4)/Sheet1!$G$9</f>
        <v>4.9100531566671345E-2</v>
      </c>
      <c r="J454">
        <v>1.4384999999999999</v>
      </c>
      <c r="K454" s="4">
        <f>(J454-Sheet1!$H$4)/Sheet1!$H$9</f>
        <v>0.21595815142745525</v>
      </c>
      <c r="L454">
        <v>0.58099999999999996</v>
      </c>
      <c r="M454" s="4">
        <f>(L454-Sheet1!$I$4)/Sheet1!$I$9</f>
        <v>0.1490467460469394</v>
      </c>
      <c r="N454">
        <v>0.35399999999999998</v>
      </c>
      <c r="O454" s="4">
        <f>(N454-Sheet1!$J$4)/Sheet1!$J$9</f>
        <v>0.22831651368989325</v>
      </c>
      <c r="P454">
        <v>0.36</v>
      </c>
      <c r="Q454" s="4">
        <f>(P454-Sheet1!$K$4)/Sheet1!$K$9</f>
        <v>0.12074652768458601</v>
      </c>
      <c r="R454" s="5">
        <v>17</v>
      </c>
      <c r="S454" s="6"/>
    </row>
    <row r="455" spans="1:19" x14ac:dyDescent="0.25">
      <c r="A455" t="s">
        <v>0</v>
      </c>
      <c r="B455">
        <f>VLOOKUP($A455,lookup!$A$2:$B$4,2)</f>
        <v>10</v>
      </c>
      <c r="C455" s="4">
        <f>(B455-Sheet1!$D$4)/Sheet1!$D$9</f>
        <v>-0.52645439310509945</v>
      </c>
      <c r="D455">
        <v>0.56499999999999995</v>
      </c>
      <c r="E455" s="4">
        <f>(D455-Sheet1!$E$4)/Sheet1!$E$9</f>
        <v>5.5416081631067697E-2</v>
      </c>
      <c r="F455">
        <v>0.49</v>
      </c>
      <c r="G455" s="4">
        <f>(F455-Sheet1!$F$4)/Sheet1!$F$9</f>
        <v>0.13801469833803523</v>
      </c>
      <c r="H455">
        <v>0.155</v>
      </c>
      <c r="I455" s="4">
        <f>(H455-Sheet1!$G$4)/Sheet1!$G$9</f>
        <v>1.3702301478175758E-2</v>
      </c>
      <c r="J455">
        <v>0.92449999999999999</v>
      </c>
      <c r="K455" s="4">
        <f>(J455-Sheet1!$H$4)/Sheet1!$H$9</f>
        <v>3.3914588473674526E-2</v>
      </c>
      <c r="L455">
        <v>0.40500000000000003</v>
      </c>
      <c r="M455" s="4">
        <f>(L455-Sheet1!$I$4)/Sheet1!$I$9</f>
        <v>3.0687633740281751E-2</v>
      </c>
      <c r="N455">
        <v>0.2195</v>
      </c>
      <c r="O455" s="4">
        <f>(N455-Sheet1!$J$4)/Sheet1!$J$9</f>
        <v>5.122632277481759E-2</v>
      </c>
      <c r="P455">
        <v>0.255</v>
      </c>
      <c r="Q455" s="4">
        <f>(P455-Sheet1!$K$4)/Sheet1!$K$9</f>
        <v>1.6112745920759397E-2</v>
      </c>
      <c r="R455" s="5">
        <v>11</v>
      </c>
      <c r="S455" s="6"/>
    </row>
    <row r="456" spans="1:19" x14ac:dyDescent="0.25">
      <c r="A456" t="s">
        <v>0</v>
      </c>
      <c r="B456">
        <f>VLOOKUP($A456,lookup!$A$2:$B$4,2)</f>
        <v>10</v>
      </c>
      <c r="C456" s="4">
        <f>(B456-Sheet1!$D$4)/Sheet1!$D$9</f>
        <v>-0.52645439310509945</v>
      </c>
      <c r="D456">
        <v>0.64500000000000002</v>
      </c>
      <c r="E456" s="4">
        <f>(D456-Sheet1!$E$4)/Sheet1!$E$9</f>
        <v>0.1635241897391759</v>
      </c>
      <c r="F456">
        <v>0.55000000000000004</v>
      </c>
      <c r="G456" s="4">
        <f>(F456-Sheet1!$F$4)/Sheet1!$F$9</f>
        <v>0.23885503447248913</v>
      </c>
      <c r="H456">
        <v>0.17499999999999999</v>
      </c>
      <c r="I456" s="4">
        <f>(H456-Sheet1!$G$4)/Sheet1!$G$9</f>
        <v>3.1401416522423536E-2</v>
      </c>
      <c r="J456">
        <v>1.2915000000000001</v>
      </c>
      <c r="K456" s="4">
        <f>(J456-Sheet1!$H$4)/Sheet1!$H$9</f>
        <v>0.1638951091040978</v>
      </c>
      <c r="L456">
        <v>0.56999999999999995</v>
      </c>
      <c r="M456" s="4">
        <f>(L456-Sheet1!$I$4)/Sheet1!$I$9</f>
        <v>0.14164930152777327</v>
      </c>
      <c r="N456">
        <v>0.30449999999999999</v>
      </c>
      <c r="O456" s="4">
        <f>(N456-Sheet1!$J$4)/Sheet1!$J$9</f>
        <v>0.16314205681036728</v>
      </c>
      <c r="P456">
        <v>0.33</v>
      </c>
      <c r="Q456" s="4">
        <f>(P456-Sheet1!$K$4)/Sheet1!$K$9</f>
        <v>9.0851161466349847E-2</v>
      </c>
      <c r="R456" s="5">
        <v>14</v>
      </c>
      <c r="S456" s="6"/>
    </row>
    <row r="457" spans="1:19" x14ac:dyDescent="0.25">
      <c r="A457" t="s">
        <v>2</v>
      </c>
      <c r="B457">
        <f>VLOOKUP($A457,lookup!$A$2:$B$4,2)</f>
        <v>30</v>
      </c>
      <c r="C457" s="4">
        <f>(B457-Sheet1!$D$4)/Sheet1!$D$9</f>
        <v>0.47354560689490055</v>
      </c>
      <c r="D457">
        <v>0.57499999999999996</v>
      </c>
      <c r="E457" s="4">
        <f>(D457-Sheet1!$E$4)/Sheet1!$E$9</f>
        <v>6.8929595144581218E-2</v>
      </c>
      <c r="F457">
        <v>0.47</v>
      </c>
      <c r="G457" s="4">
        <f>(F457-Sheet1!$F$4)/Sheet1!$F$9</f>
        <v>0.10440125295988395</v>
      </c>
      <c r="H457">
        <v>0.14000000000000001</v>
      </c>
      <c r="I457" s="4">
        <f>(H457-Sheet1!$G$4)/Sheet1!$G$9</f>
        <v>4.2796519498992805E-4</v>
      </c>
      <c r="J457">
        <v>0.83750000000000002</v>
      </c>
      <c r="K457" s="4">
        <f>(J457-Sheet1!$H$4)/Sheet1!$H$9</f>
        <v>3.1017675067894668E-3</v>
      </c>
      <c r="L457">
        <v>0.34849999999999998</v>
      </c>
      <c r="M457" s="4">
        <f>(L457-Sheet1!$I$4)/Sheet1!$I$9</f>
        <v>-7.308331289980553E-3</v>
      </c>
      <c r="N457">
        <v>0.17349999999999999</v>
      </c>
      <c r="O457" s="4">
        <f>(N457-Sheet1!$J$4)/Sheet1!$J$9</f>
        <v>-9.3398391738328517E-3</v>
      </c>
      <c r="P457">
        <v>0.24</v>
      </c>
      <c r="Q457" s="4">
        <f>(P457-Sheet1!$K$4)/Sheet1!$K$9</f>
        <v>1.1650628116412936E-3</v>
      </c>
      <c r="R457" s="5">
        <v>11</v>
      </c>
      <c r="S457" s="6"/>
    </row>
    <row r="458" spans="1:19" x14ac:dyDescent="0.25">
      <c r="A458" t="s">
        <v>0</v>
      </c>
      <c r="B458">
        <f>VLOOKUP($A458,lookup!$A$2:$B$4,2)</f>
        <v>10</v>
      </c>
      <c r="C458" s="4">
        <f>(B458-Sheet1!$D$4)/Sheet1!$D$9</f>
        <v>-0.52645439310509945</v>
      </c>
      <c r="D458">
        <v>0.64</v>
      </c>
      <c r="E458" s="4">
        <f>(D458-Sheet1!$E$4)/Sheet1!$E$9</f>
        <v>0.15676743298241913</v>
      </c>
      <c r="F458">
        <v>0.54</v>
      </c>
      <c r="G458" s="4">
        <f>(F458-Sheet1!$F$4)/Sheet1!$F$9</f>
        <v>0.22204831178341347</v>
      </c>
      <c r="H458">
        <v>0.17499999999999999</v>
      </c>
      <c r="I458" s="4">
        <f>(H458-Sheet1!$G$4)/Sheet1!$G$9</f>
        <v>3.1401416522423536E-2</v>
      </c>
      <c r="J458">
        <v>1.2210000000000001</v>
      </c>
      <c r="K458" s="4">
        <f>(J458-Sheet1!$H$4)/Sheet1!$H$9</f>
        <v>0.13892609901024264</v>
      </c>
      <c r="L458">
        <v>0.51</v>
      </c>
      <c r="M458" s="4">
        <f>(L458-Sheet1!$I$4)/Sheet1!$I$9</f>
        <v>0.10129960415050365</v>
      </c>
      <c r="N458">
        <v>0.25900000000000001</v>
      </c>
      <c r="O458" s="4">
        <f>(N458-Sheet1!$J$4)/Sheet1!$J$9</f>
        <v>0.1032342227089848</v>
      </c>
      <c r="P458">
        <v>0.39</v>
      </c>
      <c r="Q458" s="4">
        <f>(P458-Sheet1!$K$4)/Sheet1!$K$9</f>
        <v>0.1506418939028222</v>
      </c>
      <c r="R458" s="5">
        <v>15</v>
      </c>
      <c r="S458" s="6"/>
    </row>
    <row r="459" spans="1:19" x14ac:dyDescent="0.25">
      <c r="A459" t="s">
        <v>1</v>
      </c>
      <c r="B459">
        <f>VLOOKUP($A459,lookup!$A$2:$B$4,2)</f>
        <v>20</v>
      </c>
      <c r="C459" s="4">
        <f>(B459-Sheet1!$D$4)/Sheet1!$D$9</f>
        <v>-2.6454393105099429E-2</v>
      </c>
      <c r="D459">
        <v>0.36</v>
      </c>
      <c r="E459" s="4">
        <f>(D459-Sheet1!$E$4)/Sheet1!$E$9</f>
        <v>-0.22161094539595927</v>
      </c>
      <c r="F459">
        <v>0.28000000000000003</v>
      </c>
      <c r="G459" s="4">
        <f>(F459-Sheet1!$F$4)/Sheet1!$F$9</f>
        <v>-0.21492647813255294</v>
      </c>
      <c r="H459">
        <v>0.105</v>
      </c>
      <c r="I459" s="4">
        <f>(H459-Sheet1!$G$4)/Sheet1!$G$9</f>
        <v>-3.0545486132443719E-2</v>
      </c>
      <c r="J459">
        <v>0.19900000000000001</v>
      </c>
      <c r="K459" s="4">
        <f>(J459-Sheet1!$H$4)/Sheet1!$H$9</f>
        <v>-0.22303600476167168</v>
      </c>
      <c r="L459">
        <v>6.9500000000000006E-2</v>
      </c>
      <c r="M459" s="4">
        <f>(L459-Sheet1!$I$4)/Sheet1!$I$9</f>
        <v>-0.19493442409428449</v>
      </c>
      <c r="N459">
        <v>4.4999999999999998E-2</v>
      </c>
      <c r="O459" s="4">
        <f>(N459-Sheet1!$J$4)/Sheet1!$J$9</f>
        <v>-0.17853009592169328</v>
      </c>
      <c r="P459">
        <v>0.08</v>
      </c>
      <c r="Q459" s="4">
        <f>(P459-Sheet1!$K$4)/Sheet1!$K$9</f>
        <v>-0.15827689035228495</v>
      </c>
      <c r="R459" s="5">
        <v>9</v>
      </c>
      <c r="S459" s="6"/>
    </row>
    <row r="460" spans="1:19" x14ac:dyDescent="0.25">
      <c r="A460" t="s">
        <v>1</v>
      </c>
      <c r="B460">
        <f>VLOOKUP($A460,lookup!$A$2:$B$4,2)</f>
        <v>20</v>
      </c>
      <c r="C460" s="4">
        <f>(B460-Sheet1!$D$4)/Sheet1!$D$9</f>
        <v>-2.6454393105099429E-2</v>
      </c>
      <c r="D460">
        <v>0.41499999999999998</v>
      </c>
      <c r="E460" s="4">
        <f>(D460-Sheet1!$E$4)/Sheet1!$E$9</f>
        <v>-0.14728662107163495</v>
      </c>
      <c r="F460">
        <v>0.31</v>
      </c>
      <c r="G460" s="4">
        <f>(F460-Sheet1!$F$4)/Sheet1!$F$9</f>
        <v>-0.16450631006532609</v>
      </c>
      <c r="H460">
        <v>0.11</v>
      </c>
      <c r="I460" s="4">
        <f>(H460-Sheet1!$G$4)/Sheet1!$G$9</f>
        <v>-2.6120707371381766E-2</v>
      </c>
      <c r="J460">
        <v>0.29649999999999999</v>
      </c>
      <c r="K460" s="4">
        <f>(J460-Sheet1!$H$4)/Sheet1!$H$9</f>
        <v>-0.18850439505740391</v>
      </c>
      <c r="L460">
        <v>0.123</v>
      </c>
      <c r="M460" s="4">
        <f>(L460-Sheet1!$I$4)/Sheet1!$I$9</f>
        <v>-0.1589559439328857</v>
      </c>
      <c r="N460">
        <v>5.7000000000000002E-2</v>
      </c>
      <c r="O460" s="4">
        <f>(N460-Sheet1!$J$4)/Sheet1!$J$9</f>
        <v>-0.16273022758726272</v>
      </c>
      <c r="P460">
        <v>9.9500000000000005E-2</v>
      </c>
      <c r="Q460" s="4">
        <f>(P460-Sheet1!$K$4)/Sheet1!$K$9</f>
        <v>-0.13884490231043145</v>
      </c>
      <c r="R460" s="5">
        <v>10</v>
      </c>
      <c r="S460" s="6"/>
    </row>
    <row r="461" spans="1:19" x14ac:dyDescent="0.25">
      <c r="A461" t="s">
        <v>0</v>
      </c>
      <c r="B461">
        <f>VLOOKUP($A461,lookup!$A$2:$B$4,2)</f>
        <v>10</v>
      </c>
      <c r="C461" s="4">
        <f>(B461-Sheet1!$D$4)/Sheet1!$D$9</f>
        <v>-0.52645439310509945</v>
      </c>
      <c r="D461">
        <v>0.52500000000000002</v>
      </c>
      <c r="E461" s="4">
        <f>(D461-Sheet1!$E$4)/Sheet1!$E$9</f>
        <v>1.362027577013743E-3</v>
      </c>
      <c r="F461">
        <v>0.41</v>
      </c>
      <c r="G461" s="4">
        <f>(F461-Sheet1!$F$4)/Sheet1!$F$9</f>
        <v>3.5609168254301655E-3</v>
      </c>
      <c r="H461">
        <v>0.13500000000000001</v>
      </c>
      <c r="I461" s="4">
        <f>(H461-Sheet1!$G$4)/Sheet1!$G$9</f>
        <v>-3.9968135660720236E-3</v>
      </c>
      <c r="J461">
        <v>0.70850000000000002</v>
      </c>
      <c r="K461" s="4">
        <f>(J461-Sheet1!$H$4)/Sheet1!$H$9</f>
        <v>-4.2586208409626326E-2</v>
      </c>
      <c r="L461">
        <v>0.29299999999999998</v>
      </c>
      <c r="M461" s="4">
        <f>(L461-Sheet1!$I$4)/Sheet1!$I$9</f>
        <v>-4.463180136395499E-2</v>
      </c>
      <c r="N461">
        <v>0.1525</v>
      </c>
      <c r="O461" s="4">
        <f>(N461-Sheet1!$J$4)/Sheet1!$J$9</f>
        <v>-3.6989608759086294E-2</v>
      </c>
      <c r="P461">
        <v>0.23499999999999999</v>
      </c>
      <c r="Q461" s="4">
        <f>(P461-Sheet1!$K$4)/Sheet1!$K$9</f>
        <v>-3.817498224731407E-3</v>
      </c>
      <c r="R461" s="5">
        <v>11</v>
      </c>
      <c r="S461" s="6"/>
    </row>
    <row r="462" spans="1:19" x14ac:dyDescent="0.25">
      <c r="A462" t="s">
        <v>2</v>
      </c>
      <c r="B462">
        <f>VLOOKUP($A462,lookup!$A$2:$B$4,2)</f>
        <v>30</v>
      </c>
      <c r="C462" s="4">
        <f>(B462-Sheet1!$D$4)/Sheet1!$D$9</f>
        <v>0.47354560689490055</v>
      </c>
      <c r="D462">
        <v>0.38</v>
      </c>
      <c r="E462" s="4">
        <f>(D462-Sheet1!$E$4)/Sheet1!$E$9</f>
        <v>-0.19458391836893224</v>
      </c>
      <c r="F462">
        <v>0.28499999999999998</v>
      </c>
      <c r="G462" s="4">
        <f>(F462-Sheet1!$F$4)/Sheet1!$F$9</f>
        <v>-0.20652311678801522</v>
      </c>
      <c r="H462">
        <v>0.1</v>
      </c>
      <c r="I462" s="4">
        <f>(H462-Sheet1!$G$4)/Sheet1!$G$9</f>
        <v>-3.4970264893505659E-2</v>
      </c>
      <c r="J462">
        <v>0.26650000000000001</v>
      </c>
      <c r="K462" s="4">
        <f>(J462-Sheet1!$H$4)/Sheet1!$H$9</f>
        <v>-0.19912950573564012</v>
      </c>
      <c r="L462">
        <v>0.115</v>
      </c>
      <c r="M462" s="4">
        <f>(L462-Sheet1!$I$4)/Sheet1!$I$9</f>
        <v>-0.16433590358318834</v>
      </c>
      <c r="N462">
        <v>6.0999999999999999E-2</v>
      </c>
      <c r="O462" s="4">
        <f>(N462-Sheet1!$J$4)/Sheet1!$J$9</f>
        <v>-0.1574636048091192</v>
      </c>
      <c r="P462">
        <v>7.4999999999999997E-2</v>
      </c>
      <c r="Q462" s="4">
        <f>(P462-Sheet1!$K$4)/Sheet1!$K$9</f>
        <v>-0.16325945138865766</v>
      </c>
      <c r="R462" s="5">
        <v>11</v>
      </c>
      <c r="S462" s="6"/>
    </row>
    <row r="463" spans="1:19" x14ac:dyDescent="0.25">
      <c r="A463" t="s">
        <v>0</v>
      </c>
      <c r="B463">
        <f>VLOOKUP($A463,lookup!$A$2:$B$4,2)</f>
        <v>10</v>
      </c>
      <c r="C463" s="4">
        <f>(B463-Sheet1!$D$4)/Sheet1!$D$9</f>
        <v>-0.52645439310509945</v>
      </c>
      <c r="D463">
        <v>0.58499999999999996</v>
      </c>
      <c r="E463" s="4">
        <f>(D463-Sheet1!$E$4)/Sheet1!$E$9</f>
        <v>8.2443108658094746E-2</v>
      </c>
      <c r="F463">
        <v>0.46500000000000002</v>
      </c>
      <c r="G463" s="4">
        <f>(F463-Sheet1!$F$4)/Sheet1!$F$9</f>
        <v>9.599789161534622E-2</v>
      </c>
      <c r="H463">
        <v>0.17</v>
      </c>
      <c r="I463" s="4">
        <f>(H463-Sheet1!$G$4)/Sheet1!$G$9</f>
        <v>2.697663776136161E-2</v>
      </c>
      <c r="J463">
        <v>0.99150000000000005</v>
      </c>
      <c r="K463" s="4">
        <f>(J463-Sheet1!$H$4)/Sheet1!$H$9</f>
        <v>5.7644002321735464E-2</v>
      </c>
      <c r="L463">
        <v>0.38650000000000001</v>
      </c>
      <c r="M463" s="4">
        <f>(L463-Sheet1!$I$4)/Sheet1!$I$9</f>
        <v>1.8246477048956926E-2</v>
      </c>
      <c r="N463">
        <v>0.224</v>
      </c>
      <c r="O463" s="4">
        <f>(N463-Sheet1!$J$4)/Sheet1!$J$9</f>
        <v>5.7151273400229047E-2</v>
      </c>
      <c r="P463">
        <v>0.26500000000000001</v>
      </c>
      <c r="Q463" s="4">
        <f>(P463-Sheet1!$K$4)/Sheet1!$K$9</f>
        <v>2.6077867993504797E-2</v>
      </c>
      <c r="R463" s="5">
        <v>12</v>
      </c>
      <c r="S463" s="6"/>
    </row>
    <row r="464" spans="1:19" x14ac:dyDescent="0.25">
      <c r="A464" t="s">
        <v>1</v>
      </c>
      <c r="B464">
        <f>VLOOKUP($A464,lookup!$A$2:$B$4,2)</f>
        <v>20</v>
      </c>
      <c r="C464" s="4">
        <f>(B464-Sheet1!$D$4)/Sheet1!$D$9</f>
        <v>-2.6454393105099429E-2</v>
      </c>
      <c r="D464">
        <v>0.24</v>
      </c>
      <c r="E464" s="4">
        <f>(D464-Sheet1!$E$4)/Sheet1!$E$9</f>
        <v>-0.38377310755812144</v>
      </c>
      <c r="F464">
        <v>0.185</v>
      </c>
      <c r="G464" s="4">
        <f>(F464-Sheet1!$F$4)/Sheet1!$F$9</f>
        <v>-0.37459034367877148</v>
      </c>
      <c r="H464">
        <v>7.0000000000000007E-2</v>
      </c>
      <c r="I464" s="4">
        <f>(H464-Sheet1!$G$4)/Sheet1!$G$9</f>
        <v>-6.151893745987734E-2</v>
      </c>
      <c r="J464">
        <v>7.1499999999999994E-2</v>
      </c>
      <c r="K464" s="4">
        <f>(J464-Sheet1!$H$4)/Sheet1!$H$9</f>
        <v>-0.26819272514417564</v>
      </c>
      <c r="L464">
        <v>2.5999999999999999E-2</v>
      </c>
      <c r="M464" s="4">
        <f>(L464-Sheet1!$I$4)/Sheet1!$I$9</f>
        <v>-0.22418795469280497</v>
      </c>
      <c r="N464">
        <v>1.7999999999999999E-2</v>
      </c>
      <c r="O464" s="4">
        <f>(N464-Sheet1!$J$4)/Sheet1!$J$9</f>
        <v>-0.21407979967416199</v>
      </c>
      <c r="P464">
        <v>2.5000000000000001E-2</v>
      </c>
      <c r="Q464" s="4">
        <f>(P464-Sheet1!$K$4)/Sheet1!$K$9</f>
        <v>-0.21308506175238465</v>
      </c>
      <c r="R464" s="5">
        <v>6</v>
      </c>
      <c r="S464" s="6"/>
    </row>
    <row r="465" spans="1:19" x14ac:dyDescent="0.25">
      <c r="A465" t="s">
        <v>1</v>
      </c>
      <c r="B465">
        <f>VLOOKUP($A465,lookup!$A$2:$B$4,2)</f>
        <v>20</v>
      </c>
      <c r="C465" s="4">
        <f>(B465-Sheet1!$D$4)/Sheet1!$D$9</f>
        <v>-2.6454393105099429E-2</v>
      </c>
      <c r="D465">
        <v>0.22</v>
      </c>
      <c r="E465" s="4">
        <f>(D465-Sheet1!$E$4)/Sheet1!$E$9</f>
        <v>-0.41080013458514847</v>
      </c>
      <c r="F465">
        <v>0.16500000000000001</v>
      </c>
      <c r="G465" s="4">
        <f>(F465-Sheet1!$F$4)/Sheet1!$F$9</f>
        <v>-0.40820378905692273</v>
      </c>
      <c r="H465">
        <v>5.5E-2</v>
      </c>
      <c r="I465" s="4">
        <f>(H465-Sheet1!$G$4)/Sheet1!$G$9</f>
        <v>-7.4793273743063188E-2</v>
      </c>
      <c r="J465">
        <v>5.45E-2</v>
      </c>
      <c r="K465" s="4">
        <f>(J465-Sheet1!$H$4)/Sheet1!$H$9</f>
        <v>-0.27421362119517617</v>
      </c>
      <c r="L465">
        <v>2.1499999999999998E-2</v>
      </c>
      <c r="M465" s="4">
        <f>(L465-Sheet1!$I$4)/Sheet1!$I$9</f>
        <v>-0.22721418199610022</v>
      </c>
      <c r="N465">
        <v>1.2E-2</v>
      </c>
      <c r="O465" s="4">
        <f>(N465-Sheet1!$J$4)/Sheet1!$J$9</f>
        <v>-0.22197973384137723</v>
      </c>
      <c r="P465">
        <v>0.02</v>
      </c>
      <c r="Q465" s="4">
        <f>(P465-Sheet1!$K$4)/Sheet1!$K$9</f>
        <v>-0.21806762278875735</v>
      </c>
      <c r="R465" s="5">
        <v>5</v>
      </c>
      <c r="S465" s="6"/>
    </row>
    <row r="466" spans="1:19" x14ac:dyDescent="0.25">
      <c r="A466" t="s">
        <v>1</v>
      </c>
      <c r="B466">
        <f>VLOOKUP($A466,lookup!$A$2:$B$4,2)</f>
        <v>20</v>
      </c>
      <c r="C466" s="4">
        <f>(B466-Sheet1!$D$4)/Sheet1!$D$9</f>
        <v>-2.6454393105099429E-2</v>
      </c>
      <c r="D466">
        <v>0.255</v>
      </c>
      <c r="E466" s="4">
        <f>(D466-Sheet1!$E$4)/Sheet1!$E$9</f>
        <v>-0.36350283728785115</v>
      </c>
      <c r="F466">
        <v>0.19500000000000001</v>
      </c>
      <c r="G466" s="4">
        <f>(F466-Sheet1!$F$4)/Sheet1!$F$9</f>
        <v>-0.35778362098969585</v>
      </c>
      <c r="H466">
        <v>7.0000000000000007E-2</v>
      </c>
      <c r="I466" s="4">
        <f>(H466-Sheet1!$G$4)/Sheet1!$G$9</f>
        <v>-6.151893745987734E-2</v>
      </c>
      <c r="J466">
        <v>7.3499999999999996E-2</v>
      </c>
      <c r="K466" s="4">
        <f>(J466-Sheet1!$H$4)/Sheet1!$H$9</f>
        <v>-0.26748438443229322</v>
      </c>
      <c r="L466">
        <v>2.5499999999999998E-2</v>
      </c>
      <c r="M466" s="4">
        <f>(L466-Sheet1!$I$4)/Sheet1!$I$9</f>
        <v>-0.2245242021709489</v>
      </c>
      <c r="N466">
        <v>0.02</v>
      </c>
      <c r="O466" s="4">
        <f>(N466-Sheet1!$J$4)/Sheet1!$J$9</f>
        <v>-0.21144648828509024</v>
      </c>
      <c r="P466">
        <v>2.5000000000000001E-2</v>
      </c>
      <c r="Q466" s="4">
        <f>(P466-Sheet1!$K$4)/Sheet1!$K$9</f>
        <v>-0.21308506175238465</v>
      </c>
      <c r="R466" s="5">
        <v>6</v>
      </c>
      <c r="S466" s="6"/>
    </row>
    <row r="467" spans="1:19" x14ac:dyDescent="0.25">
      <c r="A467" t="s">
        <v>1</v>
      </c>
      <c r="B467">
        <f>VLOOKUP($A467,lookup!$A$2:$B$4,2)</f>
        <v>20</v>
      </c>
      <c r="C467" s="4">
        <f>(B467-Sheet1!$D$4)/Sheet1!$D$9</f>
        <v>-2.6454393105099429E-2</v>
      </c>
      <c r="D467">
        <v>0.17499999999999999</v>
      </c>
      <c r="E467" s="4">
        <f>(D467-Sheet1!$E$4)/Sheet1!$E$9</f>
        <v>-0.47161094539595927</v>
      </c>
      <c r="F467">
        <v>0.125</v>
      </c>
      <c r="G467" s="4">
        <f>(F467-Sheet1!$F$4)/Sheet1!$F$9</f>
        <v>-0.47543067981322529</v>
      </c>
      <c r="H467">
        <v>0.05</v>
      </c>
      <c r="I467" s="4">
        <f>(H467-Sheet1!$G$4)/Sheet1!$G$9</f>
        <v>-7.9218052504125128E-2</v>
      </c>
      <c r="J467">
        <v>2.35E-2</v>
      </c>
      <c r="K467" s="4">
        <f>(J467-Sheet1!$H$4)/Sheet1!$H$9</f>
        <v>-0.28519290222935362</v>
      </c>
      <c r="L467">
        <v>8.0000000000000002E-3</v>
      </c>
      <c r="M467" s="4">
        <f>(L467-Sheet1!$I$4)/Sheet1!$I$9</f>
        <v>-0.23629286390598589</v>
      </c>
      <c r="N467">
        <v>3.5000000000000001E-3</v>
      </c>
      <c r="O467" s="4">
        <f>(N467-Sheet1!$J$4)/Sheet1!$J$9</f>
        <v>-0.23317130724493221</v>
      </c>
      <c r="P467">
        <v>8.0000000000000002E-3</v>
      </c>
      <c r="Q467" s="4">
        <f>(P467-Sheet1!$K$4)/Sheet1!$K$9</f>
        <v>-0.23002576927605181</v>
      </c>
      <c r="R467" s="5">
        <v>5</v>
      </c>
      <c r="S467" s="6"/>
    </row>
    <row r="468" spans="1:19" x14ac:dyDescent="0.25">
      <c r="A468" t="s">
        <v>0</v>
      </c>
      <c r="B468">
        <f>VLOOKUP($A468,lookup!$A$2:$B$4,2)</f>
        <v>10</v>
      </c>
      <c r="C468" s="4">
        <f>(B468-Sheet1!$D$4)/Sheet1!$D$9</f>
        <v>-0.52645439310509945</v>
      </c>
      <c r="D468">
        <v>0.67</v>
      </c>
      <c r="E468" s="4">
        <f>(D468-Sheet1!$E$4)/Sheet1!$E$9</f>
        <v>0.19730797352295973</v>
      </c>
      <c r="F468">
        <v>0.55000000000000004</v>
      </c>
      <c r="G468" s="4">
        <f>(F468-Sheet1!$F$4)/Sheet1!$F$9</f>
        <v>0.23885503447248913</v>
      </c>
      <c r="H468">
        <v>0.19</v>
      </c>
      <c r="I468" s="4">
        <f>(H468-Sheet1!$G$4)/Sheet1!$G$9</f>
        <v>4.4675752805609391E-2</v>
      </c>
      <c r="J468">
        <v>1.3905000000000001</v>
      </c>
      <c r="K468" s="4">
        <f>(J468-Sheet1!$H$4)/Sheet1!$H$9</f>
        <v>0.19895797434227736</v>
      </c>
      <c r="L468">
        <v>0.54249999999999998</v>
      </c>
      <c r="M468" s="4">
        <f>(L468-Sheet1!$I$4)/Sheet1!$I$9</f>
        <v>0.12315569022985805</v>
      </c>
      <c r="N468">
        <v>0.30349999999999999</v>
      </c>
      <c r="O468" s="4">
        <f>(N468-Sheet1!$J$4)/Sheet1!$J$9</f>
        <v>0.16182540111583138</v>
      </c>
      <c r="P468">
        <v>0.4</v>
      </c>
      <c r="Q468" s="4">
        <f>(P468-Sheet1!$K$4)/Sheet1!$K$9</f>
        <v>0.16060701597556762</v>
      </c>
      <c r="R468" s="5">
        <v>12</v>
      </c>
      <c r="S468" s="6"/>
    </row>
    <row r="469" spans="1:19" x14ac:dyDescent="0.25">
      <c r="A469" t="s">
        <v>2</v>
      </c>
      <c r="B469">
        <f>VLOOKUP($A469,lookup!$A$2:$B$4,2)</f>
        <v>30</v>
      </c>
      <c r="C469" s="4">
        <f>(B469-Sheet1!$D$4)/Sheet1!$D$9</f>
        <v>0.47354560689490055</v>
      </c>
      <c r="D469">
        <v>0.65500000000000003</v>
      </c>
      <c r="E469" s="4">
        <f>(D469-Sheet1!$E$4)/Sheet1!$E$9</f>
        <v>0.17703770325268942</v>
      </c>
      <c r="F469">
        <v>0.53</v>
      </c>
      <c r="G469" s="4">
        <f>(F469-Sheet1!$F$4)/Sheet1!$F$9</f>
        <v>0.20524158909433782</v>
      </c>
      <c r="H469">
        <v>0.19500000000000001</v>
      </c>
      <c r="I469" s="4">
        <f>(H469-Sheet1!$G$4)/Sheet1!$G$9</f>
        <v>4.9100531566671345E-2</v>
      </c>
      <c r="J469">
        <v>1.3879999999999999</v>
      </c>
      <c r="K469" s="4">
        <f>(J469-Sheet1!$H$4)/Sheet1!$H$9</f>
        <v>0.19807254845242425</v>
      </c>
      <c r="L469">
        <v>0.56699999999999995</v>
      </c>
      <c r="M469" s="4">
        <f>(L469-Sheet1!$I$4)/Sheet1!$I$9</f>
        <v>0.13963181665890981</v>
      </c>
      <c r="N469">
        <v>0.27350000000000002</v>
      </c>
      <c r="O469" s="4">
        <f>(N469-Sheet1!$J$4)/Sheet1!$J$9</f>
        <v>0.12232573027975507</v>
      </c>
      <c r="P469">
        <v>0.41</v>
      </c>
      <c r="Q469" s="4">
        <f>(P469-Sheet1!$K$4)/Sheet1!$K$9</f>
        <v>0.17057213804831295</v>
      </c>
      <c r="R469" s="5">
        <v>13</v>
      </c>
      <c r="S469" s="6"/>
    </row>
    <row r="470" spans="1:19" x14ac:dyDescent="0.25">
      <c r="A470" t="s">
        <v>0</v>
      </c>
      <c r="B470">
        <f>VLOOKUP($A470,lookup!$A$2:$B$4,2)</f>
        <v>10</v>
      </c>
      <c r="C470" s="4">
        <f>(B470-Sheet1!$D$4)/Sheet1!$D$9</f>
        <v>-0.52645439310509945</v>
      </c>
      <c r="D470">
        <v>0.68</v>
      </c>
      <c r="E470" s="4">
        <f>(D470-Sheet1!$E$4)/Sheet1!$E$9</f>
        <v>0.21082148703647324</v>
      </c>
      <c r="F470">
        <v>0.55000000000000004</v>
      </c>
      <c r="G470" s="4">
        <f>(F470-Sheet1!$F$4)/Sheet1!$F$9</f>
        <v>0.23885503447248913</v>
      </c>
      <c r="H470">
        <v>0.21</v>
      </c>
      <c r="I470" s="4">
        <f>(H470-Sheet1!$G$4)/Sheet1!$G$9</f>
        <v>6.2374867849857171E-2</v>
      </c>
      <c r="J470">
        <v>1.7444999999999999</v>
      </c>
      <c r="K470" s="4">
        <f>(J470-Sheet1!$H$4)/Sheet1!$H$9</f>
        <v>0.32433428034546485</v>
      </c>
      <c r="L470">
        <v>0.59750000000000003</v>
      </c>
      <c r="M470" s="4">
        <f>(L470-Sheet1!$I$4)/Sheet1!$I$9</f>
        <v>0.1601429128256886</v>
      </c>
      <c r="N470">
        <v>0.30499999999999999</v>
      </c>
      <c r="O470" s="4">
        <f>(N470-Sheet1!$J$4)/Sheet1!$J$9</f>
        <v>0.16380038465763522</v>
      </c>
      <c r="P470">
        <v>0.625</v>
      </c>
      <c r="Q470" s="4">
        <f>(P470-Sheet1!$K$4)/Sheet1!$K$9</f>
        <v>0.38482226261233893</v>
      </c>
      <c r="R470" s="5">
        <v>17</v>
      </c>
      <c r="S470" s="6"/>
    </row>
    <row r="471" spans="1:19" x14ac:dyDescent="0.25">
      <c r="A471" t="s">
        <v>2</v>
      </c>
      <c r="B471">
        <f>VLOOKUP($A471,lookup!$A$2:$B$4,2)</f>
        <v>30</v>
      </c>
      <c r="C471" s="4">
        <f>(B471-Sheet1!$D$4)/Sheet1!$D$9</f>
        <v>0.47354560689490055</v>
      </c>
      <c r="D471">
        <v>0.67500000000000004</v>
      </c>
      <c r="E471" s="4">
        <f>(D471-Sheet1!$E$4)/Sheet1!$E$9</f>
        <v>0.20406473027971647</v>
      </c>
      <c r="F471">
        <v>0.55500000000000005</v>
      </c>
      <c r="G471" s="4">
        <f>(F471-Sheet1!$F$4)/Sheet1!$F$9</f>
        <v>0.24725839581702694</v>
      </c>
      <c r="H471">
        <v>0.2</v>
      </c>
      <c r="I471" s="4">
        <f>(H471-Sheet1!$G$4)/Sheet1!$G$9</f>
        <v>5.3525310327733291E-2</v>
      </c>
      <c r="J471">
        <v>1.4384999999999999</v>
      </c>
      <c r="K471" s="4">
        <f>(J471-Sheet1!$H$4)/Sheet1!$H$9</f>
        <v>0.21595815142745525</v>
      </c>
      <c r="L471">
        <v>0.54500000000000004</v>
      </c>
      <c r="M471" s="4">
        <f>(L471-Sheet1!$I$4)/Sheet1!$I$9</f>
        <v>0.12483692762057765</v>
      </c>
      <c r="N471">
        <v>0.26650000000000001</v>
      </c>
      <c r="O471" s="4">
        <f>(N471-Sheet1!$J$4)/Sheet1!$J$9</f>
        <v>0.11310914041800391</v>
      </c>
      <c r="P471">
        <v>0.46500000000000002</v>
      </c>
      <c r="Q471" s="4">
        <f>(P471-Sheet1!$K$4)/Sheet1!$K$9</f>
        <v>0.22538030944841267</v>
      </c>
      <c r="R471" s="5">
        <v>21</v>
      </c>
      <c r="S471" s="6"/>
    </row>
    <row r="472" spans="1:19" x14ac:dyDescent="0.25">
      <c r="A472" t="s">
        <v>0</v>
      </c>
      <c r="B472">
        <f>VLOOKUP($A472,lookup!$A$2:$B$4,2)</f>
        <v>10</v>
      </c>
      <c r="C472" s="4">
        <f>(B472-Sheet1!$D$4)/Sheet1!$D$9</f>
        <v>-0.52645439310509945</v>
      </c>
      <c r="D472">
        <v>0.53</v>
      </c>
      <c r="E472" s="4">
        <f>(D472-Sheet1!$E$4)/Sheet1!$E$9</f>
        <v>8.1187843337705064E-3</v>
      </c>
      <c r="F472">
        <v>0.44</v>
      </c>
      <c r="G472" s="4">
        <f>(F472-Sheet1!$F$4)/Sheet1!$F$9</f>
        <v>5.3981084892657107E-2</v>
      </c>
      <c r="H472">
        <v>0.13500000000000001</v>
      </c>
      <c r="I472" s="4">
        <f>(H472-Sheet1!$G$4)/Sheet1!$G$9</f>
        <v>-3.9968135660720236E-3</v>
      </c>
      <c r="J472">
        <v>0.78349999999999997</v>
      </c>
      <c r="K472" s="4">
        <f>(J472-Sheet1!$H$4)/Sheet1!$H$9</f>
        <v>-1.6023431714035766E-2</v>
      </c>
      <c r="L472">
        <v>0.313</v>
      </c>
      <c r="M472" s="4">
        <f>(L472-Sheet1!$I$4)/Sheet1!$I$9</f>
        <v>-3.1181902238198424E-2</v>
      </c>
      <c r="N472">
        <v>0.17150000000000001</v>
      </c>
      <c r="O472" s="4">
        <f>(N472-Sheet1!$J$4)/Sheet1!$J$9</f>
        <v>-1.1973150562904575E-2</v>
      </c>
      <c r="P472">
        <v>0.2185</v>
      </c>
      <c r="Q472" s="4">
        <f>(P472-Sheet1!$K$4)/Sheet1!$K$9</f>
        <v>-2.0259949644761292E-2</v>
      </c>
      <c r="R472" s="5">
        <v>9</v>
      </c>
      <c r="S472" s="6"/>
    </row>
    <row r="473" spans="1:19" x14ac:dyDescent="0.25">
      <c r="A473" t="s">
        <v>0</v>
      </c>
      <c r="B473">
        <f>VLOOKUP($A473,lookup!$A$2:$B$4,2)</f>
        <v>10</v>
      </c>
      <c r="C473" s="4">
        <f>(B473-Sheet1!$D$4)/Sheet1!$D$9</f>
        <v>-0.52645439310509945</v>
      </c>
      <c r="D473">
        <v>0.51500000000000001</v>
      </c>
      <c r="E473" s="4">
        <f>(D473-Sheet1!$E$4)/Sheet1!$E$9</f>
        <v>-1.2151485936499782E-2</v>
      </c>
      <c r="F473">
        <v>0.40500000000000003</v>
      </c>
      <c r="G473" s="4">
        <f>(F473-Sheet1!$F$4)/Sheet1!$F$9</f>
        <v>-4.8424445191075647E-3</v>
      </c>
      <c r="H473">
        <v>0.12</v>
      </c>
      <c r="I473" s="4">
        <f>(H473-Sheet1!$G$4)/Sheet1!$G$9</f>
        <v>-1.7271149849257875E-2</v>
      </c>
      <c r="J473">
        <v>0.64600000000000002</v>
      </c>
      <c r="K473" s="4">
        <f>(J473-Sheet1!$H$4)/Sheet1!$H$9</f>
        <v>-6.4721855655951815E-2</v>
      </c>
      <c r="L473">
        <v>0.28949999999999998</v>
      </c>
      <c r="M473" s="4">
        <f>(L473-Sheet1!$I$4)/Sheet1!$I$9</f>
        <v>-4.6985533710962389E-2</v>
      </c>
      <c r="N473">
        <v>0.14050000000000001</v>
      </c>
      <c r="O473" s="4">
        <f>(N473-Sheet1!$J$4)/Sheet1!$J$9</f>
        <v>-5.2789477093516814E-2</v>
      </c>
      <c r="P473">
        <v>0.17699999999999999</v>
      </c>
      <c r="Q473" s="4">
        <f>(P473-Sheet1!$K$4)/Sheet1!$K$9</f>
        <v>-6.1615206246654682E-2</v>
      </c>
      <c r="R473" s="5">
        <v>10</v>
      </c>
      <c r="S473" s="6"/>
    </row>
    <row r="474" spans="1:19" x14ac:dyDescent="0.25">
      <c r="A474" t="s">
        <v>1</v>
      </c>
      <c r="B474">
        <f>VLOOKUP($A474,lookup!$A$2:$B$4,2)</f>
        <v>20</v>
      </c>
      <c r="C474" s="4">
        <f>(B474-Sheet1!$D$4)/Sheet1!$D$9</f>
        <v>-2.6454393105099429E-2</v>
      </c>
      <c r="D474">
        <v>0.43</v>
      </c>
      <c r="E474" s="4">
        <f>(D474-Sheet1!$E$4)/Sheet1!$E$9</f>
        <v>-0.12701635080136467</v>
      </c>
      <c r="F474">
        <v>0.34</v>
      </c>
      <c r="G474" s="4">
        <f>(F474-Sheet1!$F$4)/Sheet1!$F$9</f>
        <v>-0.11408614199809917</v>
      </c>
      <c r="H474">
        <v>0.12</v>
      </c>
      <c r="I474" s="4">
        <f>(H474-Sheet1!$G$4)/Sheet1!$G$9</f>
        <v>-1.7271149849257875E-2</v>
      </c>
      <c r="J474">
        <v>0.35749999999999998</v>
      </c>
      <c r="K474" s="4">
        <f>(J474-Sheet1!$H$4)/Sheet1!$H$9</f>
        <v>-0.16690000334499025</v>
      </c>
      <c r="L474">
        <v>0.151</v>
      </c>
      <c r="M474" s="4">
        <f>(L474-Sheet1!$I$4)/Sheet1!$I$9</f>
        <v>-0.14012608515682654</v>
      </c>
      <c r="N474">
        <v>6.4500000000000002E-2</v>
      </c>
      <c r="O474" s="4">
        <f>(N474-Sheet1!$J$4)/Sheet1!$J$9</f>
        <v>-0.15285530987824361</v>
      </c>
      <c r="P474">
        <v>0.1045</v>
      </c>
      <c r="Q474" s="4">
        <f>(P474-Sheet1!$K$4)/Sheet1!$K$9</f>
        <v>-0.1338623412740588</v>
      </c>
      <c r="R474" s="5">
        <v>9</v>
      </c>
      <c r="S474" s="6"/>
    </row>
    <row r="475" spans="1:19" x14ac:dyDescent="0.25">
      <c r="A475" t="s">
        <v>0</v>
      </c>
      <c r="B475">
        <f>VLOOKUP($A475,lookup!$A$2:$B$4,2)</f>
        <v>10</v>
      </c>
      <c r="C475" s="4">
        <f>(B475-Sheet1!$D$4)/Sheet1!$D$9</f>
        <v>-0.52645439310509945</v>
      </c>
      <c r="D475">
        <v>0.52</v>
      </c>
      <c r="E475" s="4">
        <f>(D475-Sheet1!$E$4)/Sheet1!$E$9</f>
        <v>-5.39472917974302E-3</v>
      </c>
      <c r="F475">
        <v>0.40500000000000003</v>
      </c>
      <c r="G475" s="4">
        <f>(F475-Sheet1!$F$4)/Sheet1!$F$9</f>
        <v>-4.8424445191075647E-3</v>
      </c>
      <c r="H475">
        <v>0.12</v>
      </c>
      <c r="I475" s="4">
        <f>(H475-Sheet1!$G$4)/Sheet1!$G$9</f>
        <v>-1.7271149849257875E-2</v>
      </c>
      <c r="J475">
        <v>0.627</v>
      </c>
      <c r="K475" s="4">
        <f>(J475-Sheet1!$H$4)/Sheet1!$H$9</f>
        <v>-7.1451092418834766E-2</v>
      </c>
      <c r="L475">
        <v>0.26450000000000001</v>
      </c>
      <c r="M475" s="4">
        <f>(L475-Sheet1!$I$4)/Sheet1!$I$9</f>
        <v>-6.3797907618158067E-2</v>
      </c>
      <c r="N475">
        <v>0.14149999999999999</v>
      </c>
      <c r="O475" s="4">
        <f>(N475-Sheet1!$J$4)/Sheet1!$J$9</f>
        <v>-5.1472821398980975E-2</v>
      </c>
      <c r="P475">
        <v>0.18099999999999999</v>
      </c>
      <c r="Q475" s="4">
        <f>(P475-Sheet1!$K$4)/Sheet1!$K$9</f>
        <v>-5.7629157417556517E-2</v>
      </c>
      <c r="R475" s="5">
        <v>11</v>
      </c>
      <c r="S475" s="6"/>
    </row>
    <row r="476" spans="1:19" x14ac:dyDescent="0.25">
      <c r="A476" t="s">
        <v>0</v>
      </c>
      <c r="B476">
        <f>VLOOKUP($A476,lookup!$A$2:$B$4,2)</f>
        <v>10</v>
      </c>
      <c r="C476" s="4">
        <f>(B476-Sheet1!$D$4)/Sheet1!$D$9</f>
        <v>-0.52645439310509945</v>
      </c>
      <c r="D476">
        <v>0.54500000000000004</v>
      </c>
      <c r="E476" s="4">
        <f>(D476-Sheet1!$E$4)/Sheet1!$E$9</f>
        <v>2.8389054604040793E-2</v>
      </c>
      <c r="F476">
        <v>0.41499999999999998</v>
      </c>
      <c r="G476" s="4">
        <f>(F476-Sheet1!$F$4)/Sheet1!$F$9</f>
        <v>1.1964278169967988E-2</v>
      </c>
      <c r="H476">
        <v>0.16</v>
      </c>
      <c r="I476" s="4">
        <f>(H476-Sheet1!$G$4)/Sheet1!$G$9</f>
        <v>1.812708023923771E-2</v>
      </c>
      <c r="J476">
        <v>0.77149999999999996</v>
      </c>
      <c r="K476" s="4">
        <f>(J476-Sheet1!$H$4)/Sheet1!$H$9</f>
        <v>-2.0273475985330261E-2</v>
      </c>
      <c r="L476">
        <v>0.27200000000000002</v>
      </c>
      <c r="M476" s="4">
        <f>(L476-Sheet1!$I$4)/Sheet1!$I$9</f>
        <v>-5.8754195445999351E-2</v>
      </c>
      <c r="N476">
        <v>0.14549999999999999</v>
      </c>
      <c r="O476" s="4">
        <f>(N476-Sheet1!$J$4)/Sheet1!$J$9</f>
        <v>-4.6206198620837455E-2</v>
      </c>
      <c r="P476">
        <v>0.27650000000000002</v>
      </c>
      <c r="Q476" s="4">
        <f>(P476-Sheet1!$K$4)/Sheet1!$K$9</f>
        <v>3.7537758377162007E-2</v>
      </c>
      <c r="R476" s="5">
        <v>10</v>
      </c>
      <c r="S476" s="6"/>
    </row>
    <row r="477" spans="1:19" x14ac:dyDescent="0.25">
      <c r="A477" t="s">
        <v>2</v>
      </c>
      <c r="B477">
        <f>VLOOKUP($A477,lookup!$A$2:$B$4,2)</f>
        <v>30</v>
      </c>
      <c r="C477" s="4">
        <f>(B477-Sheet1!$D$4)/Sheet1!$D$9</f>
        <v>0.47354560689490055</v>
      </c>
      <c r="D477">
        <v>0.53</v>
      </c>
      <c r="E477" s="4">
        <f>(D477-Sheet1!$E$4)/Sheet1!$E$9</f>
        <v>8.1187843337705064E-3</v>
      </c>
      <c r="F477">
        <v>0.41499999999999998</v>
      </c>
      <c r="G477" s="4">
        <f>(F477-Sheet1!$F$4)/Sheet1!$F$9</f>
        <v>1.1964278169967988E-2</v>
      </c>
      <c r="H477">
        <v>0.17499999999999999</v>
      </c>
      <c r="I477" s="4">
        <f>(H477-Sheet1!$G$4)/Sheet1!$G$9</f>
        <v>3.1401416522423536E-2</v>
      </c>
      <c r="J477">
        <v>0.73950000000000005</v>
      </c>
      <c r="K477" s="4">
        <f>(J477-Sheet1!$H$4)/Sheet1!$H$9</f>
        <v>-3.160692737544888E-2</v>
      </c>
      <c r="L477">
        <v>0.26100000000000001</v>
      </c>
      <c r="M477" s="4">
        <f>(L477-Sheet1!$I$4)/Sheet1!$I$9</f>
        <v>-6.615163996516546E-2</v>
      </c>
      <c r="N477">
        <v>0.13950000000000001</v>
      </c>
      <c r="O477" s="4">
        <f>(N477-Sheet1!$J$4)/Sheet1!$J$9</f>
        <v>-5.4106132788052694E-2</v>
      </c>
      <c r="P477">
        <v>0.26450000000000001</v>
      </c>
      <c r="Q477" s="4">
        <f>(P477-Sheet1!$K$4)/Sheet1!$K$9</f>
        <v>2.5579611889867529E-2</v>
      </c>
      <c r="R477" s="5">
        <v>17</v>
      </c>
      <c r="S477" s="6"/>
    </row>
    <row r="478" spans="1:19" x14ac:dyDescent="0.25">
      <c r="A478" t="s">
        <v>0</v>
      </c>
      <c r="B478">
        <f>VLOOKUP($A478,lookup!$A$2:$B$4,2)</f>
        <v>10</v>
      </c>
      <c r="C478" s="4">
        <f>(B478-Sheet1!$D$4)/Sheet1!$D$9</f>
        <v>-0.52645439310509945</v>
      </c>
      <c r="D478">
        <v>0.46500000000000002</v>
      </c>
      <c r="E478" s="4">
        <f>(D478-Sheet1!$E$4)/Sheet1!$E$9</f>
        <v>-7.9719053504067341E-2</v>
      </c>
      <c r="F478">
        <v>0.35</v>
      </c>
      <c r="G478" s="4">
        <f>(F478-Sheet1!$F$4)/Sheet1!$F$9</f>
        <v>-9.7279419309023618E-2</v>
      </c>
      <c r="H478">
        <v>0.115</v>
      </c>
      <c r="I478" s="4">
        <f>(H478-Sheet1!$G$4)/Sheet1!$G$9</f>
        <v>-2.1695928610319815E-2</v>
      </c>
      <c r="J478">
        <v>0.42099999999999999</v>
      </c>
      <c r="K478" s="4">
        <f>(J478-Sheet1!$H$4)/Sheet1!$H$9</f>
        <v>-0.14441018574272355</v>
      </c>
      <c r="L478">
        <v>0.1565</v>
      </c>
      <c r="M478" s="4">
        <f>(L478-Sheet1!$I$4)/Sheet1!$I$9</f>
        <v>-0.13642736289724347</v>
      </c>
      <c r="N478">
        <v>9.0999999999999998E-2</v>
      </c>
      <c r="O478" s="4">
        <f>(N478-Sheet1!$J$4)/Sheet1!$J$9</f>
        <v>-0.11796393397304283</v>
      </c>
      <c r="P478">
        <v>0.13450000000000001</v>
      </c>
      <c r="Q478" s="4">
        <f>(P478-Sheet1!$K$4)/Sheet1!$K$9</f>
        <v>-0.10396697505582259</v>
      </c>
      <c r="R478" s="5">
        <v>9</v>
      </c>
      <c r="S478" s="6"/>
    </row>
    <row r="479" spans="1:19" x14ac:dyDescent="0.25">
      <c r="A479" t="s">
        <v>2</v>
      </c>
      <c r="B479">
        <f>VLOOKUP($A479,lookup!$A$2:$B$4,2)</f>
        <v>30</v>
      </c>
      <c r="C479" s="4">
        <f>(B479-Sheet1!$D$4)/Sheet1!$D$9</f>
        <v>0.47354560689490055</v>
      </c>
      <c r="D479">
        <v>0.66500000000000004</v>
      </c>
      <c r="E479" s="4">
        <f>(D479-Sheet1!$E$4)/Sheet1!$E$9</f>
        <v>0.19055121676620296</v>
      </c>
      <c r="F479">
        <v>0.54</v>
      </c>
      <c r="G479" s="4">
        <f>(F479-Sheet1!$F$4)/Sheet1!$F$9</f>
        <v>0.22204831178341347</v>
      </c>
      <c r="H479">
        <v>0.17499999999999999</v>
      </c>
      <c r="I479" s="4">
        <f>(H479-Sheet1!$G$4)/Sheet1!$G$9</f>
        <v>3.1401416522423536E-2</v>
      </c>
      <c r="J479">
        <v>1.347</v>
      </c>
      <c r="K479" s="4">
        <f>(J479-Sheet1!$H$4)/Sheet1!$H$9</f>
        <v>0.18355156385883478</v>
      </c>
      <c r="L479">
        <v>0.4955</v>
      </c>
      <c r="M479" s="4">
        <f>(L479-Sheet1!$I$4)/Sheet1!$I$9</f>
        <v>9.1548427284330144E-2</v>
      </c>
      <c r="N479">
        <v>0.254</v>
      </c>
      <c r="O479" s="4">
        <f>(N479-Sheet1!$J$4)/Sheet1!$J$9</f>
        <v>9.6650944236305408E-2</v>
      </c>
      <c r="P479">
        <v>0.41499999999999998</v>
      </c>
      <c r="Q479" s="4">
        <f>(P479-Sheet1!$K$4)/Sheet1!$K$9</f>
        <v>0.17555469908468566</v>
      </c>
      <c r="R479" s="5">
        <v>17</v>
      </c>
      <c r="S479" s="6"/>
    </row>
    <row r="480" spans="1:19" x14ac:dyDescent="0.25">
      <c r="A480" t="s">
        <v>2</v>
      </c>
      <c r="B480">
        <f>VLOOKUP($A480,lookup!$A$2:$B$4,2)</f>
        <v>30</v>
      </c>
      <c r="C480" s="4">
        <f>(B480-Sheet1!$D$4)/Sheet1!$D$9</f>
        <v>0.47354560689490055</v>
      </c>
      <c r="D480">
        <v>0.73499999999999999</v>
      </c>
      <c r="E480" s="4">
        <f>(D480-Sheet1!$E$4)/Sheet1!$E$9</f>
        <v>0.28514581136079747</v>
      </c>
      <c r="F480">
        <v>0.59</v>
      </c>
      <c r="G480" s="4">
        <f>(F480-Sheet1!$F$4)/Sheet1!$F$9</f>
        <v>0.30608192522879152</v>
      </c>
      <c r="H480">
        <v>0.22500000000000001</v>
      </c>
      <c r="I480" s="4">
        <f>(H480-Sheet1!$G$4)/Sheet1!$G$9</f>
        <v>7.5649204133043019E-2</v>
      </c>
      <c r="J480">
        <v>1.756</v>
      </c>
      <c r="K480" s="4">
        <f>(J480-Sheet1!$H$4)/Sheet1!$H$9</f>
        <v>0.32840723943878875</v>
      </c>
      <c r="L480">
        <v>0.63700000000000001</v>
      </c>
      <c r="M480" s="4">
        <f>(L480-Sheet1!$I$4)/Sheet1!$I$9</f>
        <v>0.18670646359905779</v>
      </c>
      <c r="N480">
        <v>0.34050000000000002</v>
      </c>
      <c r="O480" s="4">
        <f>(N480-Sheet1!$J$4)/Sheet1!$J$9</f>
        <v>0.21054166181365894</v>
      </c>
      <c r="P480">
        <v>0.57999999999999996</v>
      </c>
      <c r="Q480" s="4">
        <f>(P480-Sheet1!$K$4)/Sheet1!$K$9</f>
        <v>0.33997921328498459</v>
      </c>
      <c r="R480" s="5">
        <v>21</v>
      </c>
      <c r="S480" s="6"/>
    </row>
    <row r="481" spans="1:19" x14ac:dyDescent="0.25">
      <c r="A481" t="s">
        <v>2</v>
      </c>
      <c r="B481">
        <f>VLOOKUP($A481,lookup!$A$2:$B$4,2)</f>
        <v>30</v>
      </c>
      <c r="C481" s="4">
        <f>(B481-Sheet1!$D$4)/Sheet1!$D$9</f>
        <v>0.47354560689490055</v>
      </c>
      <c r="D481">
        <v>0.66</v>
      </c>
      <c r="E481" s="4">
        <f>(D481-Sheet1!$E$4)/Sheet1!$E$9</f>
        <v>0.18379446000944619</v>
      </c>
      <c r="F481">
        <v>0.54500000000000004</v>
      </c>
      <c r="G481" s="4">
        <f>(F481-Sheet1!$F$4)/Sheet1!$F$9</f>
        <v>0.23045167312795128</v>
      </c>
      <c r="H481">
        <v>0.185</v>
      </c>
      <c r="I481" s="4">
        <f>(H481-Sheet1!$G$4)/Sheet1!$G$9</f>
        <v>4.0250974044547437E-2</v>
      </c>
      <c r="J481">
        <v>1.32</v>
      </c>
      <c r="K481" s="4">
        <f>(J481-Sheet1!$H$4)/Sheet1!$H$9</f>
        <v>0.1739889642484222</v>
      </c>
      <c r="L481">
        <v>0.53049999999999997</v>
      </c>
      <c r="M481" s="4">
        <f>(L481-Sheet1!$I$4)/Sheet1!$I$9</f>
        <v>0.11508575075440411</v>
      </c>
      <c r="N481">
        <v>0.26350000000000001</v>
      </c>
      <c r="O481" s="4">
        <f>(N481-Sheet1!$J$4)/Sheet1!$J$9</f>
        <v>0.10915917333439627</v>
      </c>
      <c r="P481">
        <v>0.45500000000000002</v>
      </c>
      <c r="Q481" s="4">
        <f>(P481-Sheet1!$K$4)/Sheet1!$K$9</f>
        <v>0.21541518737566726</v>
      </c>
      <c r="R481" s="5">
        <v>16</v>
      </c>
      <c r="S481" s="6"/>
    </row>
    <row r="482" spans="1:19" x14ac:dyDescent="0.25">
      <c r="A482" t="s">
        <v>0</v>
      </c>
      <c r="B482">
        <f>VLOOKUP($A482,lookup!$A$2:$B$4,2)</f>
        <v>10</v>
      </c>
      <c r="C482" s="4">
        <f>(B482-Sheet1!$D$4)/Sheet1!$D$9</f>
        <v>-0.52645439310509945</v>
      </c>
      <c r="D482">
        <v>0.7</v>
      </c>
      <c r="E482" s="4">
        <f>(D482-Sheet1!$E$4)/Sheet1!$E$9</f>
        <v>0.23784851406350013</v>
      </c>
      <c r="F482">
        <v>0.58499999999999996</v>
      </c>
      <c r="G482" s="4">
        <f>(F482-Sheet1!$F$4)/Sheet1!$F$9</f>
        <v>0.29767856388425368</v>
      </c>
      <c r="H482">
        <v>0.185</v>
      </c>
      <c r="I482" s="4">
        <f>(H482-Sheet1!$G$4)/Sheet1!$G$9</f>
        <v>4.0250974044547437E-2</v>
      </c>
      <c r="J482">
        <v>1.8075000000000001</v>
      </c>
      <c r="K482" s="4">
        <f>(J482-Sheet1!$H$4)/Sheet1!$H$9</f>
        <v>0.34664701276976095</v>
      </c>
      <c r="L482">
        <v>0.70550000000000002</v>
      </c>
      <c r="M482" s="4">
        <f>(L482-Sheet1!$I$4)/Sheet1!$I$9</f>
        <v>0.232772368104774</v>
      </c>
      <c r="N482">
        <v>0.32150000000000001</v>
      </c>
      <c r="O482" s="4">
        <f>(N482-Sheet1!$J$4)/Sheet1!$J$9</f>
        <v>0.18552520361747724</v>
      </c>
      <c r="P482">
        <v>0.47499999999999998</v>
      </c>
      <c r="Q482" s="4">
        <f>(P482-Sheet1!$K$4)/Sheet1!$K$9</f>
        <v>0.235345431521158</v>
      </c>
      <c r="R482" s="5">
        <v>29</v>
      </c>
      <c r="S482" s="6"/>
    </row>
    <row r="483" spans="1:19" x14ac:dyDescent="0.25">
      <c r="A483" t="s">
        <v>2</v>
      </c>
      <c r="B483">
        <f>VLOOKUP($A483,lookup!$A$2:$B$4,2)</f>
        <v>30</v>
      </c>
      <c r="C483" s="4">
        <f>(B483-Sheet1!$D$4)/Sheet1!$D$9</f>
        <v>0.47354560689490055</v>
      </c>
      <c r="D483">
        <v>0.57499999999999996</v>
      </c>
      <c r="E483" s="4">
        <f>(D483-Sheet1!$E$4)/Sheet1!$E$9</f>
        <v>6.8929595144581218E-2</v>
      </c>
      <c r="F483">
        <v>0.4</v>
      </c>
      <c r="G483" s="4">
        <f>(F483-Sheet1!$F$4)/Sheet1!$F$9</f>
        <v>-1.3245805863645387E-2</v>
      </c>
      <c r="H483">
        <v>0.155</v>
      </c>
      <c r="I483" s="4">
        <f>(H483-Sheet1!$G$4)/Sheet1!$G$9</f>
        <v>1.3702301478175758E-2</v>
      </c>
      <c r="J483">
        <v>0.9325</v>
      </c>
      <c r="K483" s="4">
        <f>(J483-Sheet1!$H$4)/Sheet1!$H$9</f>
        <v>3.6747951321204189E-2</v>
      </c>
      <c r="L483">
        <v>0.36049999999999999</v>
      </c>
      <c r="M483" s="4">
        <f>(L483-Sheet1!$I$4)/Sheet1!$I$9</f>
        <v>7.6160818547338772E-4</v>
      </c>
      <c r="N483">
        <v>0.2445</v>
      </c>
      <c r="O483" s="4">
        <f>(N483-Sheet1!$J$4)/Sheet1!$J$9</f>
        <v>8.4142715138214544E-2</v>
      </c>
      <c r="P483">
        <v>0.3</v>
      </c>
      <c r="Q483" s="4">
        <f>(P483-Sheet1!$K$4)/Sheet1!$K$9</f>
        <v>6.0955795248113648E-2</v>
      </c>
      <c r="R483" s="5">
        <v>17</v>
      </c>
      <c r="S483" s="6"/>
    </row>
    <row r="484" spans="1:19" x14ac:dyDescent="0.25">
      <c r="A484" t="s">
        <v>2</v>
      </c>
      <c r="B484">
        <f>VLOOKUP($A484,lookup!$A$2:$B$4,2)</f>
        <v>30</v>
      </c>
      <c r="C484" s="4">
        <f>(B484-Sheet1!$D$4)/Sheet1!$D$9</f>
        <v>0.47354560689490055</v>
      </c>
      <c r="D484">
        <v>0.56999999999999995</v>
      </c>
      <c r="E484" s="4">
        <f>(D484-Sheet1!$E$4)/Sheet1!$E$9</f>
        <v>6.2172838387824461E-2</v>
      </c>
      <c r="F484">
        <v>0.46500000000000002</v>
      </c>
      <c r="G484" s="4">
        <f>(F484-Sheet1!$F$4)/Sheet1!$F$9</f>
        <v>9.599789161534622E-2</v>
      </c>
      <c r="H484">
        <v>0.125</v>
      </c>
      <c r="I484" s="4">
        <f>(H484-Sheet1!$G$4)/Sheet1!$G$9</f>
        <v>-1.2846371088195925E-2</v>
      </c>
      <c r="J484">
        <v>0.84899999999999998</v>
      </c>
      <c r="K484" s="4">
        <f>(J484-Sheet1!$H$4)/Sheet1!$H$9</f>
        <v>7.1747266001133394E-3</v>
      </c>
      <c r="L484">
        <v>0.3785</v>
      </c>
      <c r="M484" s="4">
        <f>(L484-Sheet1!$I$4)/Sheet1!$I$9</f>
        <v>1.2866517398654298E-2</v>
      </c>
      <c r="N484">
        <v>0.17649999999999999</v>
      </c>
      <c r="O484" s="4">
        <f>(N484-Sheet1!$J$4)/Sheet1!$J$9</f>
        <v>-5.3898720902252123E-3</v>
      </c>
      <c r="P484">
        <v>0.24</v>
      </c>
      <c r="Q484" s="4">
        <f>(P484-Sheet1!$K$4)/Sheet1!$K$9</f>
        <v>1.1650628116412936E-3</v>
      </c>
      <c r="R484" s="5">
        <v>15</v>
      </c>
      <c r="S484" s="6"/>
    </row>
    <row r="485" spans="1:19" x14ac:dyDescent="0.25">
      <c r="A485" t="s">
        <v>0</v>
      </c>
      <c r="B485">
        <f>VLOOKUP($A485,lookup!$A$2:$B$4,2)</f>
        <v>10</v>
      </c>
      <c r="C485" s="4">
        <f>(B485-Sheet1!$D$4)/Sheet1!$D$9</f>
        <v>-0.52645439310509945</v>
      </c>
      <c r="D485">
        <v>0.57999999999999996</v>
      </c>
      <c r="E485" s="4">
        <f>(D485-Sheet1!$E$4)/Sheet1!$E$9</f>
        <v>7.5686351901337989E-2</v>
      </c>
      <c r="F485">
        <v>0.46</v>
      </c>
      <c r="G485" s="4">
        <f>(F485-Sheet1!$F$4)/Sheet1!$F$9</f>
        <v>8.7594530270808393E-2</v>
      </c>
      <c r="H485">
        <v>0.15</v>
      </c>
      <c r="I485" s="4">
        <f>(H485-Sheet1!$G$4)/Sheet1!$G$9</f>
        <v>9.2775227171138057E-3</v>
      </c>
      <c r="J485">
        <v>0.99550000000000005</v>
      </c>
      <c r="K485" s="4">
        <f>(J485-Sheet1!$H$4)/Sheet1!$H$9</f>
        <v>5.9060683745500296E-2</v>
      </c>
      <c r="L485">
        <v>0.42899999999999999</v>
      </c>
      <c r="M485" s="4">
        <f>(L485-Sheet1!$I$4)/Sheet1!$I$9</f>
        <v>4.6827512691189593E-2</v>
      </c>
      <c r="N485">
        <v>0.21199999999999999</v>
      </c>
      <c r="O485" s="4">
        <f>(N485-Sheet1!$J$4)/Sheet1!$J$9</f>
        <v>4.1351405065798486E-2</v>
      </c>
      <c r="P485">
        <v>0.26</v>
      </c>
      <c r="Q485" s="4">
        <f>(P485-Sheet1!$K$4)/Sheet1!$K$9</f>
        <v>2.1095306957132097E-2</v>
      </c>
      <c r="R485" s="5">
        <v>19</v>
      </c>
      <c r="S485" s="6"/>
    </row>
    <row r="486" spans="1:19" x14ac:dyDescent="0.25">
      <c r="A486" t="s">
        <v>2</v>
      </c>
      <c r="B486">
        <f>VLOOKUP($A486,lookup!$A$2:$B$4,2)</f>
        <v>30</v>
      </c>
      <c r="C486" s="4">
        <f>(B486-Sheet1!$D$4)/Sheet1!$D$9</f>
        <v>0.47354560689490055</v>
      </c>
      <c r="D486">
        <v>0.63</v>
      </c>
      <c r="E486" s="4">
        <f>(D486-Sheet1!$E$4)/Sheet1!$E$9</f>
        <v>0.14325391946890562</v>
      </c>
      <c r="F486">
        <v>0.48</v>
      </c>
      <c r="G486" s="4">
        <f>(F486-Sheet1!$F$4)/Sheet1!$F$9</f>
        <v>0.12120797564895959</v>
      </c>
      <c r="H486">
        <v>0.14499999999999999</v>
      </c>
      <c r="I486" s="4">
        <f>(H486-Sheet1!$G$4)/Sheet1!$G$9</f>
        <v>4.8527439560518545E-3</v>
      </c>
      <c r="J486">
        <v>1.0115000000000001</v>
      </c>
      <c r="K486" s="4">
        <f>(J486-Sheet1!$H$4)/Sheet1!$H$9</f>
        <v>6.4727409440559616E-2</v>
      </c>
      <c r="L486">
        <v>0.42349999999999999</v>
      </c>
      <c r="M486" s="4">
        <f>(L486-Sheet1!$I$4)/Sheet1!$I$9</f>
        <v>4.3128790431606542E-2</v>
      </c>
      <c r="N486">
        <v>0.23699999999999999</v>
      </c>
      <c r="O486" s="4">
        <f>(N486-Sheet1!$J$4)/Sheet1!$J$9</f>
        <v>7.4267797429195453E-2</v>
      </c>
      <c r="P486">
        <v>0.30499999999999999</v>
      </c>
      <c r="Q486" s="4">
        <f>(P486-Sheet1!$K$4)/Sheet1!$K$9</f>
        <v>6.5938356284486355E-2</v>
      </c>
      <c r="R486" s="5">
        <v>12</v>
      </c>
      <c r="S486" s="6"/>
    </row>
    <row r="487" spans="1:19" x14ac:dyDescent="0.25">
      <c r="A487" t="s">
        <v>0</v>
      </c>
      <c r="B487">
        <f>VLOOKUP($A487,lookup!$A$2:$B$4,2)</f>
        <v>10</v>
      </c>
      <c r="C487" s="4">
        <f>(B487-Sheet1!$D$4)/Sheet1!$D$9</f>
        <v>-0.52645439310509945</v>
      </c>
      <c r="D487">
        <v>0.58499999999999996</v>
      </c>
      <c r="E487" s="4">
        <f>(D487-Sheet1!$E$4)/Sheet1!$E$9</f>
        <v>8.2443108658094746E-2</v>
      </c>
      <c r="F487">
        <v>0.46500000000000002</v>
      </c>
      <c r="G487" s="4">
        <f>(F487-Sheet1!$F$4)/Sheet1!$F$9</f>
        <v>9.599789161534622E-2</v>
      </c>
      <c r="H487">
        <v>0.14000000000000001</v>
      </c>
      <c r="I487" s="4">
        <f>(H487-Sheet1!$G$4)/Sheet1!$G$9</f>
        <v>4.2796519498992805E-4</v>
      </c>
      <c r="J487">
        <v>0.90800000000000003</v>
      </c>
      <c r="K487" s="4">
        <f>(J487-Sheet1!$H$4)/Sheet1!$H$9</f>
        <v>2.8070777600644612E-2</v>
      </c>
      <c r="L487">
        <v>0.38100000000000001</v>
      </c>
      <c r="M487" s="4">
        <f>(L487-Sheet1!$I$4)/Sheet1!$I$9</f>
        <v>1.454775478937387E-2</v>
      </c>
      <c r="N487">
        <v>0.1615</v>
      </c>
      <c r="O487" s="4">
        <f>(N487-Sheet1!$J$4)/Sheet1!$J$9</f>
        <v>-2.5139707508263373E-2</v>
      </c>
      <c r="P487">
        <v>0.315</v>
      </c>
      <c r="Q487" s="4">
        <f>(P487-Sheet1!$K$4)/Sheet1!$K$9</f>
        <v>7.5903478357231755E-2</v>
      </c>
      <c r="R487" s="5">
        <v>13</v>
      </c>
      <c r="S487" s="6"/>
    </row>
    <row r="488" spans="1:19" x14ac:dyDescent="0.25">
      <c r="A488" t="s">
        <v>2</v>
      </c>
      <c r="B488">
        <f>VLOOKUP($A488,lookup!$A$2:$B$4,2)</f>
        <v>30</v>
      </c>
      <c r="C488" s="4">
        <f>(B488-Sheet1!$D$4)/Sheet1!$D$9</f>
        <v>0.47354560689490055</v>
      </c>
      <c r="D488">
        <v>0.55000000000000004</v>
      </c>
      <c r="E488" s="4">
        <f>(D488-Sheet1!$E$4)/Sheet1!$E$9</f>
        <v>3.5145811360797558E-2</v>
      </c>
      <c r="F488">
        <v>0.45</v>
      </c>
      <c r="G488" s="4">
        <f>(F488-Sheet1!$F$4)/Sheet1!$F$9</f>
        <v>7.0787807581732753E-2</v>
      </c>
      <c r="H488">
        <v>0.13</v>
      </c>
      <c r="I488" s="4">
        <f>(H488-Sheet1!$G$4)/Sheet1!$G$9</f>
        <v>-8.4215923271339747E-3</v>
      </c>
      <c r="J488">
        <v>0.92</v>
      </c>
      <c r="K488" s="4">
        <f>(J488-Sheet1!$H$4)/Sheet1!$H$9</f>
        <v>3.2320821871939111E-2</v>
      </c>
      <c r="L488">
        <v>0.378</v>
      </c>
      <c r="M488" s="4">
        <f>(L488-Sheet1!$I$4)/Sheet1!$I$9</f>
        <v>1.2530269920510385E-2</v>
      </c>
      <c r="N488">
        <v>0.23849999999999999</v>
      </c>
      <c r="O488" s="4">
        <f>(N488-Sheet1!$J$4)/Sheet1!$J$9</f>
        <v>7.6242780970999277E-2</v>
      </c>
      <c r="P488">
        <v>0.28999999999999998</v>
      </c>
      <c r="Q488" s="4">
        <f>(P488-Sheet1!$K$4)/Sheet1!$K$9</f>
        <v>5.0990673175368248E-2</v>
      </c>
      <c r="R488" s="5">
        <v>11</v>
      </c>
      <c r="S488" s="6"/>
    </row>
    <row r="489" spans="1:19" x14ac:dyDescent="0.25">
      <c r="A489" t="s">
        <v>0</v>
      </c>
      <c r="B489">
        <f>VLOOKUP($A489,lookup!$A$2:$B$4,2)</f>
        <v>10</v>
      </c>
      <c r="C489" s="4">
        <f>(B489-Sheet1!$D$4)/Sheet1!$D$9</f>
        <v>-0.52645439310509945</v>
      </c>
      <c r="D489">
        <v>0.625</v>
      </c>
      <c r="E489" s="4">
        <f>(D489-Sheet1!$E$4)/Sheet1!$E$9</f>
        <v>0.13649716271214885</v>
      </c>
      <c r="F489">
        <v>0.51500000000000001</v>
      </c>
      <c r="G489" s="4">
        <f>(F489-Sheet1!$F$4)/Sheet1!$F$9</f>
        <v>0.18003150506072435</v>
      </c>
      <c r="H489">
        <v>0.15</v>
      </c>
      <c r="I489" s="4">
        <f>(H489-Sheet1!$G$4)/Sheet1!$G$9</f>
        <v>9.2775227171138057E-3</v>
      </c>
      <c r="J489">
        <v>1.2415</v>
      </c>
      <c r="K489" s="4">
        <f>(J489-Sheet1!$H$4)/Sheet1!$H$9</f>
        <v>0.1461865913070374</v>
      </c>
      <c r="L489">
        <v>0.52349999999999997</v>
      </c>
      <c r="M489" s="4">
        <f>(L489-Sheet1!$I$4)/Sheet1!$I$9</f>
        <v>0.11037828606038931</v>
      </c>
      <c r="N489">
        <v>0.30649999999999999</v>
      </c>
      <c r="O489" s="4">
        <f>(N489-Sheet1!$J$4)/Sheet1!$J$9</f>
        <v>0.16577536819943903</v>
      </c>
      <c r="P489">
        <v>0.36</v>
      </c>
      <c r="Q489" s="4">
        <f>(P489-Sheet1!$K$4)/Sheet1!$K$9</f>
        <v>0.12074652768458601</v>
      </c>
      <c r="R489" s="5">
        <v>15</v>
      </c>
      <c r="S489" s="6"/>
    </row>
    <row r="490" spans="1:19" x14ac:dyDescent="0.25">
      <c r="A490" t="s">
        <v>2</v>
      </c>
      <c r="B490">
        <f>VLOOKUP($A490,lookup!$A$2:$B$4,2)</f>
        <v>30</v>
      </c>
      <c r="C490" s="4">
        <f>(B490-Sheet1!$D$4)/Sheet1!$D$9</f>
        <v>0.47354560689490055</v>
      </c>
      <c r="D490">
        <v>0.54</v>
      </c>
      <c r="E490" s="4">
        <f>(D490-Sheet1!$E$4)/Sheet1!$E$9</f>
        <v>2.1632297847284033E-2</v>
      </c>
      <c r="F490">
        <v>0.42</v>
      </c>
      <c r="G490" s="4">
        <f>(F490-Sheet1!$F$4)/Sheet1!$F$9</f>
        <v>2.0367639514505813E-2</v>
      </c>
      <c r="H490">
        <v>0.13500000000000001</v>
      </c>
      <c r="I490" s="4">
        <f>(H490-Sheet1!$G$4)/Sheet1!$G$9</f>
        <v>-3.9968135660720236E-3</v>
      </c>
      <c r="J490">
        <v>0.8075</v>
      </c>
      <c r="K490" s="4">
        <f>(J490-Sheet1!$H$4)/Sheet1!$H$9</f>
        <v>-7.5233431714467735E-3</v>
      </c>
      <c r="L490">
        <v>0.34849999999999998</v>
      </c>
      <c r="M490" s="4">
        <f>(L490-Sheet1!$I$4)/Sheet1!$I$9</f>
        <v>-7.308331289980553E-3</v>
      </c>
      <c r="N490">
        <v>0.17949999999999999</v>
      </c>
      <c r="O490" s="4">
        <f>(N490-Sheet1!$J$4)/Sheet1!$J$9</f>
        <v>-1.4399050066175722E-3</v>
      </c>
      <c r="P490">
        <v>0.23499999999999999</v>
      </c>
      <c r="Q490" s="4">
        <f>(P490-Sheet1!$K$4)/Sheet1!$K$9</f>
        <v>-3.817498224731407E-3</v>
      </c>
      <c r="R490" s="5">
        <v>11</v>
      </c>
      <c r="S490" s="6"/>
    </row>
    <row r="491" spans="1:19" x14ac:dyDescent="0.25">
      <c r="A491" t="s">
        <v>0</v>
      </c>
      <c r="B491">
        <f>VLOOKUP($A491,lookup!$A$2:$B$4,2)</f>
        <v>10</v>
      </c>
      <c r="C491" s="4">
        <f>(B491-Sheet1!$D$4)/Sheet1!$D$9</f>
        <v>-0.52645439310509945</v>
      </c>
      <c r="D491">
        <v>0.56999999999999995</v>
      </c>
      <c r="E491" s="4">
        <f>(D491-Sheet1!$E$4)/Sheet1!$E$9</f>
        <v>6.2172838387824461E-2</v>
      </c>
      <c r="F491">
        <v>0.45500000000000002</v>
      </c>
      <c r="G491" s="4">
        <f>(F491-Sheet1!$F$4)/Sheet1!$F$9</f>
        <v>7.9191168926270566E-2</v>
      </c>
      <c r="H491">
        <v>0.16500000000000001</v>
      </c>
      <c r="I491" s="4">
        <f>(H491-Sheet1!$G$4)/Sheet1!$G$9</f>
        <v>2.255185900029966E-2</v>
      </c>
      <c r="J491">
        <v>1.0595000000000001</v>
      </c>
      <c r="K491" s="4">
        <f>(J491-Sheet1!$H$4)/Sheet1!$H$9</f>
        <v>8.1727586525737611E-2</v>
      </c>
      <c r="L491">
        <v>0.44</v>
      </c>
      <c r="M491" s="4">
        <f>(L491-Sheet1!$I$4)/Sheet1!$I$9</f>
        <v>5.4224957210355709E-2</v>
      </c>
      <c r="N491">
        <v>0.2195</v>
      </c>
      <c r="O491" s="4">
        <f>(N491-Sheet1!$J$4)/Sheet1!$J$9</f>
        <v>5.122632277481759E-2</v>
      </c>
      <c r="P491">
        <v>0.28499999999999998</v>
      </c>
      <c r="Q491" s="4">
        <f>(P491-Sheet1!$K$4)/Sheet1!$K$9</f>
        <v>4.6008112138995548E-2</v>
      </c>
      <c r="R491" s="5">
        <v>14</v>
      </c>
      <c r="S491" s="6"/>
    </row>
    <row r="492" spans="1:19" x14ac:dyDescent="0.25">
      <c r="A492" t="s">
        <v>2</v>
      </c>
      <c r="B492">
        <f>VLOOKUP($A492,lookup!$A$2:$B$4,2)</f>
        <v>30</v>
      </c>
      <c r="C492" s="4">
        <f>(B492-Sheet1!$D$4)/Sheet1!$D$9</f>
        <v>0.47354560689490055</v>
      </c>
      <c r="D492">
        <v>0.59</v>
      </c>
      <c r="E492" s="4">
        <f>(D492-Sheet1!$E$4)/Sheet1!$E$9</f>
        <v>8.9199865414851504E-2</v>
      </c>
      <c r="F492">
        <v>0.45500000000000002</v>
      </c>
      <c r="G492" s="4">
        <f>(F492-Sheet1!$F$4)/Sheet1!$F$9</f>
        <v>7.9191168926270566E-2</v>
      </c>
      <c r="H492">
        <v>0.14499999999999999</v>
      </c>
      <c r="I492" s="4">
        <f>(H492-Sheet1!$G$4)/Sheet1!$G$9</f>
        <v>4.8527439560518545E-3</v>
      </c>
      <c r="J492">
        <v>1.073</v>
      </c>
      <c r="K492" s="4">
        <f>(J492-Sheet1!$H$4)/Sheet1!$H$9</f>
        <v>8.6508886330943863E-2</v>
      </c>
      <c r="L492">
        <v>0.47499999999999998</v>
      </c>
      <c r="M492" s="4">
        <f>(L492-Sheet1!$I$4)/Sheet1!$I$9</f>
        <v>7.776228068042966E-2</v>
      </c>
      <c r="N492">
        <v>0.19</v>
      </c>
      <c r="O492" s="4">
        <f>(N492-Sheet1!$J$4)/Sheet1!$J$9</f>
        <v>1.2384979786009167E-2</v>
      </c>
      <c r="P492">
        <v>0.28499999999999998</v>
      </c>
      <c r="Q492" s="4">
        <f>(P492-Sheet1!$K$4)/Sheet1!$K$9</f>
        <v>4.6008112138995548E-2</v>
      </c>
      <c r="R492" s="5">
        <v>14</v>
      </c>
      <c r="S492" s="6"/>
    </row>
    <row r="493" spans="1:19" x14ac:dyDescent="0.25">
      <c r="A493" t="s">
        <v>2</v>
      </c>
      <c r="B493">
        <f>VLOOKUP($A493,lookup!$A$2:$B$4,2)</f>
        <v>30</v>
      </c>
      <c r="C493" s="4">
        <f>(B493-Sheet1!$D$4)/Sheet1!$D$9</f>
        <v>0.47354560689490055</v>
      </c>
      <c r="D493">
        <v>0.57999999999999996</v>
      </c>
      <c r="E493" s="4">
        <f>(D493-Sheet1!$E$4)/Sheet1!$E$9</f>
        <v>7.5686351901337989E-2</v>
      </c>
      <c r="F493">
        <v>0.46</v>
      </c>
      <c r="G493" s="4">
        <f>(F493-Sheet1!$F$4)/Sheet1!$F$9</f>
        <v>8.7594530270808393E-2</v>
      </c>
      <c r="H493">
        <v>0.13</v>
      </c>
      <c r="I493" s="4">
        <f>(H493-Sheet1!$G$4)/Sheet1!$G$9</f>
        <v>-8.4215923271339747E-3</v>
      </c>
      <c r="J493">
        <v>0.92100000000000004</v>
      </c>
      <c r="K493" s="4">
        <f>(J493-Sheet1!$H$4)/Sheet1!$H$9</f>
        <v>3.2674992227880319E-2</v>
      </c>
      <c r="L493">
        <v>0.35699999999999998</v>
      </c>
      <c r="M493" s="4">
        <f>(L493-Sheet1!$I$4)/Sheet1!$I$9</f>
        <v>-1.5921241615340115E-3</v>
      </c>
      <c r="N493">
        <v>0.18099999999999999</v>
      </c>
      <c r="O493" s="4">
        <f>(N493-Sheet1!$J$4)/Sheet1!$J$9</f>
        <v>5.3507853518624767E-4</v>
      </c>
      <c r="P493">
        <v>0.28999999999999998</v>
      </c>
      <c r="Q493" s="4">
        <f>(P493-Sheet1!$K$4)/Sheet1!$K$9</f>
        <v>5.0990673175368248E-2</v>
      </c>
      <c r="R493" s="5">
        <v>13</v>
      </c>
      <c r="S493" s="6"/>
    </row>
    <row r="494" spans="1:19" x14ac:dyDescent="0.25">
      <c r="A494" t="s">
        <v>0</v>
      </c>
      <c r="B494">
        <f>VLOOKUP($A494,lookup!$A$2:$B$4,2)</f>
        <v>10</v>
      </c>
      <c r="C494" s="4">
        <f>(B494-Sheet1!$D$4)/Sheet1!$D$9</f>
        <v>-0.52645439310509945</v>
      </c>
      <c r="D494">
        <v>0.65500000000000003</v>
      </c>
      <c r="E494" s="4">
        <f>(D494-Sheet1!$E$4)/Sheet1!$E$9</f>
        <v>0.17703770325268942</v>
      </c>
      <c r="F494">
        <v>0.51</v>
      </c>
      <c r="G494" s="4">
        <f>(F494-Sheet1!$F$4)/Sheet1!$F$9</f>
        <v>0.17162814371618654</v>
      </c>
      <c r="H494">
        <v>0.155</v>
      </c>
      <c r="I494" s="4">
        <f>(H494-Sheet1!$G$4)/Sheet1!$G$9</f>
        <v>1.3702301478175758E-2</v>
      </c>
      <c r="J494">
        <v>1.2895000000000001</v>
      </c>
      <c r="K494" s="4">
        <f>(J494-Sheet1!$H$4)/Sheet1!$H$9</f>
        <v>0.16318676839221538</v>
      </c>
      <c r="L494">
        <v>0.53449999999999998</v>
      </c>
      <c r="M494" s="4">
        <f>(L494-Sheet1!$I$4)/Sheet1!$I$9</f>
        <v>0.11777573057955541</v>
      </c>
      <c r="N494">
        <v>0.28549999999999998</v>
      </c>
      <c r="O494" s="4">
        <f>(N494-Sheet1!$J$4)/Sheet1!$J$9</f>
        <v>0.13812559861418555</v>
      </c>
      <c r="P494">
        <v>0.41</v>
      </c>
      <c r="Q494" s="4">
        <f>(P494-Sheet1!$K$4)/Sheet1!$K$9</f>
        <v>0.17057213804831295</v>
      </c>
      <c r="R494" s="5">
        <v>11</v>
      </c>
      <c r="S494" s="6"/>
    </row>
    <row r="495" spans="1:19" x14ac:dyDescent="0.25">
      <c r="A495" t="s">
        <v>2</v>
      </c>
      <c r="B495">
        <f>VLOOKUP($A495,lookup!$A$2:$B$4,2)</f>
        <v>30</v>
      </c>
      <c r="C495" s="4">
        <f>(B495-Sheet1!$D$4)/Sheet1!$D$9</f>
        <v>0.47354560689490055</v>
      </c>
      <c r="D495">
        <v>0.65500000000000003</v>
      </c>
      <c r="E495" s="4">
        <f>(D495-Sheet1!$E$4)/Sheet1!$E$9</f>
        <v>0.17703770325268942</v>
      </c>
      <c r="F495">
        <v>0.53</v>
      </c>
      <c r="G495" s="4">
        <f>(F495-Sheet1!$F$4)/Sheet1!$F$9</f>
        <v>0.20524158909433782</v>
      </c>
      <c r="H495">
        <v>0.17499999999999999</v>
      </c>
      <c r="I495" s="4">
        <f>(H495-Sheet1!$G$4)/Sheet1!$G$9</f>
        <v>3.1401416522423536E-2</v>
      </c>
      <c r="J495">
        <v>1.2635000000000001</v>
      </c>
      <c r="K495" s="4">
        <f>(J495-Sheet1!$H$4)/Sheet1!$H$9</f>
        <v>0.15397833913774397</v>
      </c>
      <c r="L495">
        <v>0.48599999999999999</v>
      </c>
      <c r="M495" s="4">
        <f>(L495-Sheet1!$I$4)/Sheet1!$I$9</f>
        <v>8.5159725199595776E-2</v>
      </c>
      <c r="N495">
        <v>0.26350000000000001</v>
      </c>
      <c r="O495" s="4">
        <f>(N495-Sheet1!$J$4)/Sheet1!$J$9</f>
        <v>0.10915917333439627</v>
      </c>
      <c r="P495">
        <v>0.41499999999999998</v>
      </c>
      <c r="Q495" s="4">
        <f>(P495-Sheet1!$K$4)/Sheet1!$K$9</f>
        <v>0.17555469908468566</v>
      </c>
      <c r="R495" s="5">
        <v>15</v>
      </c>
      <c r="S495" s="6"/>
    </row>
    <row r="496" spans="1:19" x14ac:dyDescent="0.25">
      <c r="A496" t="s">
        <v>2</v>
      </c>
      <c r="B496">
        <f>VLOOKUP($A496,lookup!$A$2:$B$4,2)</f>
        <v>30</v>
      </c>
      <c r="C496" s="4">
        <f>(B496-Sheet1!$D$4)/Sheet1!$D$9</f>
        <v>0.47354560689490055</v>
      </c>
      <c r="D496">
        <v>0.625</v>
      </c>
      <c r="E496" s="4">
        <f>(D496-Sheet1!$E$4)/Sheet1!$E$9</f>
        <v>0.13649716271214885</v>
      </c>
      <c r="F496">
        <v>0.5</v>
      </c>
      <c r="G496" s="4">
        <f>(F496-Sheet1!$F$4)/Sheet1!$F$9</f>
        <v>0.15482142102711088</v>
      </c>
      <c r="H496">
        <v>0.19500000000000001</v>
      </c>
      <c r="I496" s="4">
        <f>(H496-Sheet1!$G$4)/Sheet1!$G$9</f>
        <v>4.9100531566671345E-2</v>
      </c>
      <c r="J496">
        <v>1.369</v>
      </c>
      <c r="K496" s="4">
        <f>(J496-Sheet1!$H$4)/Sheet1!$H$9</f>
        <v>0.19134331168954136</v>
      </c>
      <c r="L496">
        <v>0.58750000000000002</v>
      </c>
      <c r="M496" s="4">
        <f>(L496-Sheet1!$I$4)/Sheet1!$I$9</f>
        <v>0.15341796326281032</v>
      </c>
      <c r="N496">
        <v>0.2185</v>
      </c>
      <c r="O496" s="4">
        <f>(N496-Sheet1!$J$4)/Sheet1!$J$9</f>
        <v>4.990966708028171E-2</v>
      </c>
      <c r="P496">
        <v>0.37</v>
      </c>
      <c r="Q496" s="4">
        <f>(P496-Sheet1!$K$4)/Sheet1!$K$9</f>
        <v>0.13071164975733141</v>
      </c>
      <c r="R496" s="5">
        <v>17</v>
      </c>
      <c r="S496" s="6"/>
    </row>
    <row r="497" spans="1:19" x14ac:dyDescent="0.25">
      <c r="A497" t="s">
        <v>0</v>
      </c>
      <c r="B497">
        <f>VLOOKUP($A497,lookup!$A$2:$B$4,2)</f>
        <v>10</v>
      </c>
      <c r="C497" s="4">
        <f>(B497-Sheet1!$D$4)/Sheet1!$D$9</f>
        <v>-0.52645439310509945</v>
      </c>
      <c r="D497">
        <v>0.625</v>
      </c>
      <c r="E497" s="4">
        <f>(D497-Sheet1!$E$4)/Sheet1!$E$9</f>
        <v>0.13649716271214885</v>
      </c>
      <c r="F497">
        <v>0.5</v>
      </c>
      <c r="G497" s="4">
        <f>(F497-Sheet1!$F$4)/Sheet1!$F$9</f>
        <v>0.15482142102711088</v>
      </c>
      <c r="H497">
        <v>0.15</v>
      </c>
      <c r="I497" s="4">
        <f>(H497-Sheet1!$G$4)/Sheet1!$G$9</f>
        <v>9.2775227171138057E-3</v>
      </c>
      <c r="J497">
        <v>0.95299999999999996</v>
      </c>
      <c r="K497" s="4">
        <f>(J497-Sheet1!$H$4)/Sheet1!$H$9</f>
        <v>4.4008443617998931E-2</v>
      </c>
      <c r="L497">
        <v>0.34449999999999997</v>
      </c>
      <c r="M497" s="4">
        <f>(L497-Sheet1!$I$4)/Sheet1!$I$9</f>
        <v>-9.9983111151318669E-3</v>
      </c>
      <c r="N497">
        <v>0.2235</v>
      </c>
      <c r="O497" s="4">
        <f>(N497-Sheet1!$J$4)/Sheet1!$J$9</f>
        <v>5.649294555296111E-2</v>
      </c>
      <c r="P497">
        <v>0.30499999999999999</v>
      </c>
      <c r="Q497" s="4">
        <f>(P497-Sheet1!$K$4)/Sheet1!$K$9</f>
        <v>6.5938356284486355E-2</v>
      </c>
      <c r="R497" s="5">
        <v>15</v>
      </c>
      <c r="S497" s="6"/>
    </row>
    <row r="498" spans="1:19" x14ac:dyDescent="0.25">
      <c r="A498" t="s">
        <v>0</v>
      </c>
      <c r="B498">
        <f>VLOOKUP($A498,lookup!$A$2:$B$4,2)</f>
        <v>10</v>
      </c>
      <c r="C498" s="4">
        <f>(B498-Sheet1!$D$4)/Sheet1!$D$9</f>
        <v>-0.52645439310509945</v>
      </c>
      <c r="D498">
        <v>0.64</v>
      </c>
      <c r="E498" s="4">
        <f>(D498-Sheet1!$E$4)/Sheet1!$E$9</f>
        <v>0.15676743298241913</v>
      </c>
      <c r="F498">
        <v>0.52</v>
      </c>
      <c r="G498" s="4">
        <f>(F498-Sheet1!$F$4)/Sheet1!$F$9</f>
        <v>0.18843486640526216</v>
      </c>
      <c r="H498">
        <v>0.17499999999999999</v>
      </c>
      <c r="I498" s="4">
        <f>(H498-Sheet1!$G$4)/Sheet1!$G$9</f>
        <v>3.1401416522423536E-2</v>
      </c>
      <c r="J498">
        <v>1.248</v>
      </c>
      <c r="K498" s="4">
        <f>(J498-Sheet1!$H$4)/Sheet1!$H$9</f>
        <v>0.14848869862065522</v>
      </c>
      <c r="L498">
        <v>0.42449999999999999</v>
      </c>
      <c r="M498" s="4">
        <f>(L498-Sheet1!$I$4)/Sheet1!$I$9</f>
        <v>4.3801285387894365E-2</v>
      </c>
      <c r="N498">
        <v>0.25950000000000001</v>
      </c>
      <c r="O498" s="4">
        <f>(N498-Sheet1!$J$4)/Sheet1!$J$9</f>
        <v>0.10389255055625275</v>
      </c>
      <c r="P498">
        <v>0.48</v>
      </c>
      <c r="Q498" s="4">
        <f>(P498-Sheet1!$K$4)/Sheet1!$K$9</f>
        <v>0.24032799255753071</v>
      </c>
      <c r="R498" s="5">
        <v>12</v>
      </c>
      <c r="S498" s="6"/>
    </row>
    <row r="499" spans="1:19" x14ac:dyDescent="0.25">
      <c r="A499" t="s">
        <v>0</v>
      </c>
      <c r="B499">
        <f>VLOOKUP($A499,lookup!$A$2:$B$4,2)</f>
        <v>10</v>
      </c>
      <c r="C499" s="4">
        <f>(B499-Sheet1!$D$4)/Sheet1!$D$9</f>
        <v>-0.52645439310509945</v>
      </c>
      <c r="D499">
        <v>0.60499999999999998</v>
      </c>
      <c r="E499" s="4">
        <f>(D499-Sheet1!$E$4)/Sheet1!$E$9</f>
        <v>0.1094701356851218</v>
      </c>
      <c r="F499">
        <v>0.48499999999999999</v>
      </c>
      <c r="G499" s="4">
        <f>(F499-Sheet1!$F$4)/Sheet1!$F$9</f>
        <v>0.12961133699349742</v>
      </c>
      <c r="H499">
        <v>0.16500000000000001</v>
      </c>
      <c r="I499" s="4">
        <f>(H499-Sheet1!$G$4)/Sheet1!$G$9</f>
        <v>2.255185900029966E-2</v>
      </c>
      <c r="J499">
        <v>1.0105</v>
      </c>
      <c r="K499" s="4">
        <f>(J499-Sheet1!$H$4)/Sheet1!$H$9</f>
        <v>6.4373239084618381E-2</v>
      </c>
      <c r="L499">
        <v>0.435</v>
      </c>
      <c r="M499" s="4">
        <f>(L499-Sheet1!$I$4)/Sheet1!$I$9</f>
        <v>5.0862482428916563E-2</v>
      </c>
      <c r="N499">
        <v>0.20899999999999999</v>
      </c>
      <c r="O499" s="4">
        <f>(N499-Sheet1!$J$4)/Sheet1!$J$9</f>
        <v>3.7401437982190852E-2</v>
      </c>
      <c r="P499">
        <v>0.3</v>
      </c>
      <c r="Q499" s="4">
        <f>(P499-Sheet1!$K$4)/Sheet1!$K$9</f>
        <v>6.0955795248113648E-2</v>
      </c>
      <c r="R499" s="5">
        <v>19</v>
      </c>
      <c r="S499" s="6"/>
    </row>
    <row r="500" spans="1:19" x14ac:dyDescent="0.25">
      <c r="A500" t="s">
        <v>0</v>
      </c>
      <c r="B500">
        <f>VLOOKUP($A500,lookup!$A$2:$B$4,2)</f>
        <v>10</v>
      </c>
      <c r="C500" s="4">
        <f>(B500-Sheet1!$D$4)/Sheet1!$D$9</f>
        <v>-0.52645439310509945</v>
      </c>
      <c r="D500">
        <v>0.61499999999999999</v>
      </c>
      <c r="E500" s="4">
        <f>(D500-Sheet1!$E$4)/Sheet1!$E$9</f>
        <v>0.12298364919863533</v>
      </c>
      <c r="F500">
        <v>0.52500000000000002</v>
      </c>
      <c r="G500" s="4">
        <f>(F500-Sheet1!$F$4)/Sheet1!$F$9</f>
        <v>0.1968382277498</v>
      </c>
      <c r="H500">
        <v>0.155</v>
      </c>
      <c r="I500" s="4">
        <f>(H500-Sheet1!$G$4)/Sheet1!$G$9</f>
        <v>1.3702301478175758E-2</v>
      </c>
      <c r="J500">
        <v>1.0385</v>
      </c>
      <c r="K500" s="4">
        <f>(J500-Sheet1!$H$4)/Sheet1!$H$9</f>
        <v>7.4290009050972203E-2</v>
      </c>
      <c r="L500">
        <v>0.42699999999999999</v>
      </c>
      <c r="M500" s="4">
        <f>(L500-Sheet1!$I$4)/Sheet1!$I$9</f>
        <v>4.5482522778613942E-2</v>
      </c>
      <c r="N500">
        <v>0.23150000000000001</v>
      </c>
      <c r="O500" s="4">
        <f>(N500-Sheet1!$J$4)/Sheet1!$J$9</f>
        <v>6.7026191109248151E-2</v>
      </c>
      <c r="P500">
        <v>0.34499999999999997</v>
      </c>
      <c r="Q500" s="4">
        <f>(P500-Sheet1!$K$4)/Sheet1!$K$9</f>
        <v>0.1057988445754679</v>
      </c>
      <c r="R500" s="5">
        <v>11</v>
      </c>
      <c r="S500" s="6"/>
    </row>
    <row r="501" spans="1:19" x14ac:dyDescent="0.25">
      <c r="A501" t="s">
        <v>2</v>
      </c>
      <c r="B501">
        <f>VLOOKUP($A501,lookup!$A$2:$B$4,2)</f>
        <v>30</v>
      </c>
      <c r="C501" s="4">
        <f>(B501-Sheet1!$D$4)/Sheet1!$D$9</f>
        <v>0.47354560689490055</v>
      </c>
      <c r="D501">
        <v>0.55500000000000005</v>
      </c>
      <c r="E501" s="4">
        <f>(D501-Sheet1!$E$4)/Sheet1!$E$9</f>
        <v>4.1902568117554322E-2</v>
      </c>
      <c r="F501">
        <v>0.45</v>
      </c>
      <c r="G501" s="4">
        <f>(F501-Sheet1!$F$4)/Sheet1!$F$9</f>
        <v>7.0787807581732753E-2</v>
      </c>
      <c r="H501">
        <v>0.17499999999999999</v>
      </c>
      <c r="I501" s="4">
        <f>(H501-Sheet1!$G$4)/Sheet1!$G$9</f>
        <v>3.1401416522423536E-2</v>
      </c>
      <c r="J501">
        <v>0.874</v>
      </c>
      <c r="K501" s="4">
        <f>(J501-Sheet1!$H$4)/Sheet1!$H$9</f>
        <v>1.6028985498643539E-2</v>
      </c>
      <c r="L501">
        <v>0.32750000000000001</v>
      </c>
      <c r="M501" s="4">
        <f>(L501-Sheet1!$I$4)/Sheet1!$I$9</f>
        <v>-2.1430725372024912E-2</v>
      </c>
      <c r="N501">
        <v>0.20200000000000001</v>
      </c>
      <c r="O501" s="4">
        <f>(N501-Sheet1!$J$4)/Sheet1!$J$9</f>
        <v>2.8184848120439726E-2</v>
      </c>
      <c r="P501">
        <v>0.30499999999999999</v>
      </c>
      <c r="Q501" s="4">
        <f>(P501-Sheet1!$K$4)/Sheet1!$K$9</f>
        <v>6.5938356284486355E-2</v>
      </c>
      <c r="R501" s="5">
        <v>10</v>
      </c>
      <c r="S501" s="6"/>
    </row>
    <row r="502" spans="1:19" x14ac:dyDescent="0.25">
      <c r="A502" t="s">
        <v>0</v>
      </c>
      <c r="B502">
        <f>VLOOKUP($A502,lookup!$A$2:$B$4,2)</f>
        <v>10</v>
      </c>
      <c r="C502" s="4">
        <f>(B502-Sheet1!$D$4)/Sheet1!$D$9</f>
        <v>-0.52645439310509945</v>
      </c>
      <c r="D502">
        <v>0.57999999999999996</v>
      </c>
      <c r="E502" s="4">
        <f>(D502-Sheet1!$E$4)/Sheet1!$E$9</f>
        <v>7.5686351901337989E-2</v>
      </c>
      <c r="F502">
        <v>0.44</v>
      </c>
      <c r="G502" s="4">
        <f>(F502-Sheet1!$F$4)/Sheet1!$F$9</f>
        <v>5.3981084892657107E-2</v>
      </c>
      <c r="H502">
        <v>0.18</v>
      </c>
      <c r="I502" s="4">
        <f>(H502-Sheet1!$G$4)/Sheet1!$G$9</f>
        <v>3.582619528348549E-2</v>
      </c>
      <c r="J502">
        <v>0.85399999999999998</v>
      </c>
      <c r="K502" s="4">
        <f>(J502-Sheet1!$H$4)/Sheet1!$H$9</f>
        <v>8.94557837981938E-3</v>
      </c>
      <c r="L502">
        <v>0.36649999999999999</v>
      </c>
      <c r="M502" s="4">
        <f>(L502-Sheet1!$I$4)/Sheet1!$I$9</f>
        <v>4.796577923200358E-3</v>
      </c>
      <c r="N502">
        <v>0.16350000000000001</v>
      </c>
      <c r="O502" s="4">
        <f>(N502-Sheet1!$J$4)/Sheet1!$J$9</f>
        <v>-2.2506396119191613E-2</v>
      </c>
      <c r="P502">
        <v>0.245</v>
      </c>
      <c r="Q502" s="4">
        <f>(P502-Sheet1!$K$4)/Sheet1!$K$9</f>
        <v>6.1476238480139946E-3</v>
      </c>
      <c r="R502" s="5">
        <v>12</v>
      </c>
      <c r="S502" s="6"/>
    </row>
    <row r="503" spans="1:19" x14ac:dyDescent="0.25">
      <c r="A503" t="s">
        <v>0</v>
      </c>
      <c r="B503">
        <f>VLOOKUP($A503,lookup!$A$2:$B$4,2)</f>
        <v>10</v>
      </c>
      <c r="C503" s="4">
        <f>(B503-Sheet1!$D$4)/Sheet1!$D$9</f>
        <v>-0.52645439310509945</v>
      </c>
      <c r="D503">
        <v>0.62</v>
      </c>
      <c r="E503" s="4">
        <f>(D503-Sheet1!$E$4)/Sheet1!$E$9</f>
        <v>0.12974040595539207</v>
      </c>
      <c r="F503">
        <v>0.52</v>
      </c>
      <c r="G503" s="4">
        <f>(F503-Sheet1!$F$4)/Sheet1!$F$9</f>
        <v>0.18843486640526216</v>
      </c>
      <c r="H503">
        <v>0.22500000000000001</v>
      </c>
      <c r="I503" s="4">
        <f>(H503-Sheet1!$G$4)/Sheet1!$G$9</f>
        <v>7.5649204133043019E-2</v>
      </c>
      <c r="J503">
        <v>1.1835</v>
      </c>
      <c r="K503" s="4">
        <f>(J503-Sheet1!$H$4)/Sheet1!$H$9</f>
        <v>0.12564471066244731</v>
      </c>
      <c r="L503">
        <v>0.378</v>
      </c>
      <c r="M503" s="4">
        <f>(L503-Sheet1!$I$4)/Sheet1!$I$9</f>
        <v>1.2530269920510385E-2</v>
      </c>
      <c r="N503">
        <v>0.27</v>
      </c>
      <c r="O503" s="4">
        <f>(N503-Sheet1!$J$4)/Sheet1!$J$9</f>
        <v>0.11771743534887949</v>
      </c>
      <c r="P503">
        <v>0.39500000000000002</v>
      </c>
      <c r="Q503" s="4">
        <f>(P503-Sheet1!$K$4)/Sheet1!$K$9</f>
        <v>0.15562445493919491</v>
      </c>
      <c r="R503" s="5">
        <v>23</v>
      </c>
      <c r="S503" s="6"/>
    </row>
    <row r="504" spans="1:19" x14ac:dyDescent="0.25">
      <c r="A504" t="s">
        <v>0</v>
      </c>
      <c r="B504">
        <f>VLOOKUP($A504,lookup!$A$2:$B$4,2)</f>
        <v>10</v>
      </c>
      <c r="C504" s="4">
        <f>(B504-Sheet1!$D$4)/Sheet1!$D$9</f>
        <v>-0.52645439310509945</v>
      </c>
      <c r="D504">
        <v>0.62</v>
      </c>
      <c r="E504" s="4">
        <f>(D504-Sheet1!$E$4)/Sheet1!$E$9</f>
        <v>0.12974040595539207</v>
      </c>
      <c r="F504">
        <v>0.47</v>
      </c>
      <c r="G504" s="4">
        <f>(F504-Sheet1!$F$4)/Sheet1!$F$9</f>
        <v>0.10440125295988395</v>
      </c>
      <c r="H504">
        <v>0.22500000000000001</v>
      </c>
      <c r="I504" s="4">
        <f>(H504-Sheet1!$G$4)/Sheet1!$G$9</f>
        <v>7.5649204133043019E-2</v>
      </c>
      <c r="J504">
        <v>1.115</v>
      </c>
      <c r="K504" s="4">
        <f>(J504-Sheet1!$H$4)/Sheet1!$H$9</f>
        <v>0.1013840412804746</v>
      </c>
      <c r="L504">
        <v>0.378</v>
      </c>
      <c r="M504" s="4">
        <f>(L504-Sheet1!$I$4)/Sheet1!$I$9</f>
        <v>1.2530269920510385E-2</v>
      </c>
      <c r="N504">
        <v>0.2145</v>
      </c>
      <c r="O504" s="4">
        <f>(N504-Sheet1!$J$4)/Sheet1!$J$9</f>
        <v>4.4643044302138189E-2</v>
      </c>
      <c r="P504">
        <v>0.36</v>
      </c>
      <c r="Q504" s="4">
        <f>(P504-Sheet1!$K$4)/Sheet1!$K$9</f>
        <v>0.12074652768458601</v>
      </c>
      <c r="R504" s="5">
        <v>15</v>
      </c>
      <c r="S504" s="6"/>
    </row>
    <row r="505" spans="1:19" x14ac:dyDescent="0.25">
      <c r="A505" t="s">
        <v>0</v>
      </c>
      <c r="B505">
        <f>VLOOKUP($A505,lookup!$A$2:$B$4,2)</f>
        <v>10</v>
      </c>
      <c r="C505" s="4">
        <f>(B505-Sheet1!$D$4)/Sheet1!$D$9</f>
        <v>-0.52645439310509945</v>
      </c>
      <c r="D505">
        <v>0.6</v>
      </c>
      <c r="E505" s="4">
        <f>(D505-Sheet1!$E$4)/Sheet1!$E$9</f>
        <v>0.10271337892836503</v>
      </c>
      <c r="F505">
        <v>0.505</v>
      </c>
      <c r="G505" s="4">
        <f>(F505-Sheet1!$F$4)/Sheet1!$F$9</f>
        <v>0.1632247823716487</v>
      </c>
      <c r="H505">
        <v>0.19</v>
      </c>
      <c r="I505" s="4">
        <f>(H505-Sheet1!$G$4)/Sheet1!$G$9</f>
        <v>4.4675752805609391E-2</v>
      </c>
      <c r="J505">
        <v>1.129</v>
      </c>
      <c r="K505" s="4">
        <f>(J505-Sheet1!$H$4)/Sheet1!$H$9</f>
        <v>0.10634242626365151</v>
      </c>
      <c r="L505">
        <v>0.4385</v>
      </c>
      <c r="M505" s="4">
        <f>(L505-Sheet1!$I$4)/Sheet1!$I$9</f>
        <v>5.3216214775923962E-2</v>
      </c>
      <c r="N505">
        <v>0.25600000000000001</v>
      </c>
      <c r="O505" s="4">
        <f>(N505-Sheet1!$J$4)/Sheet1!$J$9</f>
        <v>9.9284255625377169E-2</v>
      </c>
      <c r="P505">
        <v>0.36</v>
      </c>
      <c r="Q505" s="4">
        <f>(P505-Sheet1!$K$4)/Sheet1!$K$9</f>
        <v>0.12074652768458601</v>
      </c>
      <c r="R505" s="5">
        <v>13</v>
      </c>
      <c r="S505" s="6"/>
    </row>
    <row r="506" spans="1:19" x14ac:dyDescent="0.25">
      <c r="A506" t="s">
        <v>0</v>
      </c>
      <c r="B506">
        <f>VLOOKUP($A506,lookup!$A$2:$B$4,2)</f>
        <v>10</v>
      </c>
      <c r="C506" s="4">
        <f>(B506-Sheet1!$D$4)/Sheet1!$D$9</f>
        <v>-0.52645439310509945</v>
      </c>
      <c r="D506">
        <v>0.625</v>
      </c>
      <c r="E506" s="4">
        <f>(D506-Sheet1!$E$4)/Sheet1!$E$9</f>
        <v>0.13649716271214885</v>
      </c>
      <c r="F506">
        <v>0.48499999999999999</v>
      </c>
      <c r="G506" s="4">
        <f>(F506-Sheet1!$F$4)/Sheet1!$F$9</f>
        <v>0.12961133699349742</v>
      </c>
      <c r="H506">
        <v>0.19</v>
      </c>
      <c r="I506" s="4">
        <f>(H506-Sheet1!$G$4)/Sheet1!$G$9</f>
        <v>4.4675752805609391E-2</v>
      </c>
      <c r="J506">
        <v>1.1745000000000001</v>
      </c>
      <c r="K506" s="4">
        <f>(J506-Sheet1!$H$4)/Sheet1!$H$9</f>
        <v>0.1224571774589765</v>
      </c>
      <c r="L506">
        <v>0.4385</v>
      </c>
      <c r="M506" s="4">
        <f>(L506-Sheet1!$I$4)/Sheet1!$I$9</f>
        <v>5.3216214775923962E-2</v>
      </c>
      <c r="N506">
        <v>0.23050000000000001</v>
      </c>
      <c r="O506" s="4">
        <f>(N506-Sheet1!$J$4)/Sheet1!$J$9</f>
        <v>6.5709535414712264E-2</v>
      </c>
      <c r="P506">
        <v>0.42</v>
      </c>
      <c r="Q506" s="4">
        <f>(P506-Sheet1!$K$4)/Sheet1!$K$9</f>
        <v>0.18053726012105836</v>
      </c>
      <c r="R506" s="5">
        <v>17</v>
      </c>
      <c r="S506" s="6"/>
    </row>
    <row r="507" spans="1:19" x14ac:dyDescent="0.25">
      <c r="A507" t="s">
        <v>2</v>
      </c>
      <c r="B507">
        <f>VLOOKUP($A507,lookup!$A$2:$B$4,2)</f>
        <v>30</v>
      </c>
      <c r="C507" s="4">
        <f>(B507-Sheet1!$D$4)/Sheet1!$D$9</f>
        <v>0.47354560689490055</v>
      </c>
      <c r="D507">
        <v>0.6</v>
      </c>
      <c r="E507" s="4">
        <f>(D507-Sheet1!$E$4)/Sheet1!$E$9</f>
        <v>0.10271337892836503</v>
      </c>
      <c r="F507">
        <v>0.47</v>
      </c>
      <c r="G507" s="4">
        <f>(F507-Sheet1!$F$4)/Sheet1!$F$9</f>
        <v>0.10440125295988395</v>
      </c>
      <c r="H507">
        <v>0.17499999999999999</v>
      </c>
      <c r="I507" s="4">
        <f>(H507-Sheet1!$G$4)/Sheet1!$G$9</f>
        <v>3.1401416522423536E-2</v>
      </c>
      <c r="J507">
        <v>1.105</v>
      </c>
      <c r="K507" s="4">
        <f>(J507-Sheet1!$H$4)/Sheet1!$H$9</f>
        <v>9.7842337721062517E-2</v>
      </c>
      <c r="L507">
        <v>0.48649999999999999</v>
      </c>
      <c r="M507" s="4">
        <f>(L507-Sheet1!$I$4)/Sheet1!$I$9</f>
        <v>8.5495972677739687E-2</v>
      </c>
      <c r="N507">
        <v>0.247</v>
      </c>
      <c r="O507" s="4">
        <f>(N507-Sheet1!$J$4)/Sheet1!$J$9</f>
        <v>8.7434354374554255E-2</v>
      </c>
      <c r="P507">
        <v>0.315</v>
      </c>
      <c r="Q507" s="4">
        <f>(P507-Sheet1!$K$4)/Sheet1!$K$9</f>
        <v>7.5903478357231755E-2</v>
      </c>
      <c r="R507" s="5">
        <v>15</v>
      </c>
      <c r="S507" s="6"/>
    </row>
    <row r="508" spans="1:19" x14ac:dyDescent="0.25">
      <c r="A508" t="s">
        <v>2</v>
      </c>
      <c r="B508">
        <f>VLOOKUP($A508,lookup!$A$2:$B$4,2)</f>
        <v>30</v>
      </c>
      <c r="C508" s="4">
        <f>(B508-Sheet1!$D$4)/Sheet1!$D$9</f>
        <v>0.47354560689490055</v>
      </c>
      <c r="D508">
        <v>0.56000000000000005</v>
      </c>
      <c r="E508" s="4">
        <f>(D508-Sheet1!$E$4)/Sheet1!$E$9</f>
        <v>4.8659324874311086E-2</v>
      </c>
      <c r="F508">
        <v>0.46</v>
      </c>
      <c r="G508" s="4">
        <f>(F508-Sheet1!$F$4)/Sheet1!$F$9</f>
        <v>8.7594530270808393E-2</v>
      </c>
      <c r="H508">
        <v>0.23499999999999999</v>
      </c>
      <c r="I508" s="4">
        <f>(H508-Sheet1!$G$4)/Sheet1!$G$9</f>
        <v>8.4498761655166899E-2</v>
      </c>
      <c r="J508">
        <v>0.83950000000000002</v>
      </c>
      <c r="K508" s="4">
        <f>(J508-Sheet1!$H$4)/Sheet1!$H$9</f>
        <v>3.8101082186718831E-3</v>
      </c>
      <c r="L508">
        <v>0.33250000000000002</v>
      </c>
      <c r="M508" s="4">
        <f>(L508-Sheet1!$I$4)/Sheet1!$I$9</f>
        <v>-1.8068250590585769E-2</v>
      </c>
      <c r="N508">
        <v>0.157</v>
      </c>
      <c r="O508" s="4">
        <f>(N508-Sheet1!$J$4)/Sheet1!$J$9</f>
        <v>-3.1064658133674834E-2</v>
      </c>
      <c r="P508">
        <v>0.30499999999999999</v>
      </c>
      <c r="Q508" s="4">
        <f>(P508-Sheet1!$K$4)/Sheet1!$K$9</f>
        <v>6.5938356284486355E-2</v>
      </c>
      <c r="R508" s="5">
        <v>12</v>
      </c>
      <c r="S508" s="6"/>
    </row>
    <row r="509" spans="1:19" x14ac:dyDescent="0.25">
      <c r="A509" t="s">
        <v>2</v>
      </c>
      <c r="B509">
        <f>VLOOKUP($A509,lookup!$A$2:$B$4,2)</f>
        <v>30</v>
      </c>
      <c r="C509" s="4">
        <f>(B509-Sheet1!$D$4)/Sheet1!$D$9</f>
        <v>0.47354560689490055</v>
      </c>
      <c r="D509">
        <v>0.58499999999999996</v>
      </c>
      <c r="E509" s="4">
        <f>(D509-Sheet1!$E$4)/Sheet1!$E$9</f>
        <v>8.2443108658094746E-2</v>
      </c>
      <c r="F509">
        <v>0.45500000000000002</v>
      </c>
      <c r="G509" s="4">
        <f>(F509-Sheet1!$F$4)/Sheet1!$F$9</f>
        <v>7.9191168926270566E-2</v>
      </c>
      <c r="H509">
        <v>0.22500000000000001</v>
      </c>
      <c r="I509" s="4">
        <f>(H509-Sheet1!$G$4)/Sheet1!$G$9</f>
        <v>7.5649204133043019E-2</v>
      </c>
      <c r="J509">
        <v>1.0549999999999999</v>
      </c>
      <c r="K509" s="4">
        <f>(J509-Sheet1!$H$4)/Sheet1!$H$9</f>
        <v>8.013381992400212E-2</v>
      </c>
      <c r="L509">
        <v>0.38150000000000001</v>
      </c>
      <c r="M509" s="4">
        <f>(L509-Sheet1!$I$4)/Sheet1!$I$9</f>
        <v>1.4884002267517784E-2</v>
      </c>
      <c r="N509">
        <v>0.221</v>
      </c>
      <c r="O509" s="4">
        <f>(N509-Sheet1!$J$4)/Sheet1!$J$9</f>
        <v>5.3201306316621406E-2</v>
      </c>
      <c r="P509">
        <v>0.36499999999999999</v>
      </c>
      <c r="Q509" s="4">
        <f>(P509-Sheet1!$K$4)/Sheet1!$K$9</f>
        <v>0.1257290887209587</v>
      </c>
      <c r="R509" s="5">
        <v>15</v>
      </c>
      <c r="S509" s="6"/>
    </row>
    <row r="510" spans="1:19" x14ac:dyDescent="0.25">
      <c r="A510" t="s">
        <v>2</v>
      </c>
      <c r="B510">
        <f>VLOOKUP($A510,lookup!$A$2:$B$4,2)</f>
        <v>30</v>
      </c>
      <c r="C510" s="4">
        <f>(B510-Sheet1!$D$4)/Sheet1!$D$9</f>
        <v>0.47354560689490055</v>
      </c>
      <c r="D510">
        <v>0.56000000000000005</v>
      </c>
      <c r="E510" s="4">
        <f>(D510-Sheet1!$E$4)/Sheet1!$E$9</f>
        <v>4.8659324874311086E-2</v>
      </c>
      <c r="F510">
        <v>0.435</v>
      </c>
      <c r="G510" s="4">
        <f>(F510-Sheet1!$F$4)/Sheet1!$F$9</f>
        <v>4.557772354811928E-2</v>
      </c>
      <c r="H510">
        <v>0.18</v>
      </c>
      <c r="I510" s="4">
        <f>(H510-Sheet1!$G$4)/Sheet1!$G$9</f>
        <v>3.582619528348549E-2</v>
      </c>
      <c r="J510">
        <v>0.88900000000000001</v>
      </c>
      <c r="K510" s="4">
        <f>(J510-Sheet1!$H$4)/Sheet1!$H$9</f>
        <v>2.1341540837761661E-2</v>
      </c>
      <c r="L510">
        <v>0.36</v>
      </c>
      <c r="M510" s="4">
        <f>(L510-Sheet1!$I$4)/Sheet1!$I$9</f>
        <v>4.2536070732947359E-4</v>
      </c>
      <c r="N510">
        <v>0.20399999999999999</v>
      </c>
      <c r="O510" s="4">
        <f>(N510-Sheet1!$J$4)/Sheet1!$J$9</f>
        <v>3.0818159509511448E-2</v>
      </c>
      <c r="P510">
        <v>0.25</v>
      </c>
      <c r="Q510" s="4">
        <f>(P510-Sheet1!$K$4)/Sheet1!$K$9</f>
        <v>1.1130184884386695E-2</v>
      </c>
      <c r="R510" s="5">
        <v>11</v>
      </c>
      <c r="S510" s="6"/>
    </row>
    <row r="511" spans="1:19" x14ac:dyDescent="0.25">
      <c r="A511" t="s">
        <v>1</v>
      </c>
      <c r="B511">
        <f>VLOOKUP($A511,lookup!$A$2:$B$4,2)</f>
        <v>20</v>
      </c>
      <c r="C511" s="4">
        <f>(B511-Sheet1!$D$4)/Sheet1!$D$9</f>
        <v>-2.6454393105099429E-2</v>
      </c>
      <c r="D511">
        <v>0.56000000000000005</v>
      </c>
      <c r="E511" s="4">
        <f>(D511-Sheet1!$E$4)/Sheet1!$E$9</f>
        <v>4.8659324874311086E-2</v>
      </c>
      <c r="F511">
        <v>0.44500000000000001</v>
      </c>
      <c r="G511" s="4">
        <f>(F511-Sheet1!$F$4)/Sheet1!$F$9</f>
        <v>6.2384446237194927E-2</v>
      </c>
      <c r="H511">
        <v>0.155</v>
      </c>
      <c r="I511" s="4">
        <f>(H511-Sheet1!$G$4)/Sheet1!$G$9</f>
        <v>1.3702301478175758E-2</v>
      </c>
      <c r="J511">
        <v>0.87350000000000005</v>
      </c>
      <c r="K511" s="4">
        <f>(J511-Sheet1!$H$4)/Sheet1!$H$9</f>
        <v>1.5851900320672956E-2</v>
      </c>
      <c r="L511">
        <v>0.30049999999999999</v>
      </c>
      <c r="M511" s="4">
        <f>(L511-Sheet1!$I$4)/Sheet1!$I$9</f>
        <v>-3.958808919179628E-2</v>
      </c>
      <c r="N511">
        <v>0.20899999999999999</v>
      </c>
      <c r="O511" s="4">
        <f>(N511-Sheet1!$J$4)/Sheet1!$J$9</f>
        <v>3.7401437982190852E-2</v>
      </c>
      <c r="P511">
        <v>0.27500000000000002</v>
      </c>
      <c r="Q511" s="4">
        <f>(P511-Sheet1!$K$4)/Sheet1!$K$9</f>
        <v>3.6042990066250197E-2</v>
      </c>
      <c r="R511" s="5">
        <v>16</v>
      </c>
      <c r="S511" s="6"/>
    </row>
    <row r="512" spans="1:19" x14ac:dyDescent="0.25">
      <c r="A512" t="s">
        <v>1</v>
      </c>
      <c r="B512">
        <f>VLOOKUP($A512,lookup!$A$2:$B$4,2)</f>
        <v>20</v>
      </c>
      <c r="C512" s="4">
        <f>(B512-Sheet1!$D$4)/Sheet1!$D$9</f>
        <v>-2.6454393105099429E-2</v>
      </c>
      <c r="D512">
        <v>0.68</v>
      </c>
      <c r="E512" s="4">
        <f>(D512-Sheet1!$E$4)/Sheet1!$E$9</f>
        <v>0.21082148703647324</v>
      </c>
      <c r="F512">
        <v>0.53</v>
      </c>
      <c r="G512" s="4">
        <f>(F512-Sheet1!$F$4)/Sheet1!$F$9</f>
        <v>0.20524158909433782</v>
      </c>
      <c r="H512">
        <v>0.185</v>
      </c>
      <c r="I512" s="4">
        <f>(H512-Sheet1!$G$4)/Sheet1!$G$9</f>
        <v>4.0250974044547437E-2</v>
      </c>
      <c r="J512">
        <v>1.1094999999999999</v>
      </c>
      <c r="K512" s="4">
        <f>(J512-Sheet1!$H$4)/Sheet1!$H$9</f>
        <v>9.9436104322797925E-2</v>
      </c>
      <c r="L512">
        <v>0.439</v>
      </c>
      <c r="M512" s="4">
        <f>(L512-Sheet1!$I$4)/Sheet1!$I$9</f>
        <v>5.355246225406788E-2</v>
      </c>
      <c r="N512">
        <v>0.245</v>
      </c>
      <c r="O512" s="4">
        <f>(N512-Sheet1!$J$4)/Sheet1!$J$9</f>
        <v>8.4801042985482494E-2</v>
      </c>
      <c r="P512">
        <v>0.34</v>
      </c>
      <c r="Q512" s="4">
        <f>(P512-Sheet1!$K$4)/Sheet1!$K$9</f>
        <v>0.10081628353909526</v>
      </c>
      <c r="R512" s="5">
        <v>10</v>
      </c>
      <c r="S512" s="6"/>
    </row>
    <row r="513" spans="1:19" x14ac:dyDescent="0.25">
      <c r="A513" t="s">
        <v>0</v>
      </c>
      <c r="B513">
        <f>VLOOKUP($A513,lookup!$A$2:$B$4,2)</f>
        <v>10</v>
      </c>
      <c r="C513" s="4">
        <f>(B513-Sheet1!$D$4)/Sheet1!$D$9</f>
        <v>-0.52645439310509945</v>
      </c>
      <c r="D513">
        <v>0.45500000000000002</v>
      </c>
      <c r="E513" s="4">
        <f>(D513-Sheet1!$E$4)/Sheet1!$E$9</f>
        <v>-9.3232567017580856E-2</v>
      </c>
      <c r="F513">
        <v>0.35</v>
      </c>
      <c r="G513" s="4">
        <f>(F513-Sheet1!$F$4)/Sheet1!$F$9</f>
        <v>-9.7279419309023618E-2</v>
      </c>
      <c r="H513">
        <v>0.14000000000000001</v>
      </c>
      <c r="I513" s="4">
        <f>(H513-Sheet1!$G$4)/Sheet1!$G$9</f>
        <v>4.2796519498992805E-4</v>
      </c>
      <c r="J513">
        <v>0.51849999999999996</v>
      </c>
      <c r="K513" s="4">
        <f>(J513-Sheet1!$H$4)/Sheet1!$H$9</f>
        <v>-0.10987857603845581</v>
      </c>
      <c r="L513">
        <v>0.221</v>
      </c>
      <c r="M513" s="4">
        <f>(L513-Sheet1!$I$4)/Sheet1!$I$9</f>
        <v>-9.3051438216678578E-2</v>
      </c>
      <c r="N513">
        <v>0.1265</v>
      </c>
      <c r="O513" s="4">
        <f>(N513-Sheet1!$J$4)/Sheet1!$J$9</f>
        <v>-7.1222656817019142E-2</v>
      </c>
      <c r="P513">
        <v>0.13500000000000001</v>
      </c>
      <c r="Q513" s="4">
        <f>(P513-Sheet1!$K$4)/Sheet1!$K$9</f>
        <v>-0.10346871895218532</v>
      </c>
      <c r="R513" s="5">
        <v>10</v>
      </c>
      <c r="S513" s="6"/>
    </row>
    <row r="514" spans="1:19" x14ac:dyDescent="0.25">
      <c r="A514" t="s">
        <v>0</v>
      </c>
      <c r="B514">
        <f>VLOOKUP($A514,lookup!$A$2:$B$4,2)</f>
        <v>10</v>
      </c>
      <c r="C514" s="4">
        <f>(B514-Sheet1!$D$4)/Sheet1!$D$9</f>
        <v>-0.52645439310509945</v>
      </c>
      <c r="D514">
        <v>0.49</v>
      </c>
      <c r="E514" s="4">
        <f>(D514-Sheet1!$E$4)/Sheet1!$E$9</f>
        <v>-4.5935269720283597E-2</v>
      </c>
      <c r="F514">
        <v>0.38</v>
      </c>
      <c r="G514" s="4">
        <f>(F514-Sheet1!$F$4)/Sheet1!$F$9</f>
        <v>-4.6859251241796678E-2</v>
      </c>
      <c r="H514">
        <v>0.14499999999999999</v>
      </c>
      <c r="I514" s="4">
        <f>(H514-Sheet1!$G$4)/Sheet1!$G$9</f>
        <v>4.8527439560518545E-3</v>
      </c>
      <c r="J514">
        <v>0.67249999999999999</v>
      </c>
      <c r="K514" s="4">
        <f>(J514-Sheet1!$H$4)/Sheet1!$H$9</f>
        <v>-5.5336341223509819E-2</v>
      </c>
      <c r="L514">
        <v>0.249</v>
      </c>
      <c r="M514" s="4">
        <f>(L514-Sheet1!$I$4)/Sheet1!$I$9</f>
        <v>-7.4221579440619398E-2</v>
      </c>
      <c r="N514">
        <v>0.18099999999999999</v>
      </c>
      <c r="O514" s="4">
        <f>(N514-Sheet1!$J$4)/Sheet1!$J$9</f>
        <v>5.3507853518624767E-4</v>
      </c>
      <c r="P514">
        <v>0.21</v>
      </c>
      <c r="Q514" s="4">
        <f>(P514-Sheet1!$K$4)/Sheet1!$K$9</f>
        <v>-2.8730303406594885E-2</v>
      </c>
      <c r="R514" s="5">
        <v>10</v>
      </c>
      <c r="S514" s="6"/>
    </row>
    <row r="515" spans="1:19" x14ac:dyDescent="0.25">
      <c r="A515" t="s">
        <v>2</v>
      </c>
      <c r="B515">
        <f>VLOOKUP($A515,lookup!$A$2:$B$4,2)</f>
        <v>30</v>
      </c>
      <c r="C515" s="4">
        <f>(B515-Sheet1!$D$4)/Sheet1!$D$9</f>
        <v>0.47354560689490055</v>
      </c>
      <c r="D515">
        <v>0.31</v>
      </c>
      <c r="E515" s="4">
        <f>(D515-Sheet1!$E$4)/Sheet1!$E$9</f>
        <v>-0.28917851296352681</v>
      </c>
      <c r="F515">
        <v>0.22</v>
      </c>
      <c r="G515" s="4">
        <f>(F515-Sheet1!$F$4)/Sheet1!$F$9</f>
        <v>-0.31576681426700676</v>
      </c>
      <c r="H515">
        <v>8.5000000000000006E-2</v>
      </c>
      <c r="I515" s="4">
        <f>(H515-Sheet1!$G$4)/Sheet1!$G$9</f>
        <v>-4.82446011766915E-2</v>
      </c>
      <c r="J515">
        <v>0.14599999999999999</v>
      </c>
      <c r="K515" s="4">
        <f>(J515-Sheet1!$H$4)/Sheet1!$H$9</f>
        <v>-0.24180703362655567</v>
      </c>
      <c r="L515">
        <v>6.0999999999999999E-2</v>
      </c>
      <c r="M515" s="4">
        <f>(L515-Sheet1!$I$4)/Sheet1!$I$9</f>
        <v>-0.20065063122273102</v>
      </c>
      <c r="N515">
        <v>3.6499999999999998E-2</v>
      </c>
      <c r="O515" s="4">
        <f>(N515-Sheet1!$J$4)/Sheet1!$J$9</f>
        <v>-0.18972166932524823</v>
      </c>
      <c r="P515">
        <v>4.4999999999999998E-2</v>
      </c>
      <c r="Q515" s="4">
        <f>(P515-Sheet1!$K$4)/Sheet1!$K$9</f>
        <v>-0.19315481760689387</v>
      </c>
      <c r="R515" s="5">
        <v>6</v>
      </c>
      <c r="S515" s="6"/>
    </row>
    <row r="516" spans="1:19" x14ac:dyDescent="0.25">
      <c r="A516" t="s">
        <v>0</v>
      </c>
      <c r="B516">
        <f>VLOOKUP($A516,lookup!$A$2:$B$4,2)</f>
        <v>10</v>
      </c>
      <c r="C516" s="4">
        <f>(B516-Sheet1!$D$4)/Sheet1!$D$9</f>
        <v>-0.52645439310509945</v>
      </c>
      <c r="D516">
        <v>0.27500000000000002</v>
      </c>
      <c r="E516" s="4">
        <f>(D516-Sheet1!$E$4)/Sheet1!$E$9</f>
        <v>-0.33647581026082413</v>
      </c>
      <c r="F516">
        <v>0.19500000000000001</v>
      </c>
      <c r="G516" s="4">
        <f>(F516-Sheet1!$F$4)/Sheet1!$F$9</f>
        <v>-0.35778362098969585</v>
      </c>
      <c r="H516">
        <v>7.0000000000000007E-2</v>
      </c>
      <c r="I516" s="4">
        <f>(H516-Sheet1!$G$4)/Sheet1!$G$9</f>
        <v>-6.151893745987734E-2</v>
      </c>
      <c r="J516">
        <v>0.08</v>
      </c>
      <c r="K516" s="4">
        <f>(J516-Sheet1!$H$4)/Sheet1!$H$9</f>
        <v>-0.26518227711867537</v>
      </c>
      <c r="L516">
        <v>3.1E-2</v>
      </c>
      <c r="M516" s="4">
        <f>(L516-Sheet1!$I$4)/Sheet1!$I$9</f>
        <v>-0.22082547991136589</v>
      </c>
      <c r="N516">
        <v>2.1499999999999998E-2</v>
      </c>
      <c r="O516" s="4">
        <f>(N516-Sheet1!$J$4)/Sheet1!$J$9</f>
        <v>-0.20947150474328641</v>
      </c>
      <c r="P516">
        <v>2.5000000000000001E-2</v>
      </c>
      <c r="Q516" s="4">
        <f>(P516-Sheet1!$K$4)/Sheet1!$K$9</f>
        <v>-0.21308506175238465</v>
      </c>
      <c r="R516" s="5">
        <v>5</v>
      </c>
      <c r="S516" s="6"/>
    </row>
    <row r="517" spans="1:19" x14ac:dyDescent="0.25">
      <c r="A517" t="s">
        <v>2</v>
      </c>
      <c r="B517">
        <f>VLOOKUP($A517,lookup!$A$2:$B$4,2)</f>
        <v>30</v>
      </c>
      <c r="C517" s="4">
        <f>(B517-Sheet1!$D$4)/Sheet1!$D$9</f>
        <v>0.47354560689490055</v>
      </c>
      <c r="D517">
        <v>0.27</v>
      </c>
      <c r="E517" s="4">
        <f>(D517-Sheet1!$E$4)/Sheet1!$E$9</f>
        <v>-0.34323256701758087</v>
      </c>
      <c r="F517">
        <v>0.19500000000000001</v>
      </c>
      <c r="G517" s="4">
        <f>(F517-Sheet1!$F$4)/Sheet1!$F$9</f>
        <v>-0.35778362098969585</v>
      </c>
      <c r="H517">
        <v>0.08</v>
      </c>
      <c r="I517" s="4">
        <f>(H517-Sheet1!$G$4)/Sheet1!$G$9</f>
        <v>-5.2669379937753454E-2</v>
      </c>
      <c r="J517">
        <v>0.1</v>
      </c>
      <c r="K517" s="4">
        <f>(J517-Sheet1!$H$4)/Sheet1!$H$9</f>
        <v>-0.25809886999985121</v>
      </c>
      <c r="L517">
        <v>3.85E-2</v>
      </c>
      <c r="M517" s="4">
        <f>(L517-Sheet1!$I$4)/Sheet1!$I$9</f>
        <v>-0.21578176773920718</v>
      </c>
      <c r="N517">
        <v>1.95E-2</v>
      </c>
      <c r="O517" s="4">
        <f>(N517-Sheet1!$J$4)/Sheet1!$J$9</f>
        <v>-0.21210481613235818</v>
      </c>
      <c r="P517">
        <v>0.03</v>
      </c>
      <c r="Q517" s="4">
        <f>(P517-Sheet1!$K$4)/Sheet1!$K$9</f>
        <v>-0.20810250071601194</v>
      </c>
      <c r="R517" s="5">
        <v>6</v>
      </c>
      <c r="S517" s="6"/>
    </row>
    <row r="518" spans="1:19" x14ac:dyDescent="0.25">
      <c r="A518" t="s">
        <v>2</v>
      </c>
      <c r="B518">
        <f>VLOOKUP($A518,lookup!$A$2:$B$4,2)</f>
        <v>30</v>
      </c>
      <c r="C518" s="4">
        <f>(B518-Sheet1!$D$4)/Sheet1!$D$9</f>
        <v>0.47354560689490055</v>
      </c>
      <c r="D518">
        <v>0.4</v>
      </c>
      <c r="E518" s="4">
        <f>(D518-Sheet1!$E$4)/Sheet1!$E$9</f>
        <v>-0.16755689134190518</v>
      </c>
      <c r="F518">
        <v>0.28999999999999998</v>
      </c>
      <c r="G518" s="4">
        <f>(F518-Sheet1!$F$4)/Sheet1!$F$9</f>
        <v>-0.1981197554434774</v>
      </c>
      <c r="H518">
        <v>0.115</v>
      </c>
      <c r="I518" s="4">
        <f>(H518-Sheet1!$G$4)/Sheet1!$G$9</f>
        <v>-2.1695928610319815E-2</v>
      </c>
      <c r="J518">
        <v>0.27950000000000003</v>
      </c>
      <c r="K518" s="4">
        <f>(J518-Sheet1!$H$4)/Sheet1!$H$9</f>
        <v>-0.19452529110840444</v>
      </c>
      <c r="L518">
        <v>0.1115</v>
      </c>
      <c r="M518" s="4">
        <f>(L518-Sheet1!$I$4)/Sheet1!$I$9</f>
        <v>-0.16668963593019573</v>
      </c>
      <c r="N518">
        <v>5.7500000000000002E-2</v>
      </c>
      <c r="O518" s="4">
        <f>(N518-Sheet1!$J$4)/Sheet1!$J$9</f>
        <v>-0.16207189973999478</v>
      </c>
      <c r="P518">
        <v>7.4999999999999997E-2</v>
      </c>
      <c r="Q518" s="4">
        <f>(P518-Sheet1!$K$4)/Sheet1!$K$9</f>
        <v>-0.16325945138865766</v>
      </c>
      <c r="R518" s="5">
        <v>9</v>
      </c>
      <c r="S518" s="6"/>
    </row>
    <row r="519" spans="1:19" x14ac:dyDescent="0.25">
      <c r="A519" t="s">
        <v>2</v>
      </c>
      <c r="B519">
        <f>VLOOKUP($A519,lookup!$A$2:$B$4,2)</f>
        <v>30</v>
      </c>
      <c r="C519" s="4">
        <f>(B519-Sheet1!$D$4)/Sheet1!$D$9</f>
        <v>0.47354560689490055</v>
      </c>
      <c r="D519">
        <v>0.28000000000000003</v>
      </c>
      <c r="E519" s="4">
        <f>(D519-Sheet1!$E$4)/Sheet1!$E$9</f>
        <v>-0.32971905350406733</v>
      </c>
      <c r="F519">
        <v>0.2</v>
      </c>
      <c r="G519" s="4">
        <f>(F519-Sheet1!$F$4)/Sheet1!$F$9</f>
        <v>-0.34938025964515801</v>
      </c>
      <c r="H519">
        <v>0.08</v>
      </c>
      <c r="I519" s="4">
        <f>(H519-Sheet1!$G$4)/Sheet1!$G$9</f>
        <v>-5.2669379937753454E-2</v>
      </c>
      <c r="J519">
        <v>9.1499999999999998E-2</v>
      </c>
      <c r="K519" s="4">
        <f>(J519-Sheet1!$H$4)/Sheet1!$H$9</f>
        <v>-0.26110931802535148</v>
      </c>
      <c r="L519">
        <v>3.3000000000000002E-2</v>
      </c>
      <c r="M519" s="4">
        <f>(L519-Sheet1!$I$4)/Sheet1!$I$9</f>
        <v>-0.21948048999879022</v>
      </c>
      <c r="N519">
        <v>2.1499999999999998E-2</v>
      </c>
      <c r="O519" s="4">
        <f>(N519-Sheet1!$J$4)/Sheet1!$J$9</f>
        <v>-0.20947150474328641</v>
      </c>
      <c r="P519">
        <v>0.03</v>
      </c>
      <c r="Q519" s="4">
        <f>(P519-Sheet1!$K$4)/Sheet1!$K$9</f>
        <v>-0.20810250071601194</v>
      </c>
      <c r="R519" s="5">
        <v>5</v>
      </c>
      <c r="S519" s="6"/>
    </row>
    <row r="520" spans="1:19" x14ac:dyDescent="0.25">
      <c r="A520" t="s">
        <v>2</v>
      </c>
      <c r="B520">
        <f>VLOOKUP($A520,lookup!$A$2:$B$4,2)</f>
        <v>30</v>
      </c>
      <c r="C520" s="4">
        <f>(B520-Sheet1!$D$4)/Sheet1!$D$9</f>
        <v>0.47354560689490055</v>
      </c>
      <c r="D520">
        <v>0.32500000000000001</v>
      </c>
      <c r="E520" s="4">
        <f>(D520-Sheet1!$E$4)/Sheet1!$E$9</f>
        <v>-0.26890824269325653</v>
      </c>
      <c r="F520">
        <v>0.23</v>
      </c>
      <c r="G520" s="4">
        <f>(F520-Sheet1!$F$4)/Sheet1!$F$9</f>
        <v>-0.29896009157793113</v>
      </c>
      <c r="H520">
        <v>0.09</v>
      </c>
      <c r="I520" s="4">
        <f>(H520-Sheet1!$G$4)/Sheet1!$G$9</f>
        <v>-4.381982241562956E-2</v>
      </c>
      <c r="J520">
        <v>0.14699999999999999</v>
      </c>
      <c r="K520" s="4">
        <f>(J520-Sheet1!$H$4)/Sheet1!$H$9</f>
        <v>-0.24145286327061447</v>
      </c>
      <c r="L520">
        <v>0.06</v>
      </c>
      <c r="M520" s="4">
        <f>(L520-Sheet1!$I$4)/Sheet1!$I$9</f>
        <v>-0.20132312617901885</v>
      </c>
      <c r="N520">
        <v>3.4000000000000002E-2</v>
      </c>
      <c r="O520" s="4">
        <f>(N520-Sheet1!$J$4)/Sheet1!$J$9</f>
        <v>-0.19301330856158791</v>
      </c>
      <c r="P520">
        <v>4.4999999999999998E-2</v>
      </c>
      <c r="Q520" s="4">
        <f>(P520-Sheet1!$K$4)/Sheet1!$K$9</f>
        <v>-0.19315481760689387</v>
      </c>
      <c r="R520" s="5">
        <v>4</v>
      </c>
      <c r="S520" s="6"/>
    </row>
    <row r="521" spans="1:19" x14ac:dyDescent="0.25">
      <c r="A521" t="s">
        <v>0</v>
      </c>
      <c r="B521">
        <f>VLOOKUP($A521,lookup!$A$2:$B$4,2)</f>
        <v>10</v>
      </c>
      <c r="C521" s="4">
        <f>(B521-Sheet1!$D$4)/Sheet1!$D$9</f>
        <v>-0.52645439310509945</v>
      </c>
      <c r="D521">
        <v>0.34499999999999997</v>
      </c>
      <c r="E521" s="4">
        <f>(D521-Sheet1!$E$4)/Sheet1!$E$9</f>
        <v>-0.24188121566622958</v>
      </c>
      <c r="F521">
        <v>0.25</v>
      </c>
      <c r="G521" s="4">
        <f>(F521-Sheet1!$F$4)/Sheet1!$F$9</f>
        <v>-0.26534664619977988</v>
      </c>
      <c r="H521">
        <v>0.09</v>
      </c>
      <c r="I521" s="4">
        <f>(H521-Sheet1!$G$4)/Sheet1!$G$9</f>
        <v>-4.381982241562956E-2</v>
      </c>
      <c r="J521">
        <v>0.20300000000000001</v>
      </c>
      <c r="K521" s="4">
        <f>(J521-Sheet1!$H$4)/Sheet1!$H$9</f>
        <v>-0.22161932333790685</v>
      </c>
      <c r="L521">
        <v>7.8E-2</v>
      </c>
      <c r="M521" s="4">
        <f>(L521-Sheet1!$I$4)/Sheet1!$I$9</f>
        <v>-0.18921821696583796</v>
      </c>
      <c r="N521">
        <v>5.8999999999999997E-2</v>
      </c>
      <c r="O521" s="4">
        <f>(N521-Sheet1!$J$4)/Sheet1!$J$9</f>
        <v>-0.16009691619819097</v>
      </c>
      <c r="P521">
        <v>5.5E-2</v>
      </c>
      <c r="Q521" s="4">
        <f>(P521-Sheet1!$K$4)/Sheet1!$K$9</f>
        <v>-0.18318969553414846</v>
      </c>
      <c r="R521" s="5">
        <v>6</v>
      </c>
      <c r="S521" s="6"/>
    </row>
    <row r="522" spans="1:19" x14ac:dyDescent="0.25">
      <c r="A522" t="s">
        <v>2</v>
      </c>
      <c r="B522">
        <f>VLOOKUP($A522,lookup!$A$2:$B$4,2)</f>
        <v>30</v>
      </c>
      <c r="C522" s="4">
        <f>(B522-Sheet1!$D$4)/Sheet1!$D$9</f>
        <v>0.47354560689490055</v>
      </c>
      <c r="D522">
        <v>0.21</v>
      </c>
      <c r="E522" s="4">
        <f>(D522-Sheet1!$E$4)/Sheet1!$E$9</f>
        <v>-0.42431364809866201</v>
      </c>
      <c r="F522">
        <v>0.15</v>
      </c>
      <c r="G522" s="4">
        <f>(F522-Sheet1!$F$4)/Sheet1!$F$9</f>
        <v>-0.43341387309053614</v>
      </c>
      <c r="H522">
        <v>0.05</v>
      </c>
      <c r="I522" s="4">
        <f>(H522-Sheet1!$G$4)/Sheet1!$G$9</f>
        <v>-7.9218052504125128E-2</v>
      </c>
      <c r="J522">
        <v>3.85E-2</v>
      </c>
      <c r="K522" s="4">
        <f>(J522-Sheet1!$H$4)/Sheet1!$H$9</f>
        <v>-0.2798803468902355</v>
      </c>
      <c r="L522">
        <v>1.55E-2</v>
      </c>
      <c r="M522" s="4">
        <f>(L522-Sheet1!$I$4)/Sheet1!$I$9</f>
        <v>-0.23124915173382718</v>
      </c>
      <c r="N522">
        <v>8.5000000000000006E-3</v>
      </c>
      <c r="O522" s="4">
        <f>(N522-Sheet1!$J$4)/Sheet1!$J$9</f>
        <v>-0.22658802877225281</v>
      </c>
      <c r="P522">
        <v>0.01</v>
      </c>
      <c r="Q522" s="4">
        <f>(P522-Sheet1!$K$4)/Sheet1!$K$9</f>
        <v>-0.22803274486150271</v>
      </c>
      <c r="R522" s="5">
        <v>3</v>
      </c>
      <c r="S522" s="6"/>
    </row>
    <row r="523" spans="1:19" x14ac:dyDescent="0.25">
      <c r="A523" t="s">
        <v>0</v>
      </c>
      <c r="B523">
        <f>VLOOKUP($A523,lookup!$A$2:$B$4,2)</f>
        <v>10</v>
      </c>
      <c r="C523" s="4">
        <f>(B523-Sheet1!$D$4)/Sheet1!$D$9</f>
        <v>-0.52645439310509945</v>
      </c>
      <c r="D523">
        <v>0.36</v>
      </c>
      <c r="E523" s="4">
        <f>(D523-Sheet1!$E$4)/Sheet1!$E$9</f>
        <v>-0.22161094539595927</v>
      </c>
      <c r="F523">
        <v>0.27</v>
      </c>
      <c r="G523" s="4">
        <f>(F523-Sheet1!$F$4)/Sheet1!$F$9</f>
        <v>-0.2317332008216286</v>
      </c>
      <c r="H523">
        <v>0.09</v>
      </c>
      <c r="I523" s="4">
        <f>(H523-Sheet1!$G$4)/Sheet1!$G$9</f>
        <v>-4.381982241562956E-2</v>
      </c>
      <c r="J523">
        <v>0.1885</v>
      </c>
      <c r="K523" s="4">
        <f>(J523-Sheet1!$H$4)/Sheet1!$H$9</f>
        <v>-0.22675479349905434</v>
      </c>
      <c r="L523">
        <v>8.4500000000000006E-2</v>
      </c>
      <c r="M523" s="4">
        <f>(L523-Sheet1!$I$4)/Sheet1!$I$9</f>
        <v>-0.18484699974996707</v>
      </c>
      <c r="N523">
        <v>3.85E-2</v>
      </c>
      <c r="O523" s="4">
        <f>(N523-Sheet1!$J$4)/Sheet1!$J$9</f>
        <v>-0.18708835793617645</v>
      </c>
      <c r="P523">
        <v>5.5E-2</v>
      </c>
      <c r="Q523" s="4">
        <f>(P523-Sheet1!$K$4)/Sheet1!$K$9</f>
        <v>-0.18318969553414846</v>
      </c>
      <c r="R523" s="5">
        <v>5</v>
      </c>
      <c r="S523" s="6"/>
    </row>
    <row r="524" spans="1:19" x14ac:dyDescent="0.25">
      <c r="A524" t="s">
        <v>1</v>
      </c>
      <c r="B524">
        <f>VLOOKUP($A524,lookup!$A$2:$B$4,2)</f>
        <v>20</v>
      </c>
      <c r="C524" s="4">
        <f>(B524-Sheet1!$D$4)/Sheet1!$D$9</f>
        <v>-2.6454393105099429E-2</v>
      </c>
      <c r="D524">
        <v>0.36499999999999999</v>
      </c>
      <c r="E524" s="4">
        <f>(D524-Sheet1!$E$4)/Sheet1!$E$9</f>
        <v>-0.21485418863920253</v>
      </c>
      <c r="F524">
        <v>0.26</v>
      </c>
      <c r="G524" s="4">
        <f>(F524-Sheet1!$F$4)/Sheet1!$F$9</f>
        <v>-0.24853992351070425</v>
      </c>
      <c r="H524">
        <v>0.115</v>
      </c>
      <c r="I524" s="4">
        <f>(H524-Sheet1!$G$4)/Sheet1!$G$9</f>
        <v>-2.1695928610319815E-2</v>
      </c>
      <c r="J524">
        <v>0.218</v>
      </c>
      <c r="K524" s="4">
        <f>(J524-Sheet1!$H$4)/Sheet1!$H$9</f>
        <v>-0.21630676799878873</v>
      </c>
      <c r="L524">
        <v>9.35E-2</v>
      </c>
      <c r="M524" s="4">
        <f>(L524-Sheet1!$I$4)/Sheet1!$I$9</f>
        <v>-0.17879454514337664</v>
      </c>
      <c r="N524">
        <v>4.4499999999999998E-2</v>
      </c>
      <c r="O524" s="4">
        <f>(N524-Sheet1!$J$4)/Sheet1!$J$9</f>
        <v>-0.17918842376896121</v>
      </c>
      <c r="P524">
        <v>7.0000000000000007E-2</v>
      </c>
      <c r="Q524" s="4">
        <f>(P524-Sheet1!$K$4)/Sheet1!$K$9</f>
        <v>-0.16824201242503037</v>
      </c>
      <c r="R524" s="5">
        <v>9</v>
      </c>
      <c r="S524" s="6"/>
    </row>
    <row r="525" spans="1:19" x14ac:dyDescent="0.25">
      <c r="A525" t="s">
        <v>2</v>
      </c>
      <c r="B525">
        <f>VLOOKUP($A525,lookup!$A$2:$B$4,2)</f>
        <v>30</v>
      </c>
      <c r="C525" s="4">
        <f>(B525-Sheet1!$D$4)/Sheet1!$D$9</f>
        <v>0.47354560689490055</v>
      </c>
      <c r="D525">
        <v>0.2</v>
      </c>
      <c r="E525" s="4">
        <f>(D525-Sheet1!$E$4)/Sheet1!$E$9</f>
        <v>-0.43782716161217544</v>
      </c>
      <c r="F525">
        <v>0.14000000000000001</v>
      </c>
      <c r="G525" s="4">
        <f>(F525-Sheet1!$F$4)/Sheet1!$F$9</f>
        <v>-0.45022059577961182</v>
      </c>
      <c r="H525">
        <v>5.5E-2</v>
      </c>
      <c r="I525" s="4">
        <f>(H525-Sheet1!$G$4)/Sheet1!$G$9</f>
        <v>-7.4793273743063188E-2</v>
      </c>
      <c r="J525">
        <v>3.5000000000000003E-2</v>
      </c>
      <c r="K525" s="4">
        <f>(J525-Sheet1!$H$4)/Sheet1!$H$9</f>
        <v>-0.28111994313602973</v>
      </c>
      <c r="L525">
        <v>1.4500000000000001E-2</v>
      </c>
      <c r="M525" s="4">
        <f>(L525-Sheet1!$I$4)/Sheet1!$I$9</f>
        <v>-0.231921646690115</v>
      </c>
      <c r="N525">
        <v>8.0000000000000002E-3</v>
      </c>
      <c r="O525" s="4">
        <f>(N525-Sheet1!$J$4)/Sheet1!$J$9</f>
        <v>-0.22724635661952075</v>
      </c>
      <c r="P525">
        <v>0.01</v>
      </c>
      <c r="Q525" s="4">
        <f>(P525-Sheet1!$K$4)/Sheet1!$K$9</f>
        <v>-0.22803274486150271</v>
      </c>
      <c r="R525" s="5">
        <v>5</v>
      </c>
      <c r="S525" s="6"/>
    </row>
    <row r="526" spans="1:19" x14ac:dyDescent="0.25">
      <c r="A526" t="s">
        <v>2</v>
      </c>
      <c r="B526">
        <f>VLOOKUP($A526,lookup!$A$2:$B$4,2)</f>
        <v>30</v>
      </c>
      <c r="C526" s="4">
        <f>(B526-Sheet1!$D$4)/Sheet1!$D$9</f>
        <v>0.47354560689490055</v>
      </c>
      <c r="D526">
        <v>0.23499999999999999</v>
      </c>
      <c r="E526" s="4">
        <f>(D526-Sheet1!$E$4)/Sheet1!$E$9</f>
        <v>-0.39052986431487818</v>
      </c>
      <c r="F526">
        <v>0.16</v>
      </c>
      <c r="G526" s="4">
        <f>(F526-Sheet1!$F$4)/Sheet1!$F$9</f>
        <v>-0.41660715040146057</v>
      </c>
      <c r="H526">
        <v>0.06</v>
      </c>
      <c r="I526" s="4">
        <f>(H526-Sheet1!$G$4)/Sheet1!$G$9</f>
        <v>-7.0368494982001248E-2</v>
      </c>
      <c r="J526">
        <v>5.45E-2</v>
      </c>
      <c r="K526" s="4">
        <f>(J526-Sheet1!$H$4)/Sheet1!$H$9</f>
        <v>-0.27421362119517617</v>
      </c>
      <c r="L526">
        <v>2.6499999999999999E-2</v>
      </c>
      <c r="M526" s="4">
        <f>(L526-Sheet1!$I$4)/Sheet1!$I$9</f>
        <v>-0.22385170721466108</v>
      </c>
      <c r="N526">
        <v>9.4999999999999998E-3</v>
      </c>
      <c r="O526" s="4">
        <f>(N526-Sheet1!$J$4)/Sheet1!$J$9</f>
        <v>-0.22527137307771694</v>
      </c>
      <c r="P526">
        <v>1.4999999999999999E-2</v>
      </c>
      <c r="Q526" s="4">
        <f>(P526-Sheet1!$K$4)/Sheet1!$K$9</f>
        <v>-0.22305018382513003</v>
      </c>
      <c r="R526" s="5">
        <v>4</v>
      </c>
      <c r="S526" s="6"/>
    </row>
    <row r="527" spans="1:19" x14ac:dyDescent="0.25">
      <c r="A527" t="s">
        <v>2</v>
      </c>
      <c r="B527">
        <f>VLOOKUP($A527,lookup!$A$2:$B$4,2)</f>
        <v>30</v>
      </c>
      <c r="C527" s="4">
        <f>(B527-Sheet1!$D$4)/Sheet1!$D$9</f>
        <v>0.47354560689490055</v>
      </c>
      <c r="D527">
        <v>0.17499999999999999</v>
      </c>
      <c r="E527" s="4">
        <f>(D527-Sheet1!$E$4)/Sheet1!$E$9</f>
        <v>-0.47161094539595927</v>
      </c>
      <c r="F527">
        <v>0.125</v>
      </c>
      <c r="G527" s="4">
        <f>(F527-Sheet1!$F$4)/Sheet1!$F$9</f>
        <v>-0.47543067981322529</v>
      </c>
      <c r="H527">
        <v>0.04</v>
      </c>
      <c r="I527" s="4">
        <f>(H527-Sheet1!$G$4)/Sheet1!$G$9</f>
        <v>-8.8067610026249021E-2</v>
      </c>
      <c r="J527">
        <v>2.4E-2</v>
      </c>
      <c r="K527" s="4">
        <f>(J527-Sheet1!$H$4)/Sheet1!$H$9</f>
        <v>-0.28501581705138301</v>
      </c>
      <c r="L527">
        <v>9.4999999999999998E-3</v>
      </c>
      <c r="M527" s="4">
        <f>(L527-Sheet1!$I$4)/Sheet1!$I$9</f>
        <v>-0.23528412147155414</v>
      </c>
      <c r="N527">
        <v>6.0000000000000001E-3</v>
      </c>
      <c r="O527" s="4">
        <f>(N527-Sheet1!$J$4)/Sheet1!$J$9</f>
        <v>-0.22987966800859252</v>
      </c>
      <c r="P527">
        <v>5.0000000000000001E-3</v>
      </c>
      <c r="Q527" s="4">
        <f>(P527-Sheet1!$K$4)/Sheet1!$K$9</f>
        <v>-0.23301530589787542</v>
      </c>
      <c r="R527" s="5">
        <v>4</v>
      </c>
      <c r="S527" s="6"/>
    </row>
    <row r="528" spans="1:19" x14ac:dyDescent="0.25">
      <c r="A528" t="s">
        <v>2</v>
      </c>
      <c r="B528">
        <f>VLOOKUP($A528,lookup!$A$2:$B$4,2)</f>
        <v>30</v>
      </c>
      <c r="C528" s="4">
        <f>(B528-Sheet1!$D$4)/Sheet1!$D$9</f>
        <v>0.47354560689490055</v>
      </c>
      <c r="D528">
        <v>0.155</v>
      </c>
      <c r="E528" s="4">
        <f>(D528-Sheet1!$E$4)/Sheet1!$E$9</f>
        <v>-0.49863797242298624</v>
      </c>
      <c r="F528">
        <v>0.11</v>
      </c>
      <c r="G528" s="4">
        <f>(F528-Sheet1!$F$4)/Sheet1!$F$9</f>
        <v>-0.50064076384683875</v>
      </c>
      <c r="H528">
        <v>0.04</v>
      </c>
      <c r="I528" s="4">
        <f>(H528-Sheet1!$G$4)/Sheet1!$G$9</f>
        <v>-8.8067610026249021E-2</v>
      </c>
      <c r="J528">
        <v>1.55E-2</v>
      </c>
      <c r="K528" s="4">
        <f>(J528-Sheet1!$H$4)/Sheet1!$H$9</f>
        <v>-0.28802626507688328</v>
      </c>
      <c r="L528">
        <v>6.4999999999999997E-3</v>
      </c>
      <c r="M528" s="4">
        <f>(L528-Sheet1!$I$4)/Sheet1!$I$9</f>
        <v>-0.23730160634041764</v>
      </c>
      <c r="N528">
        <v>3.0000000000000001E-3</v>
      </c>
      <c r="O528" s="4">
        <f>(N528-Sheet1!$J$4)/Sheet1!$J$9</f>
        <v>-0.23382963509220017</v>
      </c>
      <c r="P528">
        <v>5.0000000000000001E-3</v>
      </c>
      <c r="Q528" s="4">
        <f>(P528-Sheet1!$K$4)/Sheet1!$K$9</f>
        <v>-0.23301530589787542</v>
      </c>
      <c r="R528" s="5">
        <v>3</v>
      </c>
      <c r="S528" s="6"/>
    </row>
    <row r="529" spans="1:19" x14ac:dyDescent="0.25">
      <c r="A529" t="s">
        <v>0</v>
      </c>
      <c r="B529">
        <f>VLOOKUP($A529,lookup!$A$2:$B$4,2)</f>
        <v>10</v>
      </c>
      <c r="C529" s="4">
        <f>(B529-Sheet1!$D$4)/Sheet1!$D$9</f>
        <v>-0.52645439310509945</v>
      </c>
      <c r="D529">
        <v>0.56999999999999995</v>
      </c>
      <c r="E529" s="4">
        <f>(D529-Sheet1!$E$4)/Sheet1!$E$9</f>
        <v>6.2172838387824461E-2</v>
      </c>
      <c r="F529">
        <v>0.44500000000000001</v>
      </c>
      <c r="G529" s="4">
        <f>(F529-Sheet1!$F$4)/Sheet1!$F$9</f>
        <v>6.2384446237194927E-2</v>
      </c>
      <c r="H529">
        <v>0.155</v>
      </c>
      <c r="I529" s="4">
        <f>(H529-Sheet1!$G$4)/Sheet1!$G$9</f>
        <v>1.3702301478175758E-2</v>
      </c>
      <c r="J529">
        <v>0.73299999999999998</v>
      </c>
      <c r="K529" s="4">
        <f>(J529-Sheet1!$H$4)/Sheet1!$H$9</f>
        <v>-3.3909034689066753E-2</v>
      </c>
      <c r="L529">
        <v>0.28199999999999997</v>
      </c>
      <c r="M529" s="4">
        <f>(L529-Sheet1!$I$4)/Sheet1!$I$9</f>
        <v>-5.2029245883121106E-2</v>
      </c>
      <c r="N529">
        <v>0.159</v>
      </c>
      <c r="O529" s="4">
        <f>(N529-Sheet1!$J$4)/Sheet1!$J$9</f>
        <v>-2.8431346744603073E-2</v>
      </c>
      <c r="P529">
        <v>0.23499999999999999</v>
      </c>
      <c r="Q529" s="4">
        <f>(P529-Sheet1!$K$4)/Sheet1!$K$9</f>
        <v>-3.817498224731407E-3</v>
      </c>
      <c r="R529" s="5">
        <v>14</v>
      </c>
      <c r="S529" s="6"/>
    </row>
    <row r="530" spans="1:19" x14ac:dyDescent="0.25">
      <c r="A530" t="s">
        <v>0</v>
      </c>
      <c r="B530">
        <f>VLOOKUP($A530,lookup!$A$2:$B$4,2)</f>
        <v>10</v>
      </c>
      <c r="C530" s="4">
        <f>(B530-Sheet1!$D$4)/Sheet1!$D$9</f>
        <v>-0.52645439310509945</v>
      </c>
      <c r="D530">
        <v>0.56999999999999995</v>
      </c>
      <c r="E530" s="4">
        <f>(D530-Sheet1!$E$4)/Sheet1!$E$9</f>
        <v>6.2172838387824461E-2</v>
      </c>
      <c r="F530">
        <v>0.45</v>
      </c>
      <c r="G530" s="4">
        <f>(F530-Sheet1!$F$4)/Sheet1!$F$9</f>
        <v>7.0787807581732753E-2</v>
      </c>
      <c r="H530">
        <v>0.16</v>
      </c>
      <c r="I530" s="4">
        <f>(H530-Sheet1!$G$4)/Sheet1!$G$9</f>
        <v>1.812708023923771E-2</v>
      </c>
      <c r="J530">
        <v>0.97150000000000003</v>
      </c>
      <c r="K530" s="4">
        <f>(J530-Sheet1!$H$4)/Sheet1!$H$9</f>
        <v>5.0560595202911306E-2</v>
      </c>
      <c r="L530">
        <v>0.39650000000000002</v>
      </c>
      <c r="M530" s="4">
        <f>(L530-Sheet1!$I$4)/Sheet1!$I$9</f>
        <v>2.4971426611835209E-2</v>
      </c>
      <c r="N530">
        <v>0.255</v>
      </c>
      <c r="O530" s="4">
        <f>(N530-Sheet1!$J$4)/Sheet1!$J$9</f>
        <v>9.7967599930841295E-2</v>
      </c>
      <c r="P530">
        <v>0.26</v>
      </c>
      <c r="Q530" s="4">
        <f>(P530-Sheet1!$K$4)/Sheet1!$K$9</f>
        <v>2.1095306957132097E-2</v>
      </c>
      <c r="R530" s="5">
        <v>12</v>
      </c>
      <c r="S530" s="6"/>
    </row>
    <row r="531" spans="1:19" x14ac:dyDescent="0.25">
      <c r="A531" t="s">
        <v>2</v>
      </c>
      <c r="B531">
        <f>VLOOKUP($A531,lookup!$A$2:$B$4,2)</f>
        <v>30</v>
      </c>
      <c r="C531" s="4">
        <f>(B531-Sheet1!$D$4)/Sheet1!$D$9</f>
        <v>0.47354560689490055</v>
      </c>
      <c r="D531">
        <v>0.38500000000000001</v>
      </c>
      <c r="E531" s="4">
        <f>(D531-Sheet1!$E$4)/Sheet1!$E$9</f>
        <v>-0.18782716161217547</v>
      </c>
      <c r="F531">
        <v>0.3</v>
      </c>
      <c r="G531" s="4">
        <f>(F531-Sheet1!$F$4)/Sheet1!$F$9</f>
        <v>-0.18131303275440175</v>
      </c>
      <c r="H531">
        <v>9.5000000000000001E-2</v>
      </c>
      <c r="I531" s="4">
        <f>(H531-Sheet1!$G$4)/Sheet1!$G$9</f>
        <v>-3.9395043654567606E-2</v>
      </c>
      <c r="J531">
        <v>0.24</v>
      </c>
      <c r="K531" s="4">
        <f>(J531-Sheet1!$H$4)/Sheet1!$H$9</f>
        <v>-0.20851502016808215</v>
      </c>
      <c r="L531">
        <v>8.8499999999999995E-2</v>
      </c>
      <c r="M531" s="4">
        <f>(L531-Sheet1!$I$4)/Sheet1!$I$9</f>
        <v>-0.18215701992481578</v>
      </c>
      <c r="N531">
        <v>5.8999999999999997E-2</v>
      </c>
      <c r="O531" s="4">
        <f>(N531-Sheet1!$J$4)/Sheet1!$J$9</f>
        <v>-0.16009691619819097</v>
      </c>
      <c r="P531">
        <v>8.5000000000000006E-2</v>
      </c>
      <c r="Q531" s="4">
        <f>(P531-Sheet1!$K$4)/Sheet1!$K$9</f>
        <v>-0.15329432931591228</v>
      </c>
      <c r="R531" s="5">
        <v>9</v>
      </c>
      <c r="S531" s="6"/>
    </row>
    <row r="532" spans="1:19" x14ac:dyDescent="0.25">
      <c r="A532" t="s">
        <v>1</v>
      </c>
      <c r="B532">
        <f>VLOOKUP($A532,lookup!$A$2:$B$4,2)</f>
        <v>20</v>
      </c>
      <c r="C532" s="4">
        <f>(B532-Sheet1!$D$4)/Sheet1!$D$9</f>
        <v>-2.6454393105099429E-2</v>
      </c>
      <c r="D532">
        <v>0.53</v>
      </c>
      <c r="E532" s="4">
        <f>(D532-Sheet1!$E$4)/Sheet1!$E$9</f>
        <v>8.1187843337705064E-3</v>
      </c>
      <c r="F532">
        <v>0.42</v>
      </c>
      <c r="G532" s="4">
        <f>(F532-Sheet1!$F$4)/Sheet1!$F$9</f>
        <v>2.0367639514505813E-2</v>
      </c>
      <c r="H532">
        <v>0.185</v>
      </c>
      <c r="I532" s="4">
        <f>(H532-Sheet1!$G$4)/Sheet1!$G$9</f>
        <v>4.0250974044547437E-2</v>
      </c>
      <c r="J532">
        <v>0.752</v>
      </c>
      <c r="K532" s="4">
        <f>(J532-Sheet1!$H$4)/Sheet1!$H$9</f>
        <v>-2.7179797926183798E-2</v>
      </c>
      <c r="L532">
        <v>0.29899999999999999</v>
      </c>
      <c r="M532" s="4">
        <f>(L532-Sheet1!$I$4)/Sheet1!$I$9</f>
        <v>-4.0596831626228021E-2</v>
      </c>
      <c r="N532">
        <v>0.156</v>
      </c>
      <c r="O532" s="4">
        <f>(N532-Sheet1!$J$4)/Sheet1!$J$9</f>
        <v>-3.2381313828210717E-2</v>
      </c>
      <c r="P532">
        <v>0.20499999999999999</v>
      </c>
      <c r="Q532" s="4">
        <f>(P532-Sheet1!$K$4)/Sheet1!$K$9</f>
        <v>-3.3712864442967581E-2</v>
      </c>
      <c r="R532" s="5">
        <v>20</v>
      </c>
      <c r="S532" s="6"/>
    </row>
    <row r="533" spans="1:19" x14ac:dyDescent="0.25">
      <c r="A533" t="s">
        <v>0</v>
      </c>
      <c r="B533">
        <f>VLOOKUP($A533,lookup!$A$2:$B$4,2)</f>
        <v>10</v>
      </c>
      <c r="C533" s="4">
        <f>(B533-Sheet1!$D$4)/Sheet1!$D$9</f>
        <v>-0.52645439310509945</v>
      </c>
      <c r="D533">
        <v>0.46</v>
      </c>
      <c r="E533" s="4">
        <f>(D533-Sheet1!$E$4)/Sheet1!$E$9</f>
        <v>-8.6475810260824099E-2</v>
      </c>
      <c r="F533">
        <v>0.35499999999999998</v>
      </c>
      <c r="G533" s="4">
        <f>(F533-Sheet1!$F$4)/Sheet1!$F$9</f>
        <v>-8.8876057964485791E-2</v>
      </c>
      <c r="H533">
        <v>0.13</v>
      </c>
      <c r="I533" s="4">
        <f>(H533-Sheet1!$G$4)/Sheet1!$G$9</f>
        <v>-8.4215923271339747E-3</v>
      </c>
      <c r="J533">
        <v>0.45800000000000002</v>
      </c>
      <c r="K533" s="4">
        <f>(J533-Sheet1!$H$4)/Sheet1!$H$9</f>
        <v>-0.13130588257289885</v>
      </c>
      <c r="L533">
        <v>0.192</v>
      </c>
      <c r="M533" s="4">
        <f>(L533-Sheet1!$I$4)/Sheet1!$I$9</f>
        <v>-0.11255379194902558</v>
      </c>
      <c r="N533">
        <v>0.1055</v>
      </c>
      <c r="O533" s="4">
        <f>(N533-Sheet1!$J$4)/Sheet1!$J$9</f>
        <v>-9.887242640227259E-2</v>
      </c>
      <c r="P533">
        <v>0.13</v>
      </c>
      <c r="Q533" s="4">
        <f>(P533-Sheet1!$K$4)/Sheet1!$K$9</f>
        <v>-0.10845127998855801</v>
      </c>
      <c r="R533" s="5">
        <v>13</v>
      </c>
      <c r="S533" s="6"/>
    </row>
    <row r="534" spans="1:19" x14ac:dyDescent="0.25">
      <c r="A534" t="s">
        <v>1</v>
      </c>
      <c r="B534">
        <f>VLOOKUP($A534,lookup!$A$2:$B$4,2)</f>
        <v>20</v>
      </c>
      <c r="C534" s="4">
        <f>(B534-Sheet1!$D$4)/Sheet1!$D$9</f>
        <v>-2.6454393105099429E-2</v>
      </c>
      <c r="D534">
        <v>0.47</v>
      </c>
      <c r="E534" s="4">
        <f>(D534-Sheet1!$E$4)/Sheet1!$E$9</f>
        <v>-7.2962296747310654E-2</v>
      </c>
      <c r="F534">
        <v>0.37</v>
      </c>
      <c r="G534" s="4">
        <f>(F534-Sheet1!$F$4)/Sheet1!$F$9</f>
        <v>-6.3665973930872324E-2</v>
      </c>
      <c r="H534">
        <v>0.12</v>
      </c>
      <c r="I534" s="4">
        <f>(H534-Sheet1!$G$4)/Sheet1!$G$9</f>
        <v>-1.7271149849257875E-2</v>
      </c>
      <c r="J534">
        <v>0.47049999999999997</v>
      </c>
      <c r="K534" s="4">
        <f>(J534-Sheet1!$H$4)/Sheet1!$H$9</f>
        <v>-0.12687875312363378</v>
      </c>
      <c r="L534">
        <v>0.1845</v>
      </c>
      <c r="M534" s="4">
        <f>(L534-Sheet1!$I$4)/Sheet1!$I$9</f>
        <v>-0.1175975041211843</v>
      </c>
      <c r="N534">
        <v>0.1055</v>
      </c>
      <c r="O534" s="4">
        <f>(N534-Sheet1!$J$4)/Sheet1!$J$9</f>
        <v>-9.887242640227259E-2</v>
      </c>
      <c r="P534">
        <v>0.155</v>
      </c>
      <c r="Q534" s="4">
        <f>(P534-Sheet1!$K$4)/Sheet1!$K$9</f>
        <v>-8.3538474806694532E-2</v>
      </c>
      <c r="R534" s="5">
        <v>12</v>
      </c>
      <c r="S534" s="6"/>
    </row>
    <row r="535" spans="1:19" x14ac:dyDescent="0.25">
      <c r="A535" t="s">
        <v>0</v>
      </c>
      <c r="B535">
        <f>VLOOKUP($A535,lookup!$A$2:$B$4,2)</f>
        <v>10</v>
      </c>
      <c r="C535" s="4">
        <f>(B535-Sheet1!$D$4)/Sheet1!$D$9</f>
        <v>-0.52645439310509945</v>
      </c>
      <c r="D535">
        <v>0.435</v>
      </c>
      <c r="E535" s="4">
        <f>(D535-Sheet1!$E$4)/Sheet1!$E$9</f>
        <v>-0.12025959404460791</v>
      </c>
      <c r="F535">
        <v>0.33500000000000002</v>
      </c>
      <c r="G535" s="4">
        <f>(F535-Sheet1!$F$4)/Sheet1!$F$9</f>
        <v>-0.12248950334263699</v>
      </c>
      <c r="H535">
        <v>0.11</v>
      </c>
      <c r="I535" s="4">
        <f>(H535-Sheet1!$G$4)/Sheet1!$G$9</f>
        <v>-2.6120707371381766E-2</v>
      </c>
      <c r="J535">
        <v>0.38</v>
      </c>
      <c r="K535" s="4">
        <f>(J535-Sheet1!$H$4)/Sheet1!$H$9</f>
        <v>-0.15893117033631307</v>
      </c>
      <c r="L535">
        <v>0.16950000000000001</v>
      </c>
      <c r="M535" s="4">
        <f>(L535-Sheet1!$I$4)/Sheet1!$I$9</f>
        <v>-0.1276849284655017</v>
      </c>
      <c r="N535">
        <v>8.5999999999999993E-2</v>
      </c>
      <c r="O535" s="4">
        <f>(N535-Sheet1!$J$4)/Sheet1!$J$9</f>
        <v>-0.12454721244572224</v>
      </c>
      <c r="P535">
        <v>0.11</v>
      </c>
      <c r="Q535" s="4">
        <f>(P535-Sheet1!$K$4)/Sheet1!$K$9</f>
        <v>-0.12838152413404882</v>
      </c>
      <c r="R535" s="5">
        <v>9</v>
      </c>
      <c r="S535" s="6"/>
    </row>
    <row r="536" spans="1:19" x14ac:dyDescent="0.25">
      <c r="A536" t="s">
        <v>1</v>
      </c>
      <c r="B536">
        <f>VLOOKUP($A536,lookup!$A$2:$B$4,2)</f>
        <v>20</v>
      </c>
      <c r="C536" s="4">
        <f>(B536-Sheet1!$D$4)/Sheet1!$D$9</f>
        <v>-2.6454393105099429E-2</v>
      </c>
      <c r="D536">
        <v>0.47</v>
      </c>
      <c r="E536" s="4">
        <f>(D536-Sheet1!$E$4)/Sheet1!$E$9</f>
        <v>-7.2962296747310654E-2</v>
      </c>
      <c r="F536">
        <v>0.37</v>
      </c>
      <c r="G536" s="4">
        <f>(F536-Sheet1!$F$4)/Sheet1!$F$9</f>
        <v>-6.3665973930872324E-2</v>
      </c>
      <c r="H536">
        <v>0.14000000000000001</v>
      </c>
      <c r="I536" s="4">
        <f>(H536-Sheet1!$G$4)/Sheet1!$G$9</f>
        <v>4.2796519498992805E-4</v>
      </c>
      <c r="J536">
        <v>0.4985</v>
      </c>
      <c r="K536" s="4">
        <f>(J536-Sheet1!$H$4)/Sheet1!$H$9</f>
        <v>-0.11696198315727996</v>
      </c>
      <c r="L536">
        <v>0.20949999999999999</v>
      </c>
      <c r="M536" s="4">
        <f>(L536-Sheet1!$I$4)/Sheet1!$I$9</f>
        <v>-0.10078513021398861</v>
      </c>
      <c r="N536">
        <v>0.1225</v>
      </c>
      <c r="O536" s="4">
        <f>(N536-Sheet1!$J$4)/Sheet1!$J$9</f>
        <v>-7.6489279595162649E-2</v>
      </c>
      <c r="P536">
        <v>0.14499999999999999</v>
      </c>
      <c r="Q536" s="4">
        <f>(P536-Sheet1!$K$4)/Sheet1!$K$9</f>
        <v>-9.3503596879439932E-2</v>
      </c>
      <c r="R536" s="5">
        <v>10</v>
      </c>
      <c r="S536" s="6"/>
    </row>
    <row r="537" spans="1:19" x14ac:dyDescent="0.25">
      <c r="A537" t="s">
        <v>1</v>
      </c>
      <c r="B537">
        <f>VLOOKUP($A537,lookup!$A$2:$B$4,2)</f>
        <v>20</v>
      </c>
      <c r="C537" s="4">
        <f>(B537-Sheet1!$D$4)/Sheet1!$D$9</f>
        <v>-2.6454393105099429E-2</v>
      </c>
      <c r="D537">
        <v>0.46500000000000002</v>
      </c>
      <c r="E537" s="4">
        <f>(D537-Sheet1!$E$4)/Sheet1!$E$9</f>
        <v>-7.9719053504067341E-2</v>
      </c>
      <c r="F537">
        <v>0.38</v>
      </c>
      <c r="G537" s="4">
        <f>(F537-Sheet1!$F$4)/Sheet1!$F$9</f>
        <v>-4.6859251241796678E-2</v>
      </c>
      <c r="H537">
        <v>0.13</v>
      </c>
      <c r="I537" s="4">
        <f>(H537-Sheet1!$G$4)/Sheet1!$G$9</f>
        <v>-8.4215923271339747E-3</v>
      </c>
      <c r="J537">
        <v>0.45400000000000001</v>
      </c>
      <c r="K537" s="4">
        <f>(J537-Sheet1!$H$4)/Sheet1!$H$9</f>
        <v>-0.13272256399666368</v>
      </c>
      <c r="L537">
        <v>0.1895</v>
      </c>
      <c r="M537" s="4">
        <f>(L537-Sheet1!$I$4)/Sheet1!$I$9</f>
        <v>-0.11423502933974515</v>
      </c>
      <c r="N537">
        <v>0.08</v>
      </c>
      <c r="O537" s="4">
        <f>(N537-Sheet1!$J$4)/Sheet1!$J$9</f>
        <v>-0.13244714661293749</v>
      </c>
      <c r="P537">
        <v>0.155</v>
      </c>
      <c r="Q537" s="4">
        <f>(P537-Sheet1!$K$4)/Sheet1!$K$9</f>
        <v>-8.3538474806694532E-2</v>
      </c>
      <c r="R537" s="5">
        <v>11</v>
      </c>
      <c r="S537" s="6"/>
    </row>
    <row r="538" spans="1:19" x14ac:dyDescent="0.25">
      <c r="A538" t="s">
        <v>1</v>
      </c>
      <c r="B538">
        <f>VLOOKUP($A538,lookup!$A$2:$B$4,2)</f>
        <v>20</v>
      </c>
      <c r="C538" s="4">
        <f>(B538-Sheet1!$D$4)/Sheet1!$D$9</f>
        <v>-2.6454393105099429E-2</v>
      </c>
      <c r="D538">
        <v>0.52</v>
      </c>
      <c r="E538" s="4">
        <f>(D538-Sheet1!$E$4)/Sheet1!$E$9</f>
        <v>-5.39472917974302E-3</v>
      </c>
      <c r="F538">
        <v>0.40500000000000003</v>
      </c>
      <c r="G538" s="4">
        <f>(F538-Sheet1!$F$4)/Sheet1!$F$9</f>
        <v>-4.8424445191075647E-3</v>
      </c>
      <c r="H538">
        <v>0.14000000000000001</v>
      </c>
      <c r="I538" s="4">
        <f>(H538-Sheet1!$G$4)/Sheet1!$G$9</f>
        <v>4.2796519498992805E-4</v>
      </c>
      <c r="J538">
        <v>0.57750000000000001</v>
      </c>
      <c r="K538" s="4">
        <f>(J538-Sheet1!$H$4)/Sheet1!$H$9</f>
        <v>-8.8982525037924545E-2</v>
      </c>
      <c r="L538">
        <v>0.2</v>
      </c>
      <c r="M538" s="4">
        <f>(L538-Sheet1!$I$4)/Sheet1!$I$9</f>
        <v>-0.10717383229872296</v>
      </c>
      <c r="N538">
        <v>0.14499999999999999</v>
      </c>
      <c r="O538" s="4">
        <f>(N538-Sheet1!$J$4)/Sheet1!$J$9</f>
        <v>-4.6864526468105391E-2</v>
      </c>
      <c r="P538">
        <v>0.17899999999999999</v>
      </c>
      <c r="Q538" s="4">
        <f>(P538-Sheet1!$K$4)/Sheet1!$K$9</f>
        <v>-5.9622181832105603E-2</v>
      </c>
      <c r="R538" s="5">
        <v>11</v>
      </c>
      <c r="S538" s="6"/>
    </row>
    <row r="539" spans="1:19" x14ac:dyDescent="0.25">
      <c r="A539" t="s">
        <v>2</v>
      </c>
      <c r="B539">
        <f>VLOOKUP($A539,lookup!$A$2:$B$4,2)</f>
        <v>30</v>
      </c>
      <c r="C539" s="4">
        <f>(B539-Sheet1!$D$4)/Sheet1!$D$9</f>
        <v>0.47354560689490055</v>
      </c>
      <c r="D539">
        <v>0.28999999999999998</v>
      </c>
      <c r="E539" s="4">
        <f>(D539-Sheet1!$E$4)/Sheet1!$E$9</f>
        <v>-0.3162055399905539</v>
      </c>
      <c r="F539">
        <v>0.23</v>
      </c>
      <c r="G539" s="4">
        <f>(F539-Sheet1!$F$4)/Sheet1!$F$9</f>
        <v>-0.29896009157793113</v>
      </c>
      <c r="H539">
        <v>7.4999999999999997E-2</v>
      </c>
      <c r="I539" s="4">
        <f>(H539-Sheet1!$G$4)/Sheet1!$G$9</f>
        <v>-5.70941586988154E-2</v>
      </c>
      <c r="J539">
        <v>0.11650000000000001</v>
      </c>
      <c r="K539" s="4">
        <f>(J539-Sheet1!$H$4)/Sheet1!$H$9</f>
        <v>-0.25225505912682128</v>
      </c>
      <c r="L539">
        <v>4.2999999999999997E-2</v>
      </c>
      <c r="M539" s="4">
        <f>(L539-Sheet1!$I$4)/Sheet1!$I$9</f>
        <v>-0.21275554043591194</v>
      </c>
      <c r="N539">
        <v>2.5499999999999998E-2</v>
      </c>
      <c r="O539" s="4">
        <f>(N539-Sheet1!$J$4)/Sheet1!$J$9</f>
        <v>-0.20420488196514289</v>
      </c>
      <c r="P539">
        <v>0.04</v>
      </c>
      <c r="Q539" s="4">
        <f>(P539-Sheet1!$K$4)/Sheet1!$K$9</f>
        <v>-0.19813737864326655</v>
      </c>
      <c r="R539" s="5">
        <v>7</v>
      </c>
      <c r="S539" s="6"/>
    </row>
    <row r="540" spans="1:19" x14ac:dyDescent="0.25">
      <c r="A540" t="s">
        <v>2</v>
      </c>
      <c r="B540">
        <f>VLOOKUP($A540,lookup!$A$2:$B$4,2)</f>
        <v>30</v>
      </c>
      <c r="C540" s="4">
        <f>(B540-Sheet1!$D$4)/Sheet1!$D$9</f>
        <v>0.47354560689490055</v>
      </c>
      <c r="D540">
        <v>0.27500000000000002</v>
      </c>
      <c r="E540" s="4">
        <f>(D540-Sheet1!$E$4)/Sheet1!$E$9</f>
        <v>-0.33647581026082413</v>
      </c>
      <c r="F540">
        <v>0.20499999999999999</v>
      </c>
      <c r="G540" s="4">
        <f>(F540-Sheet1!$F$4)/Sheet1!$F$9</f>
        <v>-0.34097689830062022</v>
      </c>
      <c r="H540">
        <v>7.0000000000000007E-2</v>
      </c>
      <c r="I540" s="4">
        <f>(H540-Sheet1!$G$4)/Sheet1!$G$9</f>
        <v>-6.151893745987734E-2</v>
      </c>
      <c r="J540">
        <v>9.4E-2</v>
      </c>
      <c r="K540" s="4">
        <f>(J540-Sheet1!$H$4)/Sheet1!$H$9</f>
        <v>-0.26022389213549846</v>
      </c>
      <c r="L540">
        <v>3.3500000000000002E-2</v>
      </c>
      <c r="M540" s="4">
        <f>(L540-Sheet1!$I$4)/Sheet1!$I$9</f>
        <v>-0.21914424252064627</v>
      </c>
      <c r="N540">
        <v>0.02</v>
      </c>
      <c r="O540" s="4">
        <f>(N540-Sheet1!$J$4)/Sheet1!$J$9</f>
        <v>-0.21144648828509024</v>
      </c>
      <c r="P540">
        <v>3.2500000000000001E-2</v>
      </c>
      <c r="Q540" s="4">
        <f>(P540-Sheet1!$K$4)/Sheet1!$K$9</f>
        <v>-0.2056112201978256</v>
      </c>
      <c r="R540" s="5">
        <v>5</v>
      </c>
      <c r="S540" s="6"/>
    </row>
    <row r="541" spans="1:19" x14ac:dyDescent="0.25">
      <c r="A541" t="s">
        <v>0</v>
      </c>
      <c r="B541">
        <f>VLOOKUP($A541,lookup!$A$2:$B$4,2)</f>
        <v>10</v>
      </c>
      <c r="C541" s="4">
        <f>(B541-Sheet1!$D$4)/Sheet1!$D$9</f>
        <v>-0.52645439310509945</v>
      </c>
      <c r="D541">
        <v>0.375</v>
      </c>
      <c r="E541" s="4">
        <f>(D541-Sheet1!$E$4)/Sheet1!$E$9</f>
        <v>-0.20134067512568898</v>
      </c>
      <c r="F541">
        <v>0.28999999999999998</v>
      </c>
      <c r="G541" s="4">
        <f>(F541-Sheet1!$F$4)/Sheet1!$F$9</f>
        <v>-0.1981197554434774</v>
      </c>
      <c r="H541">
        <v>0.115</v>
      </c>
      <c r="I541" s="4">
        <f>(H541-Sheet1!$G$4)/Sheet1!$G$9</f>
        <v>-2.1695928610319815E-2</v>
      </c>
      <c r="J541">
        <v>0.27050000000000002</v>
      </c>
      <c r="K541" s="4">
        <f>(J541-Sheet1!$H$4)/Sheet1!$H$9</f>
        <v>-0.19771282431187528</v>
      </c>
      <c r="L541">
        <v>9.2999999999999999E-2</v>
      </c>
      <c r="M541" s="4">
        <f>(L541-Sheet1!$I$4)/Sheet1!$I$9</f>
        <v>-0.17913079262152051</v>
      </c>
      <c r="N541">
        <v>6.6000000000000003E-2</v>
      </c>
      <c r="O541" s="4">
        <f>(N541-Sheet1!$J$4)/Sheet1!$J$9</f>
        <v>-0.1508803263364398</v>
      </c>
      <c r="P541">
        <v>8.8499999999999995E-2</v>
      </c>
      <c r="Q541" s="4">
        <f>(P541-Sheet1!$K$4)/Sheet1!$K$9</f>
        <v>-0.1498065365904514</v>
      </c>
      <c r="R541" s="5">
        <v>10</v>
      </c>
      <c r="S541" s="6"/>
    </row>
    <row r="542" spans="1:19" x14ac:dyDescent="0.25">
      <c r="A542" t="s">
        <v>0</v>
      </c>
      <c r="B542">
        <f>VLOOKUP($A542,lookup!$A$2:$B$4,2)</f>
        <v>10</v>
      </c>
      <c r="C542" s="4">
        <f>(B542-Sheet1!$D$4)/Sheet1!$D$9</f>
        <v>-0.52645439310509945</v>
      </c>
      <c r="D542">
        <v>0.5</v>
      </c>
      <c r="E542" s="4">
        <f>(D542-Sheet1!$E$4)/Sheet1!$E$9</f>
        <v>-3.2421756206770069E-2</v>
      </c>
      <c r="F542">
        <v>0.375</v>
      </c>
      <c r="G542" s="4">
        <f>(F542-Sheet1!$F$4)/Sheet1!$F$9</f>
        <v>-5.5262612586334504E-2</v>
      </c>
      <c r="H542">
        <v>0.14000000000000001</v>
      </c>
      <c r="I542" s="4">
        <f>(H542-Sheet1!$G$4)/Sheet1!$G$9</f>
        <v>4.2796519498992805E-4</v>
      </c>
      <c r="J542">
        <v>0.60399999999999998</v>
      </c>
      <c r="K542" s="4">
        <f>(J542-Sheet1!$H$4)/Sheet1!$H$9</f>
        <v>-7.9597010605482549E-2</v>
      </c>
      <c r="L542">
        <v>0.24199999999999999</v>
      </c>
      <c r="M542" s="4">
        <f>(L542-Sheet1!$I$4)/Sheet1!$I$9</f>
        <v>-7.8929044134634196E-2</v>
      </c>
      <c r="N542">
        <v>0.14149999999999999</v>
      </c>
      <c r="O542" s="4">
        <f>(N542-Sheet1!$J$4)/Sheet1!$J$9</f>
        <v>-5.1472821398980975E-2</v>
      </c>
      <c r="P542">
        <v>0.17899999999999999</v>
      </c>
      <c r="Q542" s="4">
        <f>(P542-Sheet1!$K$4)/Sheet1!$K$9</f>
        <v>-5.9622181832105603E-2</v>
      </c>
      <c r="R542" s="5">
        <v>15</v>
      </c>
      <c r="S542" s="6"/>
    </row>
    <row r="543" spans="1:19" x14ac:dyDescent="0.25">
      <c r="A543" t="s">
        <v>0</v>
      </c>
      <c r="B543">
        <f>VLOOKUP($A543,lookup!$A$2:$B$4,2)</f>
        <v>10</v>
      </c>
      <c r="C543" s="4">
        <f>(B543-Sheet1!$D$4)/Sheet1!$D$9</f>
        <v>-0.52645439310509945</v>
      </c>
      <c r="D543">
        <v>0.44</v>
      </c>
      <c r="E543" s="4">
        <f>(D543-Sheet1!$E$4)/Sheet1!$E$9</f>
        <v>-0.11350283728785115</v>
      </c>
      <c r="F543">
        <v>0.35499999999999998</v>
      </c>
      <c r="G543" s="4">
        <f>(F543-Sheet1!$F$4)/Sheet1!$F$9</f>
        <v>-8.8876057964485791E-2</v>
      </c>
      <c r="H543">
        <v>0.115</v>
      </c>
      <c r="I543" s="4">
        <f>(H543-Sheet1!$G$4)/Sheet1!$G$9</f>
        <v>-2.1695928610319815E-2</v>
      </c>
      <c r="J543">
        <v>0.41499999999999998</v>
      </c>
      <c r="K543" s="4">
        <f>(J543-Sheet1!$H$4)/Sheet1!$H$9</f>
        <v>-0.14653520787837079</v>
      </c>
      <c r="L543">
        <v>0.1585</v>
      </c>
      <c r="M543" s="4">
        <f>(L543-Sheet1!$I$4)/Sheet1!$I$9</f>
        <v>-0.13508237298466783</v>
      </c>
      <c r="N543">
        <v>9.2499999999999999E-2</v>
      </c>
      <c r="O543" s="4">
        <f>(N543-Sheet1!$J$4)/Sheet1!$J$9</f>
        <v>-0.11598895043123901</v>
      </c>
      <c r="P543">
        <v>0.13100000000000001</v>
      </c>
      <c r="Q543" s="4">
        <f>(P543-Sheet1!$K$4)/Sheet1!$K$9</f>
        <v>-0.10745476778128348</v>
      </c>
      <c r="R543" s="5">
        <v>11</v>
      </c>
      <c r="S543" s="6"/>
    </row>
    <row r="544" spans="1:19" x14ac:dyDescent="0.25">
      <c r="A544" t="s">
        <v>2</v>
      </c>
      <c r="B544">
        <f>VLOOKUP($A544,lookup!$A$2:$B$4,2)</f>
        <v>30</v>
      </c>
      <c r="C544" s="4">
        <f>(B544-Sheet1!$D$4)/Sheet1!$D$9</f>
        <v>0.47354560689490055</v>
      </c>
      <c r="D544">
        <v>0.42</v>
      </c>
      <c r="E544" s="4">
        <f>(D544-Sheet1!$E$4)/Sheet1!$E$9</f>
        <v>-0.14052986431487821</v>
      </c>
      <c r="F544">
        <v>0.32500000000000001</v>
      </c>
      <c r="G544" s="4">
        <f>(F544-Sheet1!$F$4)/Sheet1!$F$9</f>
        <v>-0.13929622603171263</v>
      </c>
      <c r="H544">
        <v>0.115</v>
      </c>
      <c r="I544" s="4">
        <f>(H544-Sheet1!$G$4)/Sheet1!$G$9</f>
        <v>-2.1695928610319815E-2</v>
      </c>
      <c r="J544">
        <v>0.28849999999999998</v>
      </c>
      <c r="K544" s="4">
        <f>(J544-Sheet1!$H$4)/Sheet1!$H$9</f>
        <v>-0.19133775790493357</v>
      </c>
      <c r="L544">
        <v>0.1</v>
      </c>
      <c r="M544" s="4">
        <f>(L544-Sheet1!$I$4)/Sheet1!$I$9</f>
        <v>-0.17442332792750573</v>
      </c>
      <c r="N544">
        <v>5.7000000000000002E-2</v>
      </c>
      <c r="O544" s="4">
        <f>(N544-Sheet1!$J$4)/Sheet1!$J$9</f>
        <v>-0.16273022758726272</v>
      </c>
      <c r="P544">
        <v>0.1135</v>
      </c>
      <c r="Q544" s="4">
        <f>(P544-Sheet1!$K$4)/Sheet1!$K$9</f>
        <v>-0.12489373140858792</v>
      </c>
      <c r="R544" s="5">
        <v>15</v>
      </c>
      <c r="S544" s="6"/>
    </row>
    <row r="545" spans="1:19" x14ac:dyDescent="0.25">
      <c r="A545" t="s">
        <v>2</v>
      </c>
      <c r="B545">
        <f>VLOOKUP($A545,lookup!$A$2:$B$4,2)</f>
        <v>30</v>
      </c>
      <c r="C545" s="4">
        <f>(B545-Sheet1!$D$4)/Sheet1!$D$9</f>
        <v>0.47354560689490055</v>
      </c>
      <c r="D545">
        <v>0.44500000000000001</v>
      </c>
      <c r="E545" s="4">
        <f>(D545-Sheet1!$E$4)/Sheet1!$E$9</f>
        <v>-0.10674608053109438</v>
      </c>
      <c r="F545">
        <v>0.35</v>
      </c>
      <c r="G545" s="4">
        <f>(F545-Sheet1!$F$4)/Sheet1!$F$9</f>
        <v>-9.7279419309023618E-2</v>
      </c>
      <c r="H545">
        <v>0.115</v>
      </c>
      <c r="I545" s="4">
        <f>(H545-Sheet1!$G$4)/Sheet1!$G$9</f>
        <v>-2.1695928610319815E-2</v>
      </c>
      <c r="J545">
        <v>0.36149999999999999</v>
      </c>
      <c r="K545" s="4">
        <f>(J545-Sheet1!$H$4)/Sheet1!$H$9</f>
        <v>-0.16548332192122542</v>
      </c>
      <c r="L545">
        <v>0.1565</v>
      </c>
      <c r="M545" s="4">
        <f>(L545-Sheet1!$I$4)/Sheet1!$I$9</f>
        <v>-0.13642736289724347</v>
      </c>
      <c r="N545">
        <v>6.9500000000000006E-2</v>
      </c>
      <c r="O545" s="4">
        <f>(N545-Sheet1!$J$4)/Sheet1!$J$9</f>
        <v>-0.14627203140556422</v>
      </c>
      <c r="P545">
        <v>0.11700000000000001</v>
      </c>
      <c r="Q545" s="4">
        <f>(P545-Sheet1!$K$4)/Sheet1!$K$9</f>
        <v>-0.12140593868312702</v>
      </c>
      <c r="R545" s="5">
        <v>8</v>
      </c>
      <c r="S545" s="6"/>
    </row>
    <row r="546" spans="1:19" x14ac:dyDescent="0.25">
      <c r="A546" t="s">
        <v>0</v>
      </c>
      <c r="B546">
        <f>VLOOKUP($A546,lookup!$A$2:$B$4,2)</f>
        <v>10</v>
      </c>
      <c r="C546" s="4">
        <f>(B546-Sheet1!$D$4)/Sheet1!$D$9</f>
        <v>-0.52645439310509945</v>
      </c>
      <c r="D546">
        <v>0.38</v>
      </c>
      <c r="E546" s="4">
        <f>(D546-Sheet1!$E$4)/Sheet1!$E$9</f>
        <v>-0.19458391836893224</v>
      </c>
      <c r="F546">
        <v>0.28999999999999998</v>
      </c>
      <c r="G546" s="4">
        <f>(F546-Sheet1!$F$4)/Sheet1!$F$9</f>
        <v>-0.1981197554434774</v>
      </c>
      <c r="H546">
        <v>0.105</v>
      </c>
      <c r="I546" s="4">
        <f>(H546-Sheet1!$G$4)/Sheet1!$G$9</f>
        <v>-3.0545486132443719E-2</v>
      </c>
      <c r="J546">
        <v>0.25700000000000001</v>
      </c>
      <c r="K546" s="4">
        <f>(J546-Sheet1!$H$4)/Sheet1!$H$9</f>
        <v>-0.20249412411708162</v>
      </c>
      <c r="L546">
        <v>9.9000000000000005E-2</v>
      </c>
      <c r="M546" s="4">
        <f>(L546-Sheet1!$I$4)/Sheet1!$I$9</f>
        <v>-0.17509582288379355</v>
      </c>
      <c r="N546">
        <v>5.0999999999999997E-2</v>
      </c>
      <c r="O546" s="4">
        <f>(N546-Sheet1!$J$4)/Sheet1!$J$9</f>
        <v>-0.17063016175447801</v>
      </c>
      <c r="P546">
        <v>8.5000000000000006E-2</v>
      </c>
      <c r="Q546" s="4">
        <f>(P546-Sheet1!$K$4)/Sheet1!$K$9</f>
        <v>-0.15329432931591228</v>
      </c>
      <c r="R546" s="5">
        <v>10</v>
      </c>
      <c r="S546" s="6"/>
    </row>
    <row r="547" spans="1:19" x14ac:dyDescent="0.25">
      <c r="A547" t="s">
        <v>2</v>
      </c>
      <c r="B547">
        <f>VLOOKUP($A547,lookup!$A$2:$B$4,2)</f>
        <v>30</v>
      </c>
      <c r="C547" s="4">
        <f>(B547-Sheet1!$D$4)/Sheet1!$D$9</f>
        <v>0.47354560689490055</v>
      </c>
      <c r="D547">
        <v>0.32</v>
      </c>
      <c r="E547" s="4">
        <f>(D547-Sheet1!$E$4)/Sheet1!$E$9</f>
        <v>-0.27566499945001333</v>
      </c>
      <c r="F547">
        <v>0.245</v>
      </c>
      <c r="G547" s="4">
        <f>(F547-Sheet1!$F$4)/Sheet1!$F$9</f>
        <v>-0.27375000754431772</v>
      </c>
      <c r="H547">
        <v>7.4999999999999997E-2</v>
      </c>
      <c r="I547" s="4">
        <f>(H547-Sheet1!$G$4)/Sheet1!$G$9</f>
        <v>-5.70941586988154E-2</v>
      </c>
      <c r="J547">
        <v>0.1555</v>
      </c>
      <c r="K547" s="4">
        <f>(J547-Sheet1!$H$4)/Sheet1!$H$9</f>
        <v>-0.2384424152451142</v>
      </c>
      <c r="L547">
        <v>5.8500000000000003E-2</v>
      </c>
      <c r="M547" s="4">
        <f>(L547-Sheet1!$I$4)/Sheet1!$I$9</f>
        <v>-0.20233186861345059</v>
      </c>
      <c r="N547">
        <v>3.7999999999999999E-2</v>
      </c>
      <c r="O547" s="4">
        <f>(N547-Sheet1!$J$4)/Sheet1!$J$9</f>
        <v>-0.18774668578344439</v>
      </c>
      <c r="P547">
        <v>4.9000000000000002E-2</v>
      </c>
      <c r="Q547" s="4">
        <f>(P547-Sheet1!$K$4)/Sheet1!$K$9</f>
        <v>-0.1891687687777957</v>
      </c>
      <c r="R547" s="5">
        <v>11</v>
      </c>
      <c r="S547" s="6"/>
    </row>
    <row r="548" spans="1:19" x14ac:dyDescent="0.25">
      <c r="A548" t="s">
        <v>2</v>
      </c>
      <c r="B548">
        <f>VLOOKUP($A548,lookup!$A$2:$B$4,2)</f>
        <v>30</v>
      </c>
      <c r="C548" s="4">
        <f>(B548-Sheet1!$D$4)/Sheet1!$D$9</f>
        <v>0.47354560689490055</v>
      </c>
      <c r="D548">
        <v>0.255</v>
      </c>
      <c r="E548" s="4">
        <f>(D548-Sheet1!$E$4)/Sheet1!$E$9</f>
        <v>-0.36350283728785115</v>
      </c>
      <c r="F548">
        <v>0.19500000000000001</v>
      </c>
      <c r="G548" s="4">
        <f>(F548-Sheet1!$F$4)/Sheet1!$F$9</f>
        <v>-0.35778362098969585</v>
      </c>
      <c r="H548">
        <v>6.5000000000000002E-2</v>
      </c>
      <c r="I548" s="4">
        <f>(H548-Sheet1!$G$4)/Sheet1!$G$9</f>
        <v>-6.5943716220939294E-2</v>
      </c>
      <c r="J548">
        <v>0.08</v>
      </c>
      <c r="K548" s="4">
        <f>(J548-Sheet1!$H$4)/Sheet1!$H$9</f>
        <v>-0.26518227711867537</v>
      </c>
      <c r="L548">
        <v>3.15E-2</v>
      </c>
      <c r="M548" s="4">
        <f>(L548-Sheet1!$I$4)/Sheet1!$I$9</f>
        <v>-0.22048923243322194</v>
      </c>
      <c r="N548">
        <v>1.7999999999999999E-2</v>
      </c>
      <c r="O548" s="4">
        <f>(N548-Sheet1!$J$4)/Sheet1!$J$9</f>
        <v>-0.21407979967416199</v>
      </c>
      <c r="P548">
        <v>2.7E-2</v>
      </c>
      <c r="Q548" s="4">
        <f>(P548-Sheet1!$K$4)/Sheet1!$K$9</f>
        <v>-0.21109203733783558</v>
      </c>
      <c r="R548" s="5">
        <v>8</v>
      </c>
      <c r="S548" s="6"/>
    </row>
    <row r="549" spans="1:19" x14ac:dyDescent="0.25">
      <c r="A549" t="s">
        <v>2</v>
      </c>
      <c r="B549">
        <f>VLOOKUP($A549,lookup!$A$2:$B$4,2)</f>
        <v>30</v>
      </c>
      <c r="C549" s="4">
        <f>(B549-Sheet1!$D$4)/Sheet1!$D$9</f>
        <v>0.47354560689490055</v>
      </c>
      <c r="D549">
        <v>0.20499999999999999</v>
      </c>
      <c r="E549" s="4">
        <f>(D549-Sheet1!$E$4)/Sheet1!$E$9</f>
        <v>-0.43107040485541875</v>
      </c>
      <c r="F549">
        <v>0.155</v>
      </c>
      <c r="G549" s="4">
        <f>(F549-Sheet1!$F$4)/Sheet1!$F$9</f>
        <v>-0.42501051174599835</v>
      </c>
      <c r="H549">
        <v>4.4999999999999998E-2</v>
      </c>
      <c r="I549" s="4">
        <f>(H549-Sheet1!$G$4)/Sheet1!$G$9</f>
        <v>-8.3642831265187081E-2</v>
      </c>
      <c r="J549">
        <v>4.2500000000000003E-2</v>
      </c>
      <c r="K549" s="4">
        <f>(J549-Sheet1!$H$4)/Sheet1!$H$9</f>
        <v>-0.27846366546647067</v>
      </c>
      <c r="L549">
        <v>1.7000000000000001E-2</v>
      </c>
      <c r="M549" s="4">
        <f>(L549-Sheet1!$I$4)/Sheet1!$I$9</f>
        <v>-0.23024040929939543</v>
      </c>
      <c r="N549">
        <v>5.4999999999999997E-3</v>
      </c>
      <c r="O549" s="4">
        <f>(N549-Sheet1!$J$4)/Sheet1!$J$9</f>
        <v>-0.23053799585586046</v>
      </c>
      <c r="P549">
        <v>1.55E-2</v>
      </c>
      <c r="Q549" s="4">
        <f>(P549-Sheet1!$K$4)/Sheet1!$K$9</f>
        <v>-0.22255192772149276</v>
      </c>
      <c r="R549" s="5">
        <v>7</v>
      </c>
      <c r="S549" s="6"/>
    </row>
    <row r="550" spans="1:19" x14ac:dyDescent="0.25">
      <c r="A550" t="s">
        <v>0</v>
      </c>
      <c r="B550">
        <f>VLOOKUP($A550,lookup!$A$2:$B$4,2)</f>
        <v>10</v>
      </c>
      <c r="C550" s="4">
        <f>(B550-Sheet1!$D$4)/Sheet1!$D$9</f>
        <v>-0.52645439310509945</v>
      </c>
      <c r="D550">
        <v>0.56499999999999995</v>
      </c>
      <c r="E550" s="4">
        <f>(D550-Sheet1!$E$4)/Sheet1!$E$9</f>
        <v>5.5416081631067697E-2</v>
      </c>
      <c r="F550">
        <v>0.45</v>
      </c>
      <c r="G550" s="4">
        <f>(F550-Sheet1!$F$4)/Sheet1!$F$9</f>
        <v>7.0787807581732753E-2</v>
      </c>
      <c r="H550">
        <v>0.16</v>
      </c>
      <c r="I550" s="4">
        <f>(H550-Sheet1!$G$4)/Sheet1!$G$9</f>
        <v>1.812708023923771E-2</v>
      </c>
      <c r="J550">
        <v>0.79500000000000004</v>
      </c>
      <c r="K550" s="4">
        <f>(J550-Sheet1!$H$4)/Sheet1!$H$9</f>
        <v>-1.1950472620711854E-2</v>
      </c>
      <c r="L550">
        <v>0.36049999999999999</v>
      </c>
      <c r="M550" s="4">
        <f>(L550-Sheet1!$I$4)/Sheet1!$I$9</f>
        <v>7.6160818547338772E-4</v>
      </c>
      <c r="N550">
        <v>0.1555</v>
      </c>
      <c r="O550" s="4">
        <f>(N550-Sheet1!$J$4)/Sheet1!$J$9</f>
        <v>-3.3039641675478654E-2</v>
      </c>
      <c r="P550">
        <v>0.23</v>
      </c>
      <c r="Q550" s="4">
        <f>(P550-Sheet1!$K$4)/Sheet1!$K$9</f>
        <v>-8.80005926110408E-3</v>
      </c>
      <c r="R550" s="5">
        <v>12</v>
      </c>
      <c r="S550" s="6"/>
    </row>
    <row r="551" spans="1:19" x14ac:dyDescent="0.25">
      <c r="A551" t="s">
        <v>1</v>
      </c>
      <c r="B551">
        <f>VLOOKUP($A551,lookup!$A$2:$B$4,2)</f>
        <v>20</v>
      </c>
      <c r="C551" s="4">
        <f>(B551-Sheet1!$D$4)/Sheet1!$D$9</f>
        <v>-2.6454393105099429E-2</v>
      </c>
      <c r="D551">
        <v>0.55500000000000005</v>
      </c>
      <c r="E551" s="4">
        <f>(D551-Sheet1!$E$4)/Sheet1!$E$9</f>
        <v>4.1902568117554322E-2</v>
      </c>
      <c r="F551">
        <v>0.42499999999999999</v>
      </c>
      <c r="G551" s="4">
        <f>(F551-Sheet1!$F$4)/Sheet1!$F$9</f>
        <v>2.8771000859043633E-2</v>
      </c>
      <c r="H551">
        <v>0.18</v>
      </c>
      <c r="I551" s="4">
        <f>(H551-Sheet1!$G$4)/Sheet1!$G$9</f>
        <v>3.582619528348549E-2</v>
      </c>
      <c r="J551">
        <v>0.875</v>
      </c>
      <c r="K551" s="4">
        <f>(J551-Sheet1!$H$4)/Sheet1!$H$9</f>
        <v>1.6383155854584747E-2</v>
      </c>
      <c r="L551">
        <v>0.3695</v>
      </c>
      <c r="M551" s="4">
        <f>(L551-Sheet1!$I$4)/Sheet1!$I$9</f>
        <v>6.8140627920638434E-3</v>
      </c>
      <c r="N551">
        <v>0.20050000000000001</v>
      </c>
      <c r="O551" s="4">
        <f>(N551-Sheet1!$J$4)/Sheet1!$J$9</f>
        <v>2.6209864578635906E-2</v>
      </c>
      <c r="P551">
        <v>0.255</v>
      </c>
      <c r="Q551" s="4">
        <f>(P551-Sheet1!$K$4)/Sheet1!$K$9</f>
        <v>1.6112745920759397E-2</v>
      </c>
      <c r="R551" s="5">
        <v>11</v>
      </c>
      <c r="S551" s="6"/>
    </row>
    <row r="552" spans="1:19" x14ac:dyDescent="0.25">
      <c r="A552" t="s">
        <v>1</v>
      </c>
      <c r="B552">
        <f>VLOOKUP($A552,lookup!$A$2:$B$4,2)</f>
        <v>20</v>
      </c>
      <c r="C552" s="4">
        <f>(B552-Sheet1!$D$4)/Sheet1!$D$9</f>
        <v>-2.6454393105099429E-2</v>
      </c>
      <c r="D552">
        <v>0.65</v>
      </c>
      <c r="E552" s="4">
        <f>(D552-Sheet1!$E$4)/Sheet1!$E$9</f>
        <v>0.17028094649593267</v>
      </c>
      <c r="F552">
        <v>0.51500000000000001</v>
      </c>
      <c r="G552" s="4">
        <f>(F552-Sheet1!$F$4)/Sheet1!$F$9</f>
        <v>0.18003150506072435</v>
      </c>
      <c r="H552">
        <v>0.16</v>
      </c>
      <c r="I552" s="4">
        <f>(H552-Sheet1!$G$4)/Sheet1!$G$9</f>
        <v>1.812708023923771E-2</v>
      </c>
      <c r="J552">
        <v>1.1625000000000001</v>
      </c>
      <c r="K552" s="4">
        <f>(J552-Sheet1!$H$4)/Sheet1!$H$9</f>
        <v>0.118207133187682</v>
      </c>
      <c r="L552">
        <v>0.495</v>
      </c>
      <c r="M552" s="4">
        <f>(L552-Sheet1!$I$4)/Sheet1!$I$9</f>
        <v>9.1212179806186233E-2</v>
      </c>
      <c r="N552">
        <v>0.20300000000000001</v>
      </c>
      <c r="O552" s="4">
        <f>(N552-Sheet1!$J$4)/Sheet1!$J$9</f>
        <v>2.9501503814975606E-2</v>
      </c>
      <c r="P552">
        <v>0.33</v>
      </c>
      <c r="Q552" s="4">
        <f>(P552-Sheet1!$K$4)/Sheet1!$K$9</f>
        <v>9.0851161466349847E-2</v>
      </c>
      <c r="R552" s="5">
        <v>17</v>
      </c>
      <c r="S552" s="6"/>
    </row>
    <row r="553" spans="1:19" x14ac:dyDescent="0.25">
      <c r="A553" t="s">
        <v>1</v>
      </c>
      <c r="B553">
        <f>VLOOKUP($A553,lookup!$A$2:$B$4,2)</f>
        <v>20</v>
      </c>
      <c r="C553" s="4">
        <f>(B553-Sheet1!$D$4)/Sheet1!$D$9</f>
        <v>-2.6454393105099429E-2</v>
      </c>
      <c r="D553">
        <v>0.61499999999999999</v>
      </c>
      <c r="E553" s="4">
        <f>(D553-Sheet1!$E$4)/Sheet1!$E$9</f>
        <v>0.12298364919863533</v>
      </c>
      <c r="F553">
        <v>0.49</v>
      </c>
      <c r="G553" s="4">
        <f>(F553-Sheet1!$F$4)/Sheet1!$F$9</f>
        <v>0.13801469833803523</v>
      </c>
      <c r="H553">
        <v>0.155</v>
      </c>
      <c r="I553" s="4">
        <f>(H553-Sheet1!$G$4)/Sheet1!$G$9</f>
        <v>1.3702301478175758E-2</v>
      </c>
      <c r="J553">
        <v>0.98850000000000005</v>
      </c>
      <c r="K553" s="4">
        <f>(J553-Sheet1!$H$4)/Sheet1!$H$9</f>
        <v>5.6581491253911841E-2</v>
      </c>
      <c r="L553">
        <v>0.41449999999999998</v>
      </c>
      <c r="M553" s="4">
        <f>(L553-Sheet1!$I$4)/Sheet1!$I$9</f>
        <v>3.7076335825016085E-2</v>
      </c>
      <c r="N553">
        <v>0.19500000000000001</v>
      </c>
      <c r="O553" s="4">
        <f>(N553-Sheet1!$J$4)/Sheet1!$J$9</f>
        <v>1.8968258258688565E-2</v>
      </c>
      <c r="P553">
        <v>0.34499999999999997</v>
      </c>
      <c r="Q553" s="4">
        <f>(P553-Sheet1!$K$4)/Sheet1!$K$9</f>
        <v>0.1057988445754679</v>
      </c>
      <c r="R553" s="5">
        <v>13</v>
      </c>
      <c r="S553" s="6"/>
    </row>
    <row r="554" spans="1:19" x14ac:dyDescent="0.25">
      <c r="A554" t="s">
        <v>1</v>
      </c>
      <c r="B554">
        <f>VLOOKUP($A554,lookup!$A$2:$B$4,2)</f>
        <v>20</v>
      </c>
      <c r="C554" s="4">
        <f>(B554-Sheet1!$D$4)/Sheet1!$D$9</f>
        <v>-2.6454393105099429E-2</v>
      </c>
      <c r="D554">
        <v>0.56000000000000005</v>
      </c>
      <c r="E554" s="4">
        <f>(D554-Sheet1!$E$4)/Sheet1!$E$9</f>
        <v>4.8659324874311086E-2</v>
      </c>
      <c r="F554">
        <v>0.44</v>
      </c>
      <c r="G554" s="4">
        <f>(F554-Sheet1!$F$4)/Sheet1!$F$9</f>
        <v>5.3981084892657107E-2</v>
      </c>
      <c r="H554">
        <v>0.16500000000000001</v>
      </c>
      <c r="I554" s="4">
        <f>(H554-Sheet1!$G$4)/Sheet1!$G$9</f>
        <v>2.255185900029966E-2</v>
      </c>
      <c r="J554">
        <v>0.8</v>
      </c>
      <c r="K554" s="4">
        <f>(J554-Sheet1!$H$4)/Sheet1!$H$9</f>
        <v>-1.0179620841005814E-2</v>
      </c>
      <c r="L554">
        <v>0.33500000000000002</v>
      </c>
      <c r="M554" s="4">
        <f>(L554-Sheet1!$I$4)/Sheet1!$I$9</f>
        <v>-1.6387013199866199E-2</v>
      </c>
      <c r="N554">
        <v>0.17349999999999999</v>
      </c>
      <c r="O554" s="4">
        <f>(N554-Sheet1!$J$4)/Sheet1!$J$9</f>
        <v>-9.3398391738328517E-3</v>
      </c>
      <c r="P554">
        <v>0.25</v>
      </c>
      <c r="Q554" s="4">
        <f>(P554-Sheet1!$K$4)/Sheet1!$K$9</f>
        <v>1.1130184884386695E-2</v>
      </c>
      <c r="R554" s="5">
        <v>12</v>
      </c>
      <c r="S554" s="6"/>
    </row>
    <row r="555" spans="1:19" x14ac:dyDescent="0.25">
      <c r="A555" t="s">
        <v>1</v>
      </c>
      <c r="B555">
        <f>VLOOKUP($A555,lookup!$A$2:$B$4,2)</f>
        <v>20</v>
      </c>
      <c r="C555" s="4">
        <f>(B555-Sheet1!$D$4)/Sheet1!$D$9</f>
        <v>-2.6454393105099429E-2</v>
      </c>
      <c r="D555">
        <v>0.48</v>
      </c>
      <c r="E555" s="4">
        <f>(D555-Sheet1!$E$4)/Sheet1!$E$9</f>
        <v>-5.9448783233797126E-2</v>
      </c>
      <c r="F555">
        <v>0.37</v>
      </c>
      <c r="G555" s="4">
        <f>(F555-Sheet1!$F$4)/Sheet1!$F$9</f>
        <v>-6.3665973930872324E-2</v>
      </c>
      <c r="H555">
        <v>0.12</v>
      </c>
      <c r="I555" s="4">
        <f>(H555-Sheet1!$G$4)/Sheet1!$G$9</f>
        <v>-1.7271149849257875E-2</v>
      </c>
      <c r="J555">
        <v>0.51400000000000001</v>
      </c>
      <c r="K555" s="4">
        <f>(J555-Sheet1!$H$4)/Sheet1!$H$9</f>
        <v>-0.11147234264019124</v>
      </c>
      <c r="L555">
        <v>0.20749999999999999</v>
      </c>
      <c r="M555" s="4">
        <f>(L555-Sheet1!$I$4)/Sheet1!$I$9</f>
        <v>-0.10213012012656426</v>
      </c>
      <c r="N555">
        <v>0.13100000000000001</v>
      </c>
      <c r="O555" s="4">
        <f>(N555-Sheet1!$J$4)/Sheet1!$J$9</f>
        <v>-6.5297706191607671E-2</v>
      </c>
      <c r="P555">
        <v>0.155</v>
      </c>
      <c r="Q555" s="4">
        <f>(P555-Sheet1!$K$4)/Sheet1!$K$9</f>
        <v>-8.3538474806694532E-2</v>
      </c>
      <c r="R555" s="5">
        <v>13</v>
      </c>
      <c r="S555" s="6"/>
    </row>
    <row r="556" spans="1:19" x14ac:dyDescent="0.25">
      <c r="A556" t="s">
        <v>1</v>
      </c>
      <c r="B556">
        <f>VLOOKUP($A556,lookup!$A$2:$B$4,2)</f>
        <v>20</v>
      </c>
      <c r="C556" s="4">
        <f>(B556-Sheet1!$D$4)/Sheet1!$D$9</f>
        <v>-2.6454393105099429E-2</v>
      </c>
      <c r="D556">
        <v>0.48499999999999999</v>
      </c>
      <c r="E556" s="4">
        <f>(D556-Sheet1!$E$4)/Sheet1!$E$9</f>
        <v>-5.2692026477040362E-2</v>
      </c>
      <c r="F556">
        <v>0.39</v>
      </c>
      <c r="G556" s="4">
        <f>(F556-Sheet1!$F$4)/Sheet1!$F$9</f>
        <v>-3.0052528552721034E-2</v>
      </c>
      <c r="H556">
        <v>0.125</v>
      </c>
      <c r="I556" s="4">
        <f>(H556-Sheet1!$G$4)/Sheet1!$G$9</f>
        <v>-1.2846371088195925E-2</v>
      </c>
      <c r="J556">
        <v>0.59099999999999997</v>
      </c>
      <c r="K556" s="4">
        <f>(J556-Sheet1!$H$4)/Sheet1!$H$9</f>
        <v>-8.4201225232718252E-2</v>
      </c>
      <c r="L556">
        <v>0.28699999999999998</v>
      </c>
      <c r="M556" s="4">
        <f>(L556-Sheet1!$I$4)/Sheet1!$I$9</f>
        <v>-4.8666771101681959E-2</v>
      </c>
      <c r="N556">
        <v>0.14099999999999999</v>
      </c>
      <c r="O556" s="4">
        <f>(N556-Sheet1!$J$4)/Sheet1!$J$9</f>
        <v>-5.2131149246248912E-2</v>
      </c>
      <c r="P556">
        <v>0.12</v>
      </c>
      <c r="Q556" s="4">
        <f>(P556-Sheet1!$K$4)/Sheet1!$K$9</f>
        <v>-0.11841640206130341</v>
      </c>
      <c r="R556" s="5">
        <v>9</v>
      </c>
      <c r="S556" s="6"/>
    </row>
    <row r="557" spans="1:19" x14ac:dyDescent="0.25">
      <c r="A557" t="s">
        <v>1</v>
      </c>
      <c r="B557">
        <f>VLOOKUP($A557,lookup!$A$2:$B$4,2)</f>
        <v>20</v>
      </c>
      <c r="C557" s="4">
        <f>(B557-Sheet1!$D$4)/Sheet1!$D$9</f>
        <v>-2.6454393105099429E-2</v>
      </c>
      <c r="D557">
        <v>0.5</v>
      </c>
      <c r="E557" s="4">
        <f>(D557-Sheet1!$E$4)/Sheet1!$E$9</f>
        <v>-3.2421756206770069E-2</v>
      </c>
      <c r="F557">
        <v>0.38500000000000001</v>
      </c>
      <c r="G557" s="4">
        <f>(F557-Sheet1!$F$4)/Sheet1!$F$9</f>
        <v>-3.8455889897258858E-2</v>
      </c>
      <c r="H557">
        <v>0.15</v>
      </c>
      <c r="I557" s="4">
        <f>(H557-Sheet1!$G$4)/Sheet1!$G$9</f>
        <v>9.2775227171138057E-3</v>
      </c>
      <c r="J557">
        <v>0.62649999999999995</v>
      </c>
      <c r="K557" s="4">
        <f>(J557-Sheet1!$H$4)/Sheet1!$H$9</f>
        <v>-7.1628177596805384E-2</v>
      </c>
      <c r="L557">
        <v>0.26050000000000001</v>
      </c>
      <c r="M557" s="4">
        <f>(L557-Sheet1!$I$4)/Sheet1!$I$9</f>
        <v>-6.6487887443309371E-2</v>
      </c>
      <c r="N557">
        <v>0.16650000000000001</v>
      </c>
      <c r="O557" s="4">
        <f>(N557-Sheet1!$J$4)/Sheet1!$J$9</f>
        <v>-1.8556429035583976E-2</v>
      </c>
      <c r="P557">
        <v>0.16</v>
      </c>
      <c r="Q557" s="4">
        <f>(P557-Sheet1!$K$4)/Sheet1!$K$9</f>
        <v>-7.8555913770321839E-2</v>
      </c>
      <c r="R557" s="5">
        <v>10</v>
      </c>
      <c r="S557" s="6"/>
    </row>
    <row r="558" spans="1:19" x14ac:dyDescent="0.25">
      <c r="A558" t="s">
        <v>1</v>
      </c>
      <c r="B558">
        <f>VLOOKUP($A558,lookup!$A$2:$B$4,2)</f>
        <v>20</v>
      </c>
      <c r="C558" s="4">
        <f>(B558-Sheet1!$D$4)/Sheet1!$D$9</f>
        <v>-2.6454393105099429E-2</v>
      </c>
      <c r="D558">
        <v>0.52500000000000002</v>
      </c>
      <c r="E558" s="4">
        <f>(D558-Sheet1!$E$4)/Sheet1!$E$9</f>
        <v>1.362027577013743E-3</v>
      </c>
      <c r="F558">
        <v>0.40500000000000003</v>
      </c>
      <c r="G558" s="4">
        <f>(F558-Sheet1!$F$4)/Sheet1!$F$9</f>
        <v>-4.8424445191075647E-3</v>
      </c>
      <c r="H558">
        <v>0.15</v>
      </c>
      <c r="I558" s="4">
        <f>(H558-Sheet1!$G$4)/Sheet1!$G$9</f>
        <v>9.2775227171138057E-3</v>
      </c>
      <c r="J558">
        <v>0.79500000000000004</v>
      </c>
      <c r="K558" s="4">
        <f>(J558-Sheet1!$H$4)/Sheet1!$H$9</f>
        <v>-1.1950472620711854E-2</v>
      </c>
      <c r="L558">
        <v>0.3075</v>
      </c>
      <c r="M558" s="4">
        <f>(L558-Sheet1!$I$4)/Sheet1!$I$9</f>
        <v>-3.4880624497781482E-2</v>
      </c>
      <c r="N558">
        <v>0.20499999999999999</v>
      </c>
      <c r="O558" s="4">
        <f>(N558-Sheet1!$J$4)/Sheet1!$J$9</f>
        <v>3.2134815204047332E-2</v>
      </c>
      <c r="P558">
        <v>0.255</v>
      </c>
      <c r="Q558" s="4">
        <f>(P558-Sheet1!$K$4)/Sheet1!$K$9</f>
        <v>1.6112745920759397E-2</v>
      </c>
      <c r="R558" s="5">
        <v>14</v>
      </c>
      <c r="S558" s="6"/>
    </row>
    <row r="559" spans="1:19" x14ac:dyDescent="0.25">
      <c r="A559" t="s">
        <v>0</v>
      </c>
      <c r="B559">
        <f>VLOOKUP($A559,lookup!$A$2:$B$4,2)</f>
        <v>10</v>
      </c>
      <c r="C559" s="4">
        <f>(B559-Sheet1!$D$4)/Sheet1!$D$9</f>
        <v>-0.52645439310509945</v>
      </c>
      <c r="D559">
        <v>0.66</v>
      </c>
      <c r="E559" s="4">
        <f>(D559-Sheet1!$E$4)/Sheet1!$E$9</f>
        <v>0.18379446000944619</v>
      </c>
      <c r="F559">
        <v>0.5</v>
      </c>
      <c r="G559" s="4">
        <f>(F559-Sheet1!$F$4)/Sheet1!$F$9</f>
        <v>0.15482142102711088</v>
      </c>
      <c r="H559">
        <v>0.16500000000000001</v>
      </c>
      <c r="I559" s="4">
        <f>(H559-Sheet1!$G$4)/Sheet1!$G$9</f>
        <v>2.255185900029966E-2</v>
      </c>
      <c r="J559">
        <v>1.1904999999999999</v>
      </c>
      <c r="K559" s="4">
        <f>(J559-Sheet1!$H$4)/Sheet1!$H$9</f>
        <v>0.12812390315403574</v>
      </c>
      <c r="L559">
        <v>0.45850000000000002</v>
      </c>
      <c r="M559" s="4">
        <f>(L559-Sheet1!$I$4)/Sheet1!$I$9</f>
        <v>6.6666113901680535E-2</v>
      </c>
      <c r="N559">
        <v>0.29799999999999999</v>
      </c>
      <c r="O559" s="4">
        <f>(N559-Sheet1!$J$4)/Sheet1!$J$9</f>
        <v>0.15458379479588405</v>
      </c>
      <c r="P559">
        <v>0.37</v>
      </c>
      <c r="Q559" s="4">
        <f>(P559-Sheet1!$K$4)/Sheet1!$K$9</f>
        <v>0.13071164975733141</v>
      </c>
      <c r="R559" s="5">
        <v>12</v>
      </c>
      <c r="S559" s="6"/>
    </row>
    <row r="560" spans="1:19" x14ac:dyDescent="0.25">
      <c r="A560" t="s">
        <v>0</v>
      </c>
      <c r="B560">
        <f>VLOOKUP($A560,lookup!$A$2:$B$4,2)</f>
        <v>10</v>
      </c>
      <c r="C560" s="4">
        <f>(B560-Sheet1!$D$4)/Sheet1!$D$9</f>
        <v>-0.52645439310509945</v>
      </c>
      <c r="D560">
        <v>0.66</v>
      </c>
      <c r="E560" s="4">
        <f>(D560-Sheet1!$E$4)/Sheet1!$E$9</f>
        <v>0.18379446000944619</v>
      </c>
      <c r="F560">
        <v>0.53</v>
      </c>
      <c r="G560" s="4">
        <f>(F560-Sheet1!$F$4)/Sheet1!$F$9</f>
        <v>0.20524158909433782</v>
      </c>
      <c r="H560">
        <v>0.17</v>
      </c>
      <c r="I560" s="4">
        <f>(H560-Sheet1!$G$4)/Sheet1!$G$9</f>
        <v>2.697663776136161E-2</v>
      </c>
      <c r="J560">
        <v>1.3260000000000001</v>
      </c>
      <c r="K560" s="4">
        <f>(J560-Sheet1!$H$4)/Sheet1!$H$9</f>
        <v>0.17611398638406944</v>
      </c>
      <c r="L560">
        <v>0.51900000000000002</v>
      </c>
      <c r="M560" s="4">
        <f>(L560-Sheet1!$I$4)/Sheet1!$I$9</f>
        <v>0.10735205875709411</v>
      </c>
      <c r="N560">
        <v>0.26250000000000001</v>
      </c>
      <c r="O560" s="4">
        <f>(N560-Sheet1!$J$4)/Sheet1!$J$9</f>
        <v>0.10784251763986039</v>
      </c>
      <c r="P560">
        <v>0.44</v>
      </c>
      <c r="Q560" s="4">
        <f>(P560-Sheet1!$K$4)/Sheet1!$K$9</f>
        <v>0.20046750426654916</v>
      </c>
      <c r="R560" s="5">
        <v>13</v>
      </c>
      <c r="S560" s="6"/>
    </row>
    <row r="561" spans="1:19" x14ac:dyDescent="0.25">
      <c r="A561" t="s">
        <v>1</v>
      </c>
      <c r="B561">
        <f>VLOOKUP($A561,lookup!$A$2:$B$4,2)</f>
        <v>20</v>
      </c>
      <c r="C561" s="4">
        <f>(B561-Sheet1!$D$4)/Sheet1!$D$9</f>
        <v>-2.6454393105099429E-2</v>
      </c>
      <c r="D561">
        <v>0.52</v>
      </c>
      <c r="E561" s="4">
        <f>(D561-Sheet1!$E$4)/Sheet1!$E$9</f>
        <v>-5.39472917974302E-3</v>
      </c>
      <c r="F561">
        <v>0.4</v>
      </c>
      <c r="G561" s="4">
        <f>(F561-Sheet1!$F$4)/Sheet1!$F$9</f>
        <v>-1.3245805863645387E-2</v>
      </c>
      <c r="H561">
        <v>0.14499999999999999</v>
      </c>
      <c r="I561" s="4">
        <f>(H561-Sheet1!$G$4)/Sheet1!$G$9</f>
        <v>4.8527439560518545E-3</v>
      </c>
      <c r="J561">
        <v>0.66</v>
      </c>
      <c r="K561" s="4">
        <f>(J561-Sheet1!$H$4)/Sheet1!$H$9</f>
        <v>-5.9763470672774897E-2</v>
      </c>
      <c r="L561">
        <v>0.26700000000000002</v>
      </c>
      <c r="M561" s="4">
        <f>(L561-Sheet1!$I$4)/Sheet1!$I$9</f>
        <v>-6.211667022743849E-2</v>
      </c>
      <c r="N561">
        <v>0.1055</v>
      </c>
      <c r="O561" s="4">
        <f>(N561-Sheet1!$J$4)/Sheet1!$J$9</f>
        <v>-9.887242640227259E-2</v>
      </c>
      <c r="P561">
        <v>0.22</v>
      </c>
      <c r="Q561" s="4">
        <f>(P561-Sheet1!$K$4)/Sheet1!$K$9</f>
        <v>-1.8765181333849482E-2</v>
      </c>
      <c r="R561" s="5">
        <v>13</v>
      </c>
      <c r="S561" s="6"/>
    </row>
    <row r="562" spans="1:19" x14ac:dyDescent="0.25">
      <c r="A562" t="s">
        <v>0</v>
      </c>
      <c r="B562">
        <f>VLOOKUP($A562,lookup!$A$2:$B$4,2)</f>
        <v>10</v>
      </c>
      <c r="C562" s="4">
        <f>(B562-Sheet1!$D$4)/Sheet1!$D$9</f>
        <v>-0.52645439310509945</v>
      </c>
      <c r="D562">
        <v>0.44</v>
      </c>
      <c r="E562" s="4">
        <f>(D562-Sheet1!$E$4)/Sheet1!$E$9</f>
        <v>-0.11350283728785115</v>
      </c>
      <c r="F562">
        <v>0.34</v>
      </c>
      <c r="G562" s="4">
        <f>(F562-Sheet1!$F$4)/Sheet1!$F$9</f>
        <v>-0.11408614199809917</v>
      </c>
      <c r="H562">
        <v>0.105</v>
      </c>
      <c r="I562" s="4">
        <f>(H562-Sheet1!$G$4)/Sheet1!$G$9</f>
        <v>-3.0545486132443719E-2</v>
      </c>
      <c r="J562">
        <v>0.36399999999999999</v>
      </c>
      <c r="K562" s="4">
        <f>(J562-Sheet1!$H$4)/Sheet1!$H$9</f>
        <v>-0.1645978960313724</v>
      </c>
      <c r="L562">
        <v>0.14799999999999999</v>
      </c>
      <c r="M562" s="4">
        <f>(L562-Sheet1!$I$4)/Sheet1!$I$9</f>
        <v>-0.14214357002569</v>
      </c>
      <c r="N562">
        <v>8.0500000000000002E-2</v>
      </c>
      <c r="O562" s="4">
        <f>(N562-Sheet1!$J$4)/Sheet1!$J$9</f>
        <v>-0.13178881876566956</v>
      </c>
      <c r="P562">
        <v>0.11749999999999999</v>
      </c>
      <c r="Q562" s="4">
        <f>(P562-Sheet1!$K$4)/Sheet1!$K$9</f>
        <v>-0.12090768257948976</v>
      </c>
      <c r="R562" s="5">
        <v>8</v>
      </c>
      <c r="S562" s="6"/>
    </row>
    <row r="563" spans="1:19" x14ac:dyDescent="0.25">
      <c r="A563" t="s">
        <v>1</v>
      </c>
      <c r="B563">
        <f>VLOOKUP($A563,lookup!$A$2:$B$4,2)</f>
        <v>20</v>
      </c>
      <c r="C563" s="4">
        <f>(B563-Sheet1!$D$4)/Sheet1!$D$9</f>
        <v>-2.6454393105099429E-2</v>
      </c>
      <c r="D563">
        <v>0.51500000000000001</v>
      </c>
      <c r="E563" s="4">
        <f>(D563-Sheet1!$E$4)/Sheet1!$E$9</f>
        <v>-1.2151485936499782E-2</v>
      </c>
      <c r="F563">
        <v>0.4</v>
      </c>
      <c r="G563" s="4">
        <f>(F563-Sheet1!$F$4)/Sheet1!$F$9</f>
        <v>-1.3245805863645387E-2</v>
      </c>
      <c r="H563">
        <v>0.12</v>
      </c>
      <c r="I563" s="4">
        <f>(H563-Sheet1!$G$4)/Sheet1!$G$9</f>
        <v>-1.7271149849257875E-2</v>
      </c>
      <c r="J563">
        <v>0.65900000000000003</v>
      </c>
      <c r="K563" s="4">
        <f>(J563-Sheet1!$H$4)/Sheet1!$H$9</f>
        <v>-6.0117641028716105E-2</v>
      </c>
      <c r="L563">
        <v>0.27050000000000002</v>
      </c>
      <c r="M563" s="4">
        <f>(L563-Sheet1!$I$4)/Sheet1!$I$9</f>
        <v>-5.9762937880431091E-2</v>
      </c>
      <c r="N563">
        <v>0.17899999999999999</v>
      </c>
      <c r="O563" s="4">
        <f>(N563-Sheet1!$J$4)/Sheet1!$J$9</f>
        <v>-2.098232853885512E-3</v>
      </c>
      <c r="P563">
        <v>0.17</v>
      </c>
      <c r="Q563" s="4">
        <f>(P563-Sheet1!$K$4)/Sheet1!$K$9</f>
        <v>-6.8590791697576439E-2</v>
      </c>
      <c r="R563" s="5">
        <v>13</v>
      </c>
      <c r="S563" s="6"/>
    </row>
    <row r="564" spans="1:19" x14ac:dyDescent="0.25">
      <c r="A564" t="s">
        <v>0</v>
      </c>
      <c r="B564">
        <f>VLOOKUP($A564,lookup!$A$2:$B$4,2)</f>
        <v>10</v>
      </c>
      <c r="C564" s="4">
        <f>(B564-Sheet1!$D$4)/Sheet1!$D$9</f>
        <v>-0.52645439310509945</v>
      </c>
      <c r="D564">
        <v>0.47499999999999998</v>
      </c>
      <c r="E564" s="4">
        <f>(D564-Sheet1!$E$4)/Sheet1!$E$9</f>
        <v>-6.6205539990553883E-2</v>
      </c>
      <c r="F564">
        <v>0.35</v>
      </c>
      <c r="G564" s="4">
        <f>(F564-Sheet1!$F$4)/Sheet1!$F$9</f>
        <v>-9.7279419309023618E-2</v>
      </c>
      <c r="H564">
        <v>0.115</v>
      </c>
      <c r="I564" s="4">
        <f>(H564-Sheet1!$G$4)/Sheet1!$G$9</f>
        <v>-2.1695928610319815E-2</v>
      </c>
      <c r="J564">
        <v>0.45200000000000001</v>
      </c>
      <c r="K564" s="4">
        <f>(J564-Sheet1!$H$4)/Sheet1!$H$9</f>
        <v>-0.1334309047085461</v>
      </c>
      <c r="L564">
        <v>0.17150000000000001</v>
      </c>
      <c r="M564" s="4">
        <f>(L564-Sheet1!$I$4)/Sheet1!$I$9</f>
        <v>-0.12633993855292605</v>
      </c>
      <c r="N564">
        <v>9.1999999999999998E-2</v>
      </c>
      <c r="O564" s="4">
        <f>(N564-Sheet1!$J$4)/Sheet1!$J$9</f>
        <v>-0.11664727827850696</v>
      </c>
      <c r="P564">
        <v>0.155</v>
      </c>
      <c r="Q564" s="4">
        <f>(P564-Sheet1!$K$4)/Sheet1!$K$9</f>
        <v>-8.3538474806694532E-2</v>
      </c>
      <c r="R564" s="5">
        <v>11</v>
      </c>
      <c r="S564" s="6"/>
    </row>
    <row r="565" spans="1:19" x14ac:dyDescent="0.25">
      <c r="A565" t="s">
        <v>0</v>
      </c>
      <c r="B565">
        <f>VLOOKUP($A565,lookup!$A$2:$B$4,2)</f>
        <v>10</v>
      </c>
      <c r="C565" s="4">
        <f>(B565-Sheet1!$D$4)/Sheet1!$D$9</f>
        <v>-0.52645439310509945</v>
      </c>
      <c r="D565">
        <v>0.54500000000000004</v>
      </c>
      <c r="E565" s="4">
        <f>(D565-Sheet1!$E$4)/Sheet1!$E$9</f>
        <v>2.8389054604040793E-2</v>
      </c>
      <c r="F565">
        <v>0.41499999999999998</v>
      </c>
      <c r="G565" s="4">
        <f>(F565-Sheet1!$F$4)/Sheet1!$F$9</f>
        <v>1.1964278169967988E-2</v>
      </c>
      <c r="H565">
        <v>0.15</v>
      </c>
      <c r="I565" s="4">
        <f>(H565-Sheet1!$G$4)/Sheet1!$G$9</f>
        <v>9.2775227171138057E-3</v>
      </c>
      <c r="J565">
        <v>0.73350000000000004</v>
      </c>
      <c r="K565" s="4">
        <f>(J565-Sheet1!$H$4)/Sheet1!$H$9</f>
        <v>-3.3731949511096128E-2</v>
      </c>
      <c r="L565">
        <v>0.27950000000000003</v>
      </c>
      <c r="M565" s="4">
        <f>(L565-Sheet1!$I$4)/Sheet1!$I$9</f>
        <v>-5.3710483273840634E-2</v>
      </c>
      <c r="N565">
        <v>0.16300000000000001</v>
      </c>
      <c r="O565" s="4">
        <f>(N565-Sheet1!$J$4)/Sheet1!$J$9</f>
        <v>-2.3164723966459553E-2</v>
      </c>
      <c r="P565">
        <v>0.2185</v>
      </c>
      <c r="Q565" s="4">
        <f>(P565-Sheet1!$K$4)/Sheet1!$K$9</f>
        <v>-2.0259949644761292E-2</v>
      </c>
      <c r="R565" s="5">
        <v>11</v>
      </c>
      <c r="S565" s="6"/>
    </row>
    <row r="566" spans="1:19" x14ac:dyDescent="0.25">
      <c r="A566" t="s">
        <v>0</v>
      </c>
      <c r="B566">
        <f>VLOOKUP($A566,lookup!$A$2:$B$4,2)</f>
        <v>10</v>
      </c>
      <c r="C566" s="4">
        <f>(B566-Sheet1!$D$4)/Sheet1!$D$9</f>
        <v>-0.52645439310509945</v>
      </c>
      <c r="D566">
        <v>0.47</v>
      </c>
      <c r="E566" s="4">
        <f>(D566-Sheet1!$E$4)/Sheet1!$E$9</f>
        <v>-7.2962296747310654E-2</v>
      </c>
      <c r="F566">
        <v>0.35499999999999998</v>
      </c>
      <c r="G566" s="4">
        <f>(F566-Sheet1!$F$4)/Sheet1!$F$9</f>
        <v>-8.8876057964485791E-2</v>
      </c>
      <c r="H566">
        <v>0.13</v>
      </c>
      <c r="I566" s="4">
        <f>(H566-Sheet1!$G$4)/Sheet1!$G$9</f>
        <v>-8.4215923271339747E-3</v>
      </c>
      <c r="J566">
        <v>0.54649999999999999</v>
      </c>
      <c r="K566" s="4">
        <f>(J566-Sheet1!$H$4)/Sheet1!$H$9</f>
        <v>-9.9961806072101991E-2</v>
      </c>
      <c r="L566">
        <v>0.20050000000000001</v>
      </c>
      <c r="M566" s="4">
        <f>(L566-Sheet1!$I$4)/Sheet1!$I$9</f>
        <v>-0.10683758482057905</v>
      </c>
      <c r="N566">
        <v>0.126</v>
      </c>
      <c r="O566" s="4">
        <f>(N566-Sheet1!$J$4)/Sheet1!$J$9</f>
        <v>-7.1880984664287079E-2</v>
      </c>
      <c r="P566">
        <v>0.185</v>
      </c>
      <c r="Q566" s="4">
        <f>(P566-Sheet1!$K$4)/Sheet1!$K$9</f>
        <v>-5.364310858845836E-2</v>
      </c>
      <c r="R566" s="5">
        <v>14</v>
      </c>
      <c r="S566" s="6"/>
    </row>
    <row r="567" spans="1:19" x14ac:dyDescent="0.25">
      <c r="A567" t="s">
        <v>2</v>
      </c>
      <c r="B567">
        <f>VLOOKUP($A567,lookup!$A$2:$B$4,2)</f>
        <v>30</v>
      </c>
      <c r="C567" s="4">
        <f>(B567-Sheet1!$D$4)/Sheet1!$D$9</f>
        <v>0.47354560689490055</v>
      </c>
      <c r="D567">
        <v>0.35</v>
      </c>
      <c r="E567" s="4">
        <f>(D567-Sheet1!$E$4)/Sheet1!$E$9</f>
        <v>-0.23512445890947281</v>
      </c>
      <c r="F567">
        <v>0.255</v>
      </c>
      <c r="G567" s="4">
        <f>(F567-Sheet1!$F$4)/Sheet1!$F$9</f>
        <v>-0.25694328485524209</v>
      </c>
      <c r="H567">
        <v>6.5000000000000002E-2</v>
      </c>
      <c r="I567" s="4">
        <f>(H567-Sheet1!$G$4)/Sheet1!$G$9</f>
        <v>-6.5943716220939294E-2</v>
      </c>
      <c r="J567">
        <v>0.17899999999999999</v>
      </c>
      <c r="K567" s="4">
        <f>(J567-Sheet1!$H$4)/Sheet1!$H$9</f>
        <v>-0.23011941188049584</v>
      </c>
      <c r="L567">
        <v>7.0499999999999993E-2</v>
      </c>
      <c r="M567" s="4">
        <f>(L567-Sheet1!$I$4)/Sheet1!$I$9</f>
        <v>-0.19426192913799667</v>
      </c>
      <c r="N567">
        <v>3.85E-2</v>
      </c>
      <c r="O567" s="4">
        <f>(N567-Sheet1!$J$4)/Sheet1!$J$9</f>
        <v>-0.18708835793617645</v>
      </c>
      <c r="P567">
        <v>0.06</v>
      </c>
      <c r="Q567" s="4">
        <f>(P567-Sheet1!$K$4)/Sheet1!$K$9</f>
        <v>-0.17820713449777578</v>
      </c>
      <c r="R567" s="5">
        <v>10</v>
      </c>
      <c r="S567" s="6"/>
    </row>
    <row r="568" spans="1:19" x14ac:dyDescent="0.25">
      <c r="A568" t="s">
        <v>1</v>
      </c>
      <c r="B568">
        <f>VLOOKUP($A568,lookup!$A$2:$B$4,2)</f>
        <v>20</v>
      </c>
      <c r="C568" s="4">
        <f>(B568-Sheet1!$D$4)/Sheet1!$D$9</f>
        <v>-2.6454393105099429E-2</v>
      </c>
      <c r="D568">
        <v>0.48499999999999999</v>
      </c>
      <c r="E568" s="4">
        <f>(D568-Sheet1!$E$4)/Sheet1!$E$9</f>
        <v>-5.2692026477040362E-2</v>
      </c>
      <c r="F568">
        <v>0.35499999999999998</v>
      </c>
      <c r="G568" s="4">
        <f>(F568-Sheet1!$F$4)/Sheet1!$F$9</f>
        <v>-8.8876057964485791E-2</v>
      </c>
      <c r="H568">
        <v>0.13</v>
      </c>
      <c r="I568" s="4">
        <f>(H568-Sheet1!$G$4)/Sheet1!$G$9</f>
        <v>-8.4215923271339747E-3</v>
      </c>
      <c r="J568">
        <v>0.58099999999999996</v>
      </c>
      <c r="K568" s="4">
        <f>(J568-Sheet1!$H$4)/Sheet1!$H$9</f>
        <v>-8.7742928792130331E-2</v>
      </c>
      <c r="L568">
        <v>0.245</v>
      </c>
      <c r="M568" s="4">
        <f>(L568-Sheet1!$I$4)/Sheet1!$I$9</f>
        <v>-7.6911559265770715E-2</v>
      </c>
      <c r="N568">
        <v>0.13200000000000001</v>
      </c>
      <c r="O568" s="4">
        <f>(N568-Sheet1!$J$4)/Sheet1!$J$9</f>
        <v>-6.3981050497071798E-2</v>
      </c>
      <c r="P568">
        <v>0.16800000000000001</v>
      </c>
      <c r="Q568" s="4">
        <f>(P568-Sheet1!$K$4)/Sheet1!$K$9</f>
        <v>-7.0583816112125511E-2</v>
      </c>
      <c r="R568" s="5">
        <v>12</v>
      </c>
      <c r="S568" s="6"/>
    </row>
    <row r="569" spans="1:19" x14ac:dyDescent="0.25">
      <c r="A569" t="s">
        <v>1</v>
      </c>
      <c r="B569">
        <f>VLOOKUP($A569,lookup!$A$2:$B$4,2)</f>
        <v>20</v>
      </c>
      <c r="C569" s="4">
        <f>(B569-Sheet1!$D$4)/Sheet1!$D$9</f>
        <v>-2.6454393105099429E-2</v>
      </c>
      <c r="D569">
        <v>0.435</v>
      </c>
      <c r="E569" s="4">
        <f>(D569-Sheet1!$E$4)/Sheet1!$E$9</f>
        <v>-0.12025959404460791</v>
      </c>
      <c r="F569">
        <v>0.33</v>
      </c>
      <c r="G569" s="4">
        <f>(F569-Sheet1!$F$4)/Sheet1!$F$9</f>
        <v>-0.13089286468717481</v>
      </c>
      <c r="H569">
        <v>0.125</v>
      </c>
      <c r="I569" s="4">
        <f>(H569-Sheet1!$G$4)/Sheet1!$G$9</f>
        <v>-1.2846371088195925E-2</v>
      </c>
      <c r="J569">
        <v>0.40600000000000003</v>
      </c>
      <c r="K569" s="4">
        <f>(J569-Sheet1!$H$4)/Sheet1!$H$9</f>
        <v>-0.14972274108184166</v>
      </c>
      <c r="L569">
        <v>0.16850000000000001</v>
      </c>
      <c r="M569" s="4">
        <f>(L569-Sheet1!$I$4)/Sheet1!$I$9</f>
        <v>-0.12835742342178955</v>
      </c>
      <c r="N569">
        <v>0.1055</v>
      </c>
      <c r="O569" s="4">
        <f>(N569-Sheet1!$J$4)/Sheet1!$J$9</f>
        <v>-9.887242640227259E-2</v>
      </c>
      <c r="P569">
        <v>9.6000000000000002E-2</v>
      </c>
      <c r="Q569" s="4">
        <f>(P569-Sheet1!$K$4)/Sheet1!$K$9</f>
        <v>-0.14233269503589235</v>
      </c>
      <c r="R569" s="5">
        <v>12</v>
      </c>
      <c r="S569" s="6"/>
    </row>
    <row r="570" spans="1:19" x14ac:dyDescent="0.25">
      <c r="A570" t="s">
        <v>2</v>
      </c>
      <c r="B570">
        <f>VLOOKUP($A570,lookup!$A$2:$B$4,2)</f>
        <v>30</v>
      </c>
      <c r="C570" s="4">
        <f>(B570-Sheet1!$D$4)/Sheet1!$D$9</f>
        <v>0.47354560689490055</v>
      </c>
      <c r="D570">
        <v>0.28000000000000003</v>
      </c>
      <c r="E570" s="4">
        <f>(D570-Sheet1!$E$4)/Sheet1!$E$9</f>
        <v>-0.32971905350406733</v>
      </c>
      <c r="F570">
        <v>0.21</v>
      </c>
      <c r="G570" s="4">
        <f>(F570-Sheet1!$F$4)/Sheet1!$F$9</f>
        <v>-0.33257353695608244</v>
      </c>
      <c r="H570">
        <v>0.08</v>
      </c>
      <c r="I570" s="4">
        <f>(H570-Sheet1!$G$4)/Sheet1!$G$9</f>
        <v>-5.2669379937753454E-2</v>
      </c>
      <c r="J570">
        <v>0.1085</v>
      </c>
      <c r="K570" s="4">
        <f>(J570-Sheet1!$H$4)/Sheet1!$H$9</f>
        <v>-0.25508842197435094</v>
      </c>
      <c r="L570">
        <v>4.1000000000000002E-2</v>
      </c>
      <c r="M570" s="4">
        <f>(L570-Sheet1!$I$4)/Sheet1!$I$9</f>
        <v>-0.21410053034848761</v>
      </c>
      <c r="N570">
        <v>2.6499999999999999E-2</v>
      </c>
      <c r="O570" s="4">
        <f>(N570-Sheet1!$J$4)/Sheet1!$J$9</f>
        <v>-0.20288822627060701</v>
      </c>
      <c r="P570">
        <v>3.4500000000000003E-2</v>
      </c>
      <c r="Q570" s="4">
        <f>(P570-Sheet1!$K$4)/Sheet1!$K$9</f>
        <v>-0.20361819578327653</v>
      </c>
      <c r="R570" s="5">
        <v>7</v>
      </c>
      <c r="S570" s="6"/>
    </row>
    <row r="571" spans="1:19" x14ac:dyDescent="0.25">
      <c r="A571" t="s">
        <v>0</v>
      </c>
      <c r="B571">
        <f>VLOOKUP($A571,lookup!$A$2:$B$4,2)</f>
        <v>10</v>
      </c>
      <c r="C571" s="4">
        <f>(B571-Sheet1!$D$4)/Sheet1!$D$9</f>
        <v>-0.52645439310509945</v>
      </c>
      <c r="D571">
        <v>0.41</v>
      </c>
      <c r="E571" s="4">
        <f>(D571-Sheet1!$E$4)/Sheet1!$E$9</f>
        <v>-0.15404337782839173</v>
      </c>
      <c r="F571">
        <v>0.32</v>
      </c>
      <c r="G571" s="4">
        <f>(F571-Sheet1!$F$4)/Sheet1!$F$9</f>
        <v>-0.14769958737625047</v>
      </c>
      <c r="H571">
        <v>0.115</v>
      </c>
      <c r="I571" s="4">
        <f>(H571-Sheet1!$G$4)/Sheet1!$G$9</f>
        <v>-2.1695928610319815E-2</v>
      </c>
      <c r="J571">
        <v>0.38700000000000001</v>
      </c>
      <c r="K571" s="4">
        <f>(J571-Sheet1!$H$4)/Sheet1!$H$9</f>
        <v>-0.15645197784472462</v>
      </c>
      <c r="L571">
        <v>0.16500000000000001</v>
      </c>
      <c r="M571" s="4">
        <f>(L571-Sheet1!$I$4)/Sheet1!$I$9</f>
        <v>-0.13071115576879694</v>
      </c>
      <c r="N571">
        <v>0.10050000000000001</v>
      </c>
      <c r="O571" s="4">
        <f>(N571-Sheet1!$J$4)/Sheet1!$J$9</f>
        <v>-0.10545570487495198</v>
      </c>
      <c r="P571">
        <v>9.8500000000000004E-2</v>
      </c>
      <c r="Q571" s="4">
        <f>(P571-Sheet1!$K$4)/Sheet1!$K$9</f>
        <v>-0.13984141451770601</v>
      </c>
      <c r="R571" s="5">
        <v>11</v>
      </c>
      <c r="S571" s="6"/>
    </row>
    <row r="572" spans="1:19" x14ac:dyDescent="0.25">
      <c r="A572" t="s">
        <v>1</v>
      </c>
      <c r="B572">
        <f>VLOOKUP($A572,lookup!$A$2:$B$4,2)</f>
        <v>20</v>
      </c>
      <c r="C572" s="4">
        <f>(B572-Sheet1!$D$4)/Sheet1!$D$9</f>
        <v>-2.6454393105099429E-2</v>
      </c>
      <c r="D572">
        <v>0.45</v>
      </c>
      <c r="E572" s="4">
        <f>(D572-Sheet1!$E$4)/Sheet1!$E$9</f>
        <v>-9.9989323774337627E-2</v>
      </c>
      <c r="F572">
        <v>0.35</v>
      </c>
      <c r="G572" s="4">
        <f>(F572-Sheet1!$F$4)/Sheet1!$F$9</f>
        <v>-9.7279419309023618E-2</v>
      </c>
      <c r="H572">
        <v>0.14000000000000001</v>
      </c>
      <c r="I572" s="4">
        <f>(H572-Sheet1!$G$4)/Sheet1!$G$9</f>
        <v>4.2796519498992805E-4</v>
      </c>
      <c r="J572">
        <v>0.47399999999999998</v>
      </c>
      <c r="K572" s="4">
        <f>(J572-Sheet1!$H$4)/Sheet1!$H$9</f>
        <v>-0.12563915687783955</v>
      </c>
      <c r="L572">
        <v>0.21</v>
      </c>
      <c r="M572" s="4">
        <f>(L572-Sheet1!$I$4)/Sheet1!$I$9</f>
        <v>-0.10044888273584469</v>
      </c>
      <c r="N572">
        <v>0.109</v>
      </c>
      <c r="O572" s="4">
        <f>(N572-Sheet1!$J$4)/Sheet1!$J$9</f>
        <v>-9.426413147139702E-2</v>
      </c>
      <c r="P572">
        <v>0.1275</v>
      </c>
      <c r="Q572" s="4">
        <f>(P572-Sheet1!$K$4)/Sheet1!$K$9</f>
        <v>-0.11094256050674436</v>
      </c>
      <c r="R572" s="5">
        <v>16</v>
      </c>
      <c r="S572" s="6"/>
    </row>
    <row r="573" spans="1:19" x14ac:dyDescent="0.25">
      <c r="A573" t="s">
        <v>1</v>
      </c>
      <c r="B573">
        <f>VLOOKUP($A573,lookup!$A$2:$B$4,2)</f>
        <v>20</v>
      </c>
      <c r="C573" s="4">
        <f>(B573-Sheet1!$D$4)/Sheet1!$D$9</f>
        <v>-2.6454393105099429E-2</v>
      </c>
      <c r="D573">
        <v>0.45</v>
      </c>
      <c r="E573" s="4">
        <f>(D573-Sheet1!$E$4)/Sheet1!$E$9</f>
        <v>-9.9989323774337627E-2</v>
      </c>
      <c r="F573">
        <v>0.34499999999999997</v>
      </c>
      <c r="G573" s="4">
        <f>(F573-Sheet1!$F$4)/Sheet1!$F$9</f>
        <v>-0.10568278065356145</v>
      </c>
      <c r="H573">
        <v>0.13500000000000001</v>
      </c>
      <c r="I573" s="4">
        <f>(H573-Sheet1!$G$4)/Sheet1!$G$9</f>
        <v>-3.9968135660720236E-3</v>
      </c>
      <c r="J573">
        <v>0.443</v>
      </c>
      <c r="K573" s="4">
        <f>(J573-Sheet1!$H$4)/Sheet1!$H$9</f>
        <v>-0.13661843791201697</v>
      </c>
      <c r="L573">
        <v>0.19750000000000001</v>
      </c>
      <c r="M573" s="4">
        <f>(L573-Sheet1!$I$4)/Sheet1!$I$9</f>
        <v>-0.10885506968944253</v>
      </c>
      <c r="N573">
        <v>8.7499999999999994E-2</v>
      </c>
      <c r="O573" s="4">
        <f>(N573-Sheet1!$J$4)/Sheet1!$J$9</f>
        <v>-0.12257222890391842</v>
      </c>
      <c r="P573">
        <v>0.11749999999999999</v>
      </c>
      <c r="Q573" s="4">
        <f>(P573-Sheet1!$K$4)/Sheet1!$K$9</f>
        <v>-0.12090768257948976</v>
      </c>
      <c r="R573" s="5">
        <v>14</v>
      </c>
      <c r="S573" s="6"/>
    </row>
    <row r="574" spans="1:19" x14ac:dyDescent="0.25">
      <c r="A574" t="s">
        <v>0</v>
      </c>
      <c r="B574">
        <f>VLOOKUP($A574,lookup!$A$2:$B$4,2)</f>
        <v>10</v>
      </c>
      <c r="C574" s="4">
        <f>(B574-Sheet1!$D$4)/Sheet1!$D$9</f>
        <v>-0.52645439310509945</v>
      </c>
      <c r="D574">
        <v>0.59</v>
      </c>
      <c r="E574" s="4">
        <f>(D574-Sheet1!$E$4)/Sheet1!$E$9</f>
        <v>8.9199865414851504E-2</v>
      </c>
      <c r="F574">
        <v>0.45500000000000002</v>
      </c>
      <c r="G574" s="4">
        <f>(F574-Sheet1!$F$4)/Sheet1!$F$9</f>
        <v>7.9191168926270566E-2</v>
      </c>
      <c r="H574">
        <v>0.155</v>
      </c>
      <c r="I574" s="4">
        <f>(H574-Sheet1!$G$4)/Sheet1!$G$9</f>
        <v>1.3702301478175758E-2</v>
      </c>
      <c r="J574">
        <v>1.0660000000000001</v>
      </c>
      <c r="K574" s="4">
        <f>(J574-Sheet1!$H$4)/Sheet1!$H$9</f>
        <v>8.4029693839355435E-2</v>
      </c>
      <c r="L574">
        <v>0.38200000000000001</v>
      </c>
      <c r="M574" s="4">
        <f>(L574-Sheet1!$I$4)/Sheet1!$I$9</f>
        <v>1.5220249745661699E-2</v>
      </c>
      <c r="N574">
        <v>0.22750000000000001</v>
      </c>
      <c r="O574" s="4">
        <f>(N574-Sheet1!$J$4)/Sheet1!$J$9</f>
        <v>6.1759568331104631E-2</v>
      </c>
      <c r="P574">
        <v>0.41499999999999998</v>
      </c>
      <c r="Q574" s="4">
        <f>(P574-Sheet1!$K$4)/Sheet1!$K$9</f>
        <v>0.17555469908468566</v>
      </c>
      <c r="R574" s="5">
        <v>20</v>
      </c>
      <c r="S574" s="6"/>
    </row>
    <row r="575" spans="1:19" x14ac:dyDescent="0.25">
      <c r="A575" t="s">
        <v>0</v>
      </c>
      <c r="B575">
        <f>VLOOKUP($A575,lookup!$A$2:$B$4,2)</f>
        <v>10</v>
      </c>
      <c r="C575" s="4">
        <f>(B575-Sheet1!$D$4)/Sheet1!$D$9</f>
        <v>-0.52645439310509945</v>
      </c>
      <c r="D575">
        <v>0.56999999999999995</v>
      </c>
      <c r="E575" s="4">
        <f>(D575-Sheet1!$E$4)/Sheet1!$E$9</f>
        <v>6.2172838387824461E-2</v>
      </c>
      <c r="F575">
        <v>0.44</v>
      </c>
      <c r="G575" s="4">
        <f>(F575-Sheet1!$F$4)/Sheet1!$F$9</f>
        <v>5.3981084892657107E-2</v>
      </c>
      <c r="H575">
        <v>0.14000000000000001</v>
      </c>
      <c r="I575" s="4">
        <f>(H575-Sheet1!$G$4)/Sheet1!$G$9</f>
        <v>4.2796519498992805E-4</v>
      </c>
      <c r="J575">
        <v>0.95350000000000001</v>
      </c>
      <c r="K575" s="4">
        <f>(J575-Sheet1!$H$4)/Sheet1!$H$9</f>
        <v>4.4185528795969556E-2</v>
      </c>
      <c r="L575">
        <v>0.3785</v>
      </c>
      <c r="M575" s="4">
        <f>(L575-Sheet1!$I$4)/Sheet1!$I$9</f>
        <v>1.2866517398654298E-2</v>
      </c>
      <c r="N575">
        <v>0.20100000000000001</v>
      </c>
      <c r="O575" s="4">
        <f>(N575-Sheet1!$J$4)/Sheet1!$J$9</f>
        <v>2.6868192425903846E-2</v>
      </c>
      <c r="P575">
        <v>0.30499999999999999</v>
      </c>
      <c r="Q575" s="4">
        <f>(P575-Sheet1!$K$4)/Sheet1!$K$9</f>
        <v>6.5938356284486355E-2</v>
      </c>
      <c r="R575" s="5">
        <v>17</v>
      </c>
      <c r="S575" s="6"/>
    </row>
    <row r="576" spans="1:19" x14ac:dyDescent="0.25">
      <c r="A576" t="s">
        <v>1</v>
      </c>
      <c r="B576">
        <f>VLOOKUP($A576,lookup!$A$2:$B$4,2)</f>
        <v>20</v>
      </c>
      <c r="C576" s="4">
        <f>(B576-Sheet1!$D$4)/Sheet1!$D$9</f>
        <v>-2.6454393105099429E-2</v>
      </c>
      <c r="D576">
        <v>0.61</v>
      </c>
      <c r="E576" s="4">
        <f>(D576-Sheet1!$E$4)/Sheet1!$E$9</f>
        <v>0.11622689244187856</v>
      </c>
      <c r="F576">
        <v>0.47499999999999998</v>
      </c>
      <c r="G576" s="4">
        <f>(F576-Sheet1!$F$4)/Sheet1!$F$9</f>
        <v>0.11280461430442178</v>
      </c>
      <c r="H576">
        <v>0.15</v>
      </c>
      <c r="I576" s="4">
        <f>(H576-Sheet1!$G$4)/Sheet1!$G$9</f>
        <v>9.2775227171138057E-3</v>
      </c>
      <c r="J576">
        <v>0.96650000000000003</v>
      </c>
      <c r="K576" s="4">
        <f>(J576-Sheet1!$H$4)/Sheet1!$H$9</f>
        <v>4.8789743423205259E-2</v>
      </c>
      <c r="L576">
        <v>0.41449999999999998</v>
      </c>
      <c r="M576" s="4">
        <f>(L576-Sheet1!$I$4)/Sheet1!$I$9</f>
        <v>3.7076335825016085E-2</v>
      </c>
      <c r="N576">
        <v>0.2</v>
      </c>
      <c r="O576" s="4">
        <f>(N576-Sheet1!$J$4)/Sheet1!$J$9</f>
        <v>2.5551536731367966E-2</v>
      </c>
      <c r="P576">
        <v>0.34499999999999997</v>
      </c>
      <c r="Q576" s="4">
        <f>(P576-Sheet1!$K$4)/Sheet1!$K$9</f>
        <v>0.1057988445754679</v>
      </c>
      <c r="R576" s="5">
        <v>10</v>
      </c>
      <c r="S576" s="6"/>
    </row>
    <row r="577" spans="1:19" x14ac:dyDescent="0.25">
      <c r="A577" t="s">
        <v>0</v>
      </c>
      <c r="B577">
        <f>VLOOKUP($A577,lookup!$A$2:$B$4,2)</f>
        <v>10</v>
      </c>
      <c r="C577" s="4">
        <f>(B577-Sheet1!$D$4)/Sheet1!$D$9</f>
        <v>-0.52645439310509945</v>
      </c>
      <c r="D577">
        <v>0.61</v>
      </c>
      <c r="E577" s="4">
        <f>(D577-Sheet1!$E$4)/Sheet1!$E$9</f>
        <v>0.11622689244187856</v>
      </c>
      <c r="F577">
        <v>0.47499999999999998</v>
      </c>
      <c r="G577" s="4">
        <f>(F577-Sheet1!$F$4)/Sheet1!$F$9</f>
        <v>0.11280461430442178</v>
      </c>
      <c r="H577">
        <v>0.14000000000000001</v>
      </c>
      <c r="I577" s="4">
        <f>(H577-Sheet1!$G$4)/Sheet1!$G$9</f>
        <v>4.2796519498992805E-4</v>
      </c>
      <c r="J577">
        <v>1.133</v>
      </c>
      <c r="K577" s="4">
        <f>(J577-Sheet1!$H$4)/Sheet1!$H$9</f>
        <v>0.10775910768741634</v>
      </c>
      <c r="L577">
        <v>0.52749999999999997</v>
      </c>
      <c r="M577" s="4">
        <f>(L577-Sheet1!$I$4)/Sheet1!$I$9</f>
        <v>0.11306826588554061</v>
      </c>
      <c r="N577">
        <v>0.23549999999999999</v>
      </c>
      <c r="O577" s="4">
        <f>(N577-Sheet1!$J$4)/Sheet1!$J$9</f>
        <v>7.229281388739163E-2</v>
      </c>
      <c r="P577">
        <v>0.35</v>
      </c>
      <c r="Q577" s="4">
        <f>(P577-Sheet1!$K$4)/Sheet1!$K$9</f>
        <v>0.11078140561184061</v>
      </c>
      <c r="R577" s="5">
        <v>11</v>
      </c>
      <c r="S577" s="6"/>
    </row>
    <row r="578" spans="1:19" x14ac:dyDescent="0.25">
      <c r="A578" t="s">
        <v>1</v>
      </c>
      <c r="B578">
        <f>VLOOKUP($A578,lookup!$A$2:$B$4,2)</f>
        <v>20</v>
      </c>
      <c r="C578" s="4">
        <f>(B578-Sheet1!$D$4)/Sheet1!$D$9</f>
        <v>-2.6454393105099429E-2</v>
      </c>
      <c r="D578">
        <v>0.56000000000000005</v>
      </c>
      <c r="E578" s="4">
        <f>(D578-Sheet1!$E$4)/Sheet1!$E$9</f>
        <v>4.8659324874311086E-2</v>
      </c>
      <c r="F578">
        <v>0.42499999999999999</v>
      </c>
      <c r="G578" s="4">
        <f>(F578-Sheet1!$F$4)/Sheet1!$F$9</f>
        <v>2.8771000859043633E-2</v>
      </c>
      <c r="H578">
        <v>0.14000000000000001</v>
      </c>
      <c r="I578" s="4">
        <f>(H578-Sheet1!$G$4)/Sheet1!$G$9</f>
        <v>4.2796519498992805E-4</v>
      </c>
      <c r="J578">
        <v>0.91749999999999998</v>
      </c>
      <c r="K578" s="4">
        <f>(J578-Sheet1!$H$4)/Sheet1!$H$9</f>
        <v>3.143539598208607E-2</v>
      </c>
      <c r="L578">
        <v>0.40050000000000002</v>
      </c>
      <c r="M578" s="4">
        <f>(L578-Sheet1!$I$4)/Sheet1!$I$9</f>
        <v>2.7661406436986523E-2</v>
      </c>
      <c r="N578">
        <v>0.19750000000000001</v>
      </c>
      <c r="O578" s="4">
        <f>(N578-Sheet1!$J$4)/Sheet1!$J$9</f>
        <v>2.2259897495028266E-2</v>
      </c>
      <c r="P578">
        <v>0.26</v>
      </c>
      <c r="Q578" s="4">
        <f>(P578-Sheet1!$K$4)/Sheet1!$K$9</f>
        <v>2.1095306957132097E-2</v>
      </c>
      <c r="R578" s="5">
        <v>10</v>
      </c>
      <c r="S578" s="6"/>
    </row>
    <row r="579" spans="1:19" x14ac:dyDescent="0.25">
      <c r="A579" t="s">
        <v>0</v>
      </c>
      <c r="B579">
        <f>VLOOKUP($A579,lookup!$A$2:$B$4,2)</f>
        <v>10</v>
      </c>
      <c r="C579" s="4">
        <f>(B579-Sheet1!$D$4)/Sheet1!$D$9</f>
        <v>-0.52645439310509945</v>
      </c>
      <c r="D579">
        <v>0.58499999999999996</v>
      </c>
      <c r="E579" s="4">
        <f>(D579-Sheet1!$E$4)/Sheet1!$E$9</f>
        <v>8.2443108658094746E-2</v>
      </c>
      <c r="F579">
        <v>0.435</v>
      </c>
      <c r="G579" s="4">
        <f>(F579-Sheet1!$F$4)/Sheet1!$F$9</f>
        <v>4.557772354811928E-2</v>
      </c>
      <c r="H579">
        <v>0.17499999999999999</v>
      </c>
      <c r="I579" s="4">
        <f>(H579-Sheet1!$G$4)/Sheet1!$G$9</f>
        <v>3.1401416522423536E-2</v>
      </c>
      <c r="J579">
        <v>0.98199999999999998</v>
      </c>
      <c r="K579" s="4">
        <f>(J579-Sheet1!$H$4)/Sheet1!$H$9</f>
        <v>5.4279383940293968E-2</v>
      </c>
      <c r="L579">
        <v>0.40550000000000003</v>
      </c>
      <c r="M579" s="4">
        <f>(L579-Sheet1!$I$4)/Sheet1!$I$9</f>
        <v>3.1023881218425666E-2</v>
      </c>
      <c r="N579">
        <v>0.2495</v>
      </c>
      <c r="O579" s="4">
        <f>(N579-Sheet1!$J$4)/Sheet1!$J$9</f>
        <v>9.0725993610893951E-2</v>
      </c>
      <c r="P579">
        <v>0.27</v>
      </c>
      <c r="Q579" s="4">
        <f>(P579-Sheet1!$K$4)/Sheet1!$K$9</f>
        <v>3.1060429029877497E-2</v>
      </c>
      <c r="R579" s="5">
        <v>10</v>
      </c>
      <c r="S579" s="6"/>
    </row>
    <row r="580" spans="1:19" x14ac:dyDescent="0.25">
      <c r="A580" t="s">
        <v>1</v>
      </c>
      <c r="B580">
        <f>VLOOKUP($A580,lookup!$A$2:$B$4,2)</f>
        <v>20</v>
      </c>
      <c r="C580" s="4">
        <f>(B580-Sheet1!$D$4)/Sheet1!$D$9</f>
        <v>-2.6454393105099429E-2</v>
      </c>
      <c r="D580">
        <v>0.57999999999999996</v>
      </c>
      <c r="E580" s="4">
        <f>(D580-Sheet1!$E$4)/Sheet1!$E$9</f>
        <v>7.5686351901337989E-2</v>
      </c>
      <c r="F580">
        <v>0.44500000000000001</v>
      </c>
      <c r="G580" s="4">
        <f>(F580-Sheet1!$F$4)/Sheet1!$F$9</f>
        <v>6.2384446237194927E-2</v>
      </c>
      <c r="H580">
        <v>0.15</v>
      </c>
      <c r="I580" s="4">
        <f>(H580-Sheet1!$G$4)/Sheet1!$G$9</f>
        <v>9.2775227171138057E-3</v>
      </c>
      <c r="J580">
        <v>0.88649999999999995</v>
      </c>
      <c r="K580" s="4">
        <f>(J580-Sheet1!$H$4)/Sheet1!$H$9</f>
        <v>2.0456114947908621E-2</v>
      </c>
      <c r="L580">
        <v>0.38300000000000001</v>
      </c>
      <c r="M580" s="4">
        <f>(L580-Sheet1!$I$4)/Sheet1!$I$9</f>
        <v>1.5892744701949527E-2</v>
      </c>
      <c r="N580">
        <v>0.20899999999999999</v>
      </c>
      <c r="O580" s="4">
        <f>(N580-Sheet1!$J$4)/Sheet1!$J$9</f>
        <v>3.7401437982190852E-2</v>
      </c>
      <c r="P580">
        <v>0.255</v>
      </c>
      <c r="Q580" s="4">
        <f>(P580-Sheet1!$K$4)/Sheet1!$K$9</f>
        <v>1.6112745920759397E-2</v>
      </c>
      <c r="R580" s="5">
        <v>11</v>
      </c>
      <c r="S580" s="6"/>
    </row>
    <row r="581" spans="1:19" x14ac:dyDescent="0.25">
      <c r="A581" t="s">
        <v>0</v>
      </c>
      <c r="B581">
        <f>VLOOKUP($A581,lookup!$A$2:$B$4,2)</f>
        <v>10</v>
      </c>
      <c r="C581" s="4">
        <f>(B581-Sheet1!$D$4)/Sheet1!$D$9</f>
        <v>-0.52645439310509945</v>
      </c>
      <c r="D581">
        <v>0.63</v>
      </c>
      <c r="E581" s="4">
        <f>(D581-Sheet1!$E$4)/Sheet1!$E$9</f>
        <v>0.14325391946890562</v>
      </c>
      <c r="F581">
        <v>0.48</v>
      </c>
      <c r="G581" s="4">
        <f>(F581-Sheet1!$F$4)/Sheet1!$F$9</f>
        <v>0.12120797564895959</v>
      </c>
      <c r="H581">
        <v>0.17499999999999999</v>
      </c>
      <c r="I581" s="4">
        <f>(H581-Sheet1!$G$4)/Sheet1!$G$9</f>
        <v>3.1401416522423536E-2</v>
      </c>
      <c r="J581">
        <v>1.3674999999999999</v>
      </c>
      <c r="K581" s="4">
        <f>(J581-Sheet1!$H$4)/Sheet1!$H$9</f>
        <v>0.19081205615562952</v>
      </c>
      <c r="L581">
        <v>0.50149999999999995</v>
      </c>
      <c r="M581" s="4">
        <f>(L581-Sheet1!$I$4)/Sheet1!$I$9</f>
        <v>9.5583397022057079E-2</v>
      </c>
      <c r="N581">
        <v>0.30349999999999999</v>
      </c>
      <c r="O581" s="4">
        <f>(N581-Sheet1!$J$4)/Sheet1!$J$9</f>
        <v>0.16182540111583138</v>
      </c>
      <c r="P581">
        <v>0.51500000000000001</v>
      </c>
      <c r="Q581" s="4">
        <f>(P581-Sheet1!$K$4)/Sheet1!$K$9</f>
        <v>0.2752059198121396</v>
      </c>
      <c r="R581" s="5">
        <v>17</v>
      </c>
      <c r="S581" s="6"/>
    </row>
    <row r="582" spans="1:19" x14ac:dyDescent="0.25">
      <c r="A582" t="s">
        <v>0</v>
      </c>
      <c r="B582">
        <f>VLOOKUP($A582,lookup!$A$2:$B$4,2)</f>
        <v>10</v>
      </c>
      <c r="C582" s="4">
        <f>(B582-Sheet1!$D$4)/Sheet1!$D$9</f>
        <v>-0.52645439310509945</v>
      </c>
      <c r="D582">
        <v>0.625</v>
      </c>
      <c r="E582" s="4">
        <f>(D582-Sheet1!$E$4)/Sheet1!$E$9</f>
        <v>0.13649716271214885</v>
      </c>
      <c r="F582">
        <v>0.49</v>
      </c>
      <c r="G582" s="4">
        <f>(F582-Sheet1!$F$4)/Sheet1!$F$9</f>
        <v>0.13801469833803523</v>
      </c>
      <c r="H582">
        <v>0.17499999999999999</v>
      </c>
      <c r="I582" s="4">
        <f>(H582-Sheet1!$G$4)/Sheet1!$G$9</f>
        <v>3.1401416522423536E-2</v>
      </c>
      <c r="J582">
        <v>1.2330000000000001</v>
      </c>
      <c r="K582" s="4">
        <f>(J582-Sheet1!$H$4)/Sheet1!$H$9</f>
        <v>0.14317614328153713</v>
      </c>
      <c r="L582">
        <v>0.55649999999999999</v>
      </c>
      <c r="M582" s="4">
        <f>(L582-Sheet1!$I$4)/Sheet1!$I$9</f>
        <v>0.13257061961788763</v>
      </c>
      <c r="N582">
        <v>0.247</v>
      </c>
      <c r="O582" s="4">
        <f>(N582-Sheet1!$J$4)/Sheet1!$J$9</f>
        <v>8.7434354374554255E-2</v>
      </c>
      <c r="P582">
        <v>0.36499999999999999</v>
      </c>
      <c r="Q582" s="4">
        <f>(P582-Sheet1!$K$4)/Sheet1!$K$9</f>
        <v>0.1257290887209587</v>
      </c>
      <c r="R582" s="5">
        <v>11</v>
      </c>
      <c r="S582" s="6"/>
    </row>
    <row r="583" spans="1:19" x14ac:dyDescent="0.25">
      <c r="A583" t="s">
        <v>1</v>
      </c>
      <c r="B583">
        <f>VLOOKUP($A583,lookup!$A$2:$B$4,2)</f>
        <v>20</v>
      </c>
      <c r="C583" s="4">
        <f>(B583-Sheet1!$D$4)/Sheet1!$D$9</f>
        <v>-2.6454393105099429E-2</v>
      </c>
      <c r="D583">
        <v>0.55000000000000004</v>
      </c>
      <c r="E583" s="4">
        <f>(D583-Sheet1!$E$4)/Sheet1!$E$9</f>
        <v>3.5145811360797558E-2</v>
      </c>
      <c r="F583">
        <v>0.42499999999999999</v>
      </c>
      <c r="G583" s="4">
        <f>(F583-Sheet1!$F$4)/Sheet1!$F$9</f>
        <v>2.8771000859043633E-2</v>
      </c>
      <c r="H583">
        <v>0.15</v>
      </c>
      <c r="I583" s="4">
        <f>(H583-Sheet1!$G$4)/Sheet1!$G$9</f>
        <v>9.2775227171138057E-3</v>
      </c>
      <c r="J583">
        <v>0.80600000000000005</v>
      </c>
      <c r="K583" s="4">
        <f>(J583-Sheet1!$H$4)/Sheet1!$H$9</f>
        <v>-8.0545987053585663E-3</v>
      </c>
      <c r="L583">
        <v>0.376</v>
      </c>
      <c r="M583" s="4">
        <f>(L583-Sheet1!$I$4)/Sheet1!$I$9</f>
        <v>1.1185280007934728E-2</v>
      </c>
      <c r="N583">
        <v>0.17100000000000001</v>
      </c>
      <c r="O583" s="4">
        <f>(N583-Sheet1!$J$4)/Sheet1!$J$9</f>
        <v>-1.2631478410172516E-2</v>
      </c>
      <c r="P583">
        <v>0.245</v>
      </c>
      <c r="Q583" s="4">
        <f>(P583-Sheet1!$K$4)/Sheet1!$K$9</f>
        <v>6.1476238480139946E-3</v>
      </c>
      <c r="R583" s="5">
        <v>14</v>
      </c>
      <c r="S583" s="6"/>
    </row>
    <row r="584" spans="1:19" x14ac:dyDescent="0.25">
      <c r="A584" t="s">
        <v>0</v>
      </c>
      <c r="B584">
        <f>VLOOKUP($A584,lookup!$A$2:$B$4,2)</f>
        <v>10</v>
      </c>
      <c r="C584" s="4">
        <f>(B584-Sheet1!$D$4)/Sheet1!$D$9</f>
        <v>-0.52645439310509945</v>
      </c>
      <c r="D584">
        <v>0.64500000000000002</v>
      </c>
      <c r="E584" s="4">
        <f>(D584-Sheet1!$E$4)/Sheet1!$E$9</f>
        <v>0.1635241897391759</v>
      </c>
      <c r="F584">
        <v>0.52500000000000002</v>
      </c>
      <c r="G584" s="4">
        <f>(F584-Sheet1!$F$4)/Sheet1!$F$9</f>
        <v>0.1968382277498</v>
      </c>
      <c r="H584">
        <v>0.19</v>
      </c>
      <c r="I584" s="4">
        <f>(H584-Sheet1!$G$4)/Sheet1!$G$9</f>
        <v>4.4675752805609391E-2</v>
      </c>
      <c r="J584">
        <v>1.4635</v>
      </c>
      <c r="K584" s="4">
        <f>(J584-Sheet1!$H$4)/Sheet1!$H$9</f>
        <v>0.22481241032598548</v>
      </c>
      <c r="L584">
        <v>0.66149999999999998</v>
      </c>
      <c r="M584" s="4">
        <f>(L584-Sheet1!$I$4)/Sheet1!$I$9</f>
        <v>0.20318259002810954</v>
      </c>
      <c r="N584">
        <v>0.34350000000000003</v>
      </c>
      <c r="O584" s="4">
        <f>(N584-Sheet1!$J$4)/Sheet1!$J$9</f>
        <v>0.21449162889726658</v>
      </c>
      <c r="P584">
        <v>0.435</v>
      </c>
      <c r="Q584" s="4">
        <f>(P584-Sheet1!$K$4)/Sheet1!$K$9</f>
        <v>0.19548494323017646</v>
      </c>
      <c r="R584" s="5">
        <v>19</v>
      </c>
      <c r="S584" s="6"/>
    </row>
    <row r="585" spans="1:19" x14ac:dyDescent="0.25">
      <c r="A585" t="s">
        <v>1</v>
      </c>
      <c r="B585">
        <f>VLOOKUP($A585,lookup!$A$2:$B$4,2)</f>
        <v>20</v>
      </c>
      <c r="C585" s="4">
        <f>(B585-Sheet1!$D$4)/Sheet1!$D$9</f>
        <v>-2.6454393105099429E-2</v>
      </c>
      <c r="D585">
        <v>0.46</v>
      </c>
      <c r="E585" s="4">
        <f>(D585-Sheet1!$E$4)/Sheet1!$E$9</f>
        <v>-8.6475810260824099E-2</v>
      </c>
      <c r="F585">
        <v>0.35499999999999998</v>
      </c>
      <c r="G585" s="4">
        <f>(F585-Sheet1!$F$4)/Sheet1!$F$9</f>
        <v>-8.8876057964485791E-2</v>
      </c>
      <c r="H585">
        <v>0.14000000000000001</v>
      </c>
      <c r="I585" s="4">
        <f>(H585-Sheet1!$G$4)/Sheet1!$G$9</f>
        <v>4.2796519498992805E-4</v>
      </c>
      <c r="J585">
        <v>0.49349999999999999</v>
      </c>
      <c r="K585" s="4">
        <f>(J585-Sheet1!$H$4)/Sheet1!$H$9</f>
        <v>-0.118732834936986</v>
      </c>
      <c r="L585">
        <v>0.216</v>
      </c>
      <c r="M585" s="4">
        <f>(L585-Sheet1!$I$4)/Sheet1!$I$9</f>
        <v>-9.6413912998117718E-2</v>
      </c>
      <c r="N585">
        <v>0.13300000000000001</v>
      </c>
      <c r="O585" s="4">
        <f>(N585-Sheet1!$J$4)/Sheet1!$J$9</f>
        <v>-6.2664394802535911E-2</v>
      </c>
      <c r="P585">
        <v>0.115</v>
      </c>
      <c r="Q585" s="4">
        <f>(P585-Sheet1!$K$4)/Sheet1!$K$9</f>
        <v>-0.1233989630976761</v>
      </c>
      <c r="R585" s="5">
        <v>13</v>
      </c>
      <c r="S585" s="6"/>
    </row>
    <row r="586" spans="1:19" x14ac:dyDescent="0.25">
      <c r="A586" t="s">
        <v>0</v>
      </c>
      <c r="B586">
        <f>VLOOKUP($A586,lookup!$A$2:$B$4,2)</f>
        <v>10</v>
      </c>
      <c r="C586" s="4">
        <f>(B586-Sheet1!$D$4)/Sheet1!$D$9</f>
        <v>-0.52645439310509945</v>
      </c>
      <c r="D586">
        <v>0.41</v>
      </c>
      <c r="E586" s="4">
        <f>(D586-Sheet1!$E$4)/Sheet1!$E$9</f>
        <v>-0.15404337782839173</v>
      </c>
      <c r="F586">
        <v>0.30499999999999999</v>
      </c>
      <c r="G586" s="4">
        <f>(F586-Sheet1!$F$4)/Sheet1!$F$9</f>
        <v>-0.17290967140986394</v>
      </c>
      <c r="H586">
        <v>0.1</v>
      </c>
      <c r="I586" s="4">
        <f>(H586-Sheet1!$G$4)/Sheet1!$G$9</f>
        <v>-3.4970264893505659E-2</v>
      </c>
      <c r="J586">
        <v>0.36299999999999999</v>
      </c>
      <c r="K586" s="4">
        <f>(J586-Sheet1!$H$4)/Sheet1!$H$9</f>
        <v>-0.16495206638731361</v>
      </c>
      <c r="L586">
        <v>0.17349999999999999</v>
      </c>
      <c r="M586" s="4">
        <f>(L586-Sheet1!$I$4)/Sheet1!$I$9</f>
        <v>-0.12499494864035041</v>
      </c>
      <c r="N586">
        <v>6.5000000000000002E-2</v>
      </c>
      <c r="O586" s="4">
        <f>(N586-Sheet1!$J$4)/Sheet1!$J$9</f>
        <v>-0.15219698203097567</v>
      </c>
      <c r="P586">
        <v>0.11</v>
      </c>
      <c r="Q586" s="4">
        <f>(P586-Sheet1!$K$4)/Sheet1!$K$9</f>
        <v>-0.12838152413404882</v>
      </c>
      <c r="R586" s="5">
        <v>11</v>
      </c>
      <c r="S586" s="6"/>
    </row>
    <row r="587" spans="1:19" x14ac:dyDescent="0.25">
      <c r="A587" t="s">
        <v>1</v>
      </c>
      <c r="B587">
        <f>VLOOKUP($A587,lookup!$A$2:$B$4,2)</f>
        <v>20</v>
      </c>
      <c r="C587" s="4">
        <f>(B587-Sheet1!$D$4)/Sheet1!$D$9</f>
        <v>-2.6454393105099429E-2</v>
      </c>
      <c r="D587">
        <v>0.495</v>
      </c>
      <c r="E587" s="4">
        <f>(D587-Sheet1!$E$4)/Sheet1!$E$9</f>
        <v>-3.9178512963526833E-2</v>
      </c>
      <c r="F587">
        <v>0.39</v>
      </c>
      <c r="G587" s="4">
        <f>(F587-Sheet1!$F$4)/Sheet1!$F$9</f>
        <v>-3.0052528552721034E-2</v>
      </c>
      <c r="H587">
        <v>0.125</v>
      </c>
      <c r="I587" s="4">
        <f>(H587-Sheet1!$G$4)/Sheet1!$G$9</f>
        <v>-1.2846371088195925E-2</v>
      </c>
      <c r="J587">
        <v>0.66549999999999998</v>
      </c>
      <c r="K587" s="4">
        <f>(J587-Sheet1!$H$4)/Sheet1!$H$9</f>
        <v>-5.7815533715098275E-2</v>
      </c>
      <c r="L587">
        <v>0.28399999999999997</v>
      </c>
      <c r="M587" s="4">
        <f>(L587-Sheet1!$I$4)/Sheet1!$I$9</f>
        <v>-5.0684255970545447E-2</v>
      </c>
      <c r="N587">
        <v>0.16200000000000001</v>
      </c>
      <c r="O587" s="4">
        <f>(N587-Sheet1!$J$4)/Sheet1!$J$9</f>
        <v>-2.4481379660995433E-2</v>
      </c>
      <c r="P587">
        <v>0.2</v>
      </c>
      <c r="Q587" s="4">
        <f>(P587-Sheet1!$K$4)/Sheet1!$K$9</f>
        <v>-3.869542547934026E-2</v>
      </c>
      <c r="R587" s="5">
        <v>11</v>
      </c>
      <c r="S587" s="6"/>
    </row>
    <row r="588" spans="1:19" x14ac:dyDescent="0.25">
      <c r="A588" t="s">
        <v>1</v>
      </c>
      <c r="B588">
        <f>VLOOKUP($A588,lookup!$A$2:$B$4,2)</f>
        <v>20</v>
      </c>
      <c r="C588" s="4">
        <f>(B588-Sheet1!$D$4)/Sheet1!$D$9</f>
        <v>-2.6454393105099429E-2</v>
      </c>
      <c r="D588">
        <v>0.52</v>
      </c>
      <c r="E588" s="4">
        <f>(D588-Sheet1!$E$4)/Sheet1!$E$9</f>
        <v>-5.39472917974302E-3</v>
      </c>
      <c r="F588">
        <v>0.42499999999999999</v>
      </c>
      <c r="G588" s="4">
        <f>(F588-Sheet1!$F$4)/Sheet1!$F$9</f>
        <v>2.8771000859043633E-2</v>
      </c>
      <c r="H588">
        <v>0.17</v>
      </c>
      <c r="I588" s="4">
        <f>(H588-Sheet1!$G$4)/Sheet1!$G$9</f>
        <v>2.697663776136161E-2</v>
      </c>
      <c r="J588">
        <v>0.68049999999999999</v>
      </c>
      <c r="K588" s="4">
        <f>(J588-Sheet1!$H$4)/Sheet1!$H$9</f>
        <v>-5.2502978375980155E-2</v>
      </c>
      <c r="L588">
        <v>0.28000000000000003</v>
      </c>
      <c r="M588" s="4">
        <f>(L588-Sheet1!$I$4)/Sheet1!$I$9</f>
        <v>-5.3374235795696723E-2</v>
      </c>
      <c r="N588">
        <v>0.17399999999999999</v>
      </c>
      <c r="O588" s="4">
        <f>(N588-Sheet1!$J$4)/Sheet1!$J$9</f>
        <v>-8.6815113265649117E-3</v>
      </c>
      <c r="P588">
        <v>0.19500000000000001</v>
      </c>
      <c r="Q588" s="4">
        <f>(P588-Sheet1!$K$4)/Sheet1!$K$9</f>
        <v>-4.367798651571296E-2</v>
      </c>
      <c r="R588" s="5">
        <v>10</v>
      </c>
      <c r="S588" s="6"/>
    </row>
    <row r="589" spans="1:19" x14ac:dyDescent="0.25">
      <c r="A589" t="s">
        <v>0</v>
      </c>
      <c r="B589">
        <f>VLOOKUP($A589,lookup!$A$2:$B$4,2)</f>
        <v>10</v>
      </c>
      <c r="C589" s="4">
        <f>(B589-Sheet1!$D$4)/Sheet1!$D$9</f>
        <v>-0.52645439310509945</v>
      </c>
      <c r="D589">
        <v>0.55000000000000004</v>
      </c>
      <c r="E589" s="4">
        <f>(D589-Sheet1!$E$4)/Sheet1!$E$9</f>
        <v>3.5145811360797558E-2</v>
      </c>
      <c r="F589">
        <v>0.41</v>
      </c>
      <c r="G589" s="4">
        <f>(F589-Sheet1!$F$4)/Sheet1!$F$9</f>
        <v>3.5609168254301655E-3</v>
      </c>
      <c r="H589">
        <v>0.14499999999999999</v>
      </c>
      <c r="I589" s="4">
        <f>(H589-Sheet1!$G$4)/Sheet1!$G$9</f>
        <v>4.8527439560518545E-3</v>
      </c>
      <c r="J589">
        <v>0.82850000000000001</v>
      </c>
      <c r="K589" s="4">
        <f>(J589-Sheet1!$H$4)/Sheet1!$H$9</f>
        <v>-8.5765696681405331E-5</v>
      </c>
      <c r="L589">
        <v>0.3095</v>
      </c>
      <c r="M589" s="4">
        <f>(L589-Sheet1!$I$4)/Sheet1!$I$9</f>
        <v>-3.3535634585205823E-2</v>
      </c>
      <c r="N589">
        <v>0.1905</v>
      </c>
      <c r="O589" s="4">
        <f>(N589-Sheet1!$J$4)/Sheet1!$J$9</f>
        <v>1.3043307633277107E-2</v>
      </c>
      <c r="P589">
        <v>0.25</v>
      </c>
      <c r="Q589" s="4">
        <f>(P589-Sheet1!$K$4)/Sheet1!$K$9</f>
        <v>1.1130184884386695E-2</v>
      </c>
      <c r="R589" s="5">
        <v>13</v>
      </c>
      <c r="S589" s="6"/>
    </row>
    <row r="590" spans="1:19" x14ac:dyDescent="0.25">
      <c r="A590" t="s">
        <v>2</v>
      </c>
      <c r="B590">
        <f>VLOOKUP($A590,lookup!$A$2:$B$4,2)</f>
        <v>30</v>
      </c>
      <c r="C590" s="4">
        <f>(B590-Sheet1!$D$4)/Sheet1!$D$9</f>
        <v>0.47354560689490055</v>
      </c>
      <c r="D590">
        <v>0.45</v>
      </c>
      <c r="E590" s="4">
        <f>(D590-Sheet1!$E$4)/Sheet1!$E$9</f>
        <v>-9.9989323774337627E-2</v>
      </c>
      <c r="F590">
        <v>0.33500000000000002</v>
      </c>
      <c r="G590" s="4">
        <f>(F590-Sheet1!$F$4)/Sheet1!$F$9</f>
        <v>-0.12248950334263699</v>
      </c>
      <c r="H590">
        <v>0.14000000000000001</v>
      </c>
      <c r="I590" s="4">
        <f>(H590-Sheet1!$G$4)/Sheet1!$G$9</f>
        <v>4.2796519498992805E-4</v>
      </c>
      <c r="J590">
        <v>0.46250000000000002</v>
      </c>
      <c r="K590" s="4">
        <f>(J590-Sheet1!$H$4)/Sheet1!$H$9</f>
        <v>-0.12971211597116342</v>
      </c>
      <c r="L590">
        <v>0.16400000000000001</v>
      </c>
      <c r="M590" s="4">
        <f>(L590-Sheet1!$I$4)/Sheet1!$I$9</f>
        <v>-0.13138365072508476</v>
      </c>
      <c r="N590">
        <v>7.5999999999999998E-2</v>
      </c>
      <c r="O590" s="4">
        <f>(N590-Sheet1!$J$4)/Sheet1!$J$9</f>
        <v>-0.13771376939108101</v>
      </c>
      <c r="P590">
        <v>0.15</v>
      </c>
      <c r="Q590" s="4">
        <f>(P590-Sheet1!$K$4)/Sheet1!$K$9</f>
        <v>-8.8521035843067239E-2</v>
      </c>
      <c r="R590" s="5">
        <v>14</v>
      </c>
      <c r="S590" s="6"/>
    </row>
    <row r="591" spans="1:19" x14ac:dyDescent="0.25">
      <c r="A591" t="s">
        <v>0</v>
      </c>
      <c r="B591">
        <f>VLOOKUP($A591,lookup!$A$2:$B$4,2)</f>
        <v>10</v>
      </c>
      <c r="C591" s="4">
        <f>(B591-Sheet1!$D$4)/Sheet1!$D$9</f>
        <v>-0.52645439310509945</v>
      </c>
      <c r="D591">
        <v>0.40500000000000003</v>
      </c>
      <c r="E591" s="4">
        <f>(D591-Sheet1!$E$4)/Sheet1!$E$9</f>
        <v>-0.16080013458514841</v>
      </c>
      <c r="F591">
        <v>0.31</v>
      </c>
      <c r="G591" s="4">
        <f>(F591-Sheet1!$F$4)/Sheet1!$F$9</f>
        <v>-0.16450631006532609</v>
      </c>
      <c r="H591">
        <v>0.12</v>
      </c>
      <c r="I591" s="4">
        <f>(H591-Sheet1!$G$4)/Sheet1!$G$9</f>
        <v>-1.7271149849257875E-2</v>
      </c>
      <c r="J591">
        <v>0.3095</v>
      </c>
      <c r="K591" s="4">
        <f>(J591-Sheet1!$H$4)/Sheet1!$H$9</f>
        <v>-0.1839001804301682</v>
      </c>
      <c r="L591">
        <v>0.13800000000000001</v>
      </c>
      <c r="M591" s="4">
        <f>(L591-Sheet1!$I$4)/Sheet1!$I$9</f>
        <v>-0.14886851958856828</v>
      </c>
      <c r="N591">
        <v>5.8000000000000003E-2</v>
      </c>
      <c r="O591" s="4">
        <f>(N591-Sheet1!$J$4)/Sheet1!$J$9</f>
        <v>-0.16141357189272684</v>
      </c>
      <c r="P591">
        <v>9.5000000000000001E-2</v>
      </c>
      <c r="Q591" s="4">
        <f>(P591-Sheet1!$K$4)/Sheet1!$K$9</f>
        <v>-0.14332920724316689</v>
      </c>
      <c r="R591" s="5">
        <v>13</v>
      </c>
      <c r="S591" s="6"/>
    </row>
    <row r="592" spans="1:19" x14ac:dyDescent="0.25">
      <c r="A592" t="s">
        <v>1</v>
      </c>
      <c r="B592">
        <f>VLOOKUP($A592,lookup!$A$2:$B$4,2)</f>
        <v>20</v>
      </c>
      <c r="C592" s="4">
        <f>(B592-Sheet1!$D$4)/Sheet1!$D$9</f>
        <v>-2.6454393105099429E-2</v>
      </c>
      <c r="D592">
        <v>0.51</v>
      </c>
      <c r="E592" s="4">
        <f>(D592-Sheet1!$E$4)/Sheet1!$E$9</f>
        <v>-1.8908242693256545E-2</v>
      </c>
      <c r="F592">
        <v>0.4</v>
      </c>
      <c r="G592" s="4">
        <f>(F592-Sheet1!$F$4)/Sheet1!$F$9</f>
        <v>-1.3245805863645387E-2</v>
      </c>
      <c r="H592">
        <v>0.15</v>
      </c>
      <c r="I592" s="4">
        <f>(H592-Sheet1!$G$4)/Sheet1!$G$9</f>
        <v>9.2775227171138057E-3</v>
      </c>
      <c r="J592">
        <v>0.745</v>
      </c>
      <c r="K592" s="4">
        <f>(J592-Sheet1!$H$4)/Sheet1!$H$9</f>
        <v>-2.9658990417772254E-2</v>
      </c>
      <c r="L592">
        <v>0.28649999999999998</v>
      </c>
      <c r="M592" s="4">
        <f>(L592-Sheet1!$I$4)/Sheet1!$I$9</f>
        <v>-4.9003018579825877E-2</v>
      </c>
      <c r="N592">
        <v>0.16750000000000001</v>
      </c>
      <c r="O592" s="4">
        <f>(N592-Sheet1!$J$4)/Sheet1!$J$9</f>
        <v>-1.7239773341048096E-2</v>
      </c>
      <c r="P592">
        <v>0.23499999999999999</v>
      </c>
      <c r="Q592" s="4">
        <f>(P592-Sheet1!$K$4)/Sheet1!$K$9</f>
        <v>-3.817498224731407E-3</v>
      </c>
      <c r="R592" s="5">
        <v>13</v>
      </c>
      <c r="S592" s="6"/>
    </row>
    <row r="593" spans="1:19" x14ac:dyDescent="0.25">
      <c r="A593" t="s">
        <v>0</v>
      </c>
      <c r="B593">
        <f>VLOOKUP($A593,lookup!$A$2:$B$4,2)</f>
        <v>10</v>
      </c>
      <c r="C593" s="4">
        <f>(B593-Sheet1!$D$4)/Sheet1!$D$9</f>
        <v>-0.52645439310509945</v>
      </c>
      <c r="D593">
        <v>0.37</v>
      </c>
      <c r="E593" s="4">
        <f>(D593-Sheet1!$E$4)/Sheet1!$E$9</f>
        <v>-0.20809743188244575</v>
      </c>
      <c r="F593">
        <v>0.28999999999999998</v>
      </c>
      <c r="G593" s="4">
        <f>(F593-Sheet1!$F$4)/Sheet1!$F$9</f>
        <v>-0.1981197554434774</v>
      </c>
      <c r="H593">
        <v>0.115</v>
      </c>
      <c r="I593" s="4">
        <f>(H593-Sheet1!$G$4)/Sheet1!$G$9</f>
        <v>-2.1695928610319815E-2</v>
      </c>
      <c r="J593">
        <v>0.25</v>
      </c>
      <c r="K593" s="4">
        <f>(J593-Sheet1!$H$4)/Sheet1!$H$9</f>
        <v>-0.20497331660867008</v>
      </c>
      <c r="L593">
        <v>0.111</v>
      </c>
      <c r="M593" s="4">
        <f>(L593-Sheet1!$I$4)/Sheet1!$I$9</f>
        <v>-0.16702588340833965</v>
      </c>
      <c r="N593">
        <v>5.7000000000000002E-2</v>
      </c>
      <c r="O593" s="4">
        <f>(N593-Sheet1!$J$4)/Sheet1!$J$9</f>
        <v>-0.16273022758726272</v>
      </c>
      <c r="P593">
        <v>7.4999999999999997E-2</v>
      </c>
      <c r="Q593" s="4">
        <f>(P593-Sheet1!$K$4)/Sheet1!$K$9</f>
        <v>-0.16325945138865766</v>
      </c>
      <c r="R593" s="5">
        <v>9</v>
      </c>
      <c r="S593" s="6"/>
    </row>
    <row r="594" spans="1:19" x14ac:dyDescent="0.25">
      <c r="A594" t="s">
        <v>1</v>
      </c>
      <c r="B594">
        <f>VLOOKUP($A594,lookup!$A$2:$B$4,2)</f>
        <v>20</v>
      </c>
      <c r="C594" s="4">
        <f>(B594-Sheet1!$D$4)/Sheet1!$D$9</f>
        <v>-2.6454393105099429E-2</v>
      </c>
      <c r="D594">
        <v>0.52500000000000002</v>
      </c>
      <c r="E594" s="4">
        <f>(D594-Sheet1!$E$4)/Sheet1!$E$9</f>
        <v>1.362027577013743E-3</v>
      </c>
      <c r="F594">
        <v>0.41</v>
      </c>
      <c r="G594" s="4">
        <f>(F594-Sheet1!$F$4)/Sheet1!$F$9</f>
        <v>3.5609168254301655E-3</v>
      </c>
      <c r="H594">
        <v>0.17499999999999999</v>
      </c>
      <c r="I594" s="4">
        <f>(H594-Sheet1!$G$4)/Sheet1!$G$9</f>
        <v>3.1401416522423536E-2</v>
      </c>
      <c r="J594">
        <v>0.874</v>
      </c>
      <c r="K594" s="4">
        <f>(J594-Sheet1!$H$4)/Sheet1!$H$9</f>
        <v>1.6028985498643539E-2</v>
      </c>
      <c r="L594">
        <v>0.35849999999999999</v>
      </c>
      <c r="M594" s="4">
        <f>(L594-Sheet1!$I$4)/Sheet1!$I$9</f>
        <v>-5.8338172710226902E-4</v>
      </c>
      <c r="N594">
        <v>0.20699999999999999</v>
      </c>
      <c r="O594" s="4">
        <f>(N594-Sheet1!$J$4)/Sheet1!$J$9</f>
        <v>3.4768126593119092E-2</v>
      </c>
      <c r="P594">
        <v>0.20499999999999999</v>
      </c>
      <c r="Q594" s="4">
        <f>(P594-Sheet1!$K$4)/Sheet1!$K$9</f>
        <v>-3.3712864442967581E-2</v>
      </c>
      <c r="R594" s="5">
        <v>18</v>
      </c>
      <c r="S594" s="6"/>
    </row>
    <row r="595" spans="1:19" x14ac:dyDescent="0.25">
      <c r="A595" t="s">
        <v>0</v>
      </c>
      <c r="B595">
        <f>VLOOKUP($A595,lookup!$A$2:$B$4,2)</f>
        <v>10</v>
      </c>
      <c r="C595" s="4">
        <f>(B595-Sheet1!$D$4)/Sheet1!$D$9</f>
        <v>-0.52645439310509945</v>
      </c>
      <c r="D595">
        <v>0.66</v>
      </c>
      <c r="E595" s="4">
        <f>(D595-Sheet1!$E$4)/Sheet1!$E$9</f>
        <v>0.18379446000944619</v>
      </c>
      <c r="F595">
        <v>0.52</v>
      </c>
      <c r="G595" s="4">
        <f>(F595-Sheet1!$F$4)/Sheet1!$F$9</f>
        <v>0.18843486640526216</v>
      </c>
      <c r="H595">
        <v>0.18</v>
      </c>
      <c r="I595" s="4">
        <f>(H595-Sheet1!$G$4)/Sheet1!$G$9</f>
        <v>3.582619528348549E-2</v>
      </c>
      <c r="J595">
        <v>1.514</v>
      </c>
      <c r="K595" s="4">
        <f>(J595-Sheet1!$H$4)/Sheet1!$H$9</f>
        <v>0.24269801330101648</v>
      </c>
      <c r="L595">
        <v>0.52600000000000002</v>
      </c>
      <c r="M595" s="4">
        <f>(L595-Sheet1!$I$4)/Sheet1!$I$9</f>
        <v>0.11205952345110891</v>
      </c>
      <c r="N595">
        <v>0.29749999999999999</v>
      </c>
      <c r="O595" s="4">
        <f>(N595-Sheet1!$J$4)/Sheet1!$J$9</f>
        <v>0.15392546694861611</v>
      </c>
      <c r="P595">
        <v>0.42</v>
      </c>
      <c r="Q595" s="4">
        <f>(P595-Sheet1!$K$4)/Sheet1!$K$9</f>
        <v>0.18053726012105836</v>
      </c>
      <c r="R595" s="5">
        <v>19</v>
      </c>
      <c r="S595" s="6"/>
    </row>
    <row r="596" spans="1:19" x14ac:dyDescent="0.25">
      <c r="A596" t="s">
        <v>2</v>
      </c>
      <c r="B596">
        <f>VLOOKUP($A596,lookup!$A$2:$B$4,2)</f>
        <v>30</v>
      </c>
      <c r="C596" s="4">
        <f>(B596-Sheet1!$D$4)/Sheet1!$D$9</f>
        <v>0.47354560689490055</v>
      </c>
      <c r="D596">
        <v>0.53500000000000003</v>
      </c>
      <c r="E596" s="4">
        <f>(D596-Sheet1!$E$4)/Sheet1!$E$9</f>
        <v>1.4875541090527269E-2</v>
      </c>
      <c r="F596">
        <v>0.42</v>
      </c>
      <c r="G596" s="4">
        <f>(F596-Sheet1!$F$4)/Sheet1!$F$9</f>
        <v>2.0367639514505813E-2</v>
      </c>
      <c r="H596">
        <v>0.15</v>
      </c>
      <c r="I596" s="4">
        <f>(H596-Sheet1!$G$4)/Sheet1!$G$9</f>
        <v>9.2775227171138057E-3</v>
      </c>
      <c r="J596">
        <v>0.69950000000000001</v>
      </c>
      <c r="K596" s="4">
        <f>(J596-Sheet1!$H$4)/Sheet1!$H$9</f>
        <v>-4.5773741613097198E-2</v>
      </c>
      <c r="L596">
        <v>0.25750000000000001</v>
      </c>
      <c r="M596" s="4">
        <f>(L596-Sheet1!$I$4)/Sheet1!$I$9</f>
        <v>-6.8505372312172866E-2</v>
      </c>
      <c r="N596">
        <v>0.153</v>
      </c>
      <c r="O596" s="4">
        <f>(N596-Sheet1!$J$4)/Sheet1!$J$9</f>
        <v>-3.6331280911818351E-2</v>
      </c>
      <c r="P596">
        <v>0.24</v>
      </c>
      <c r="Q596" s="4">
        <f>(P596-Sheet1!$K$4)/Sheet1!$K$9</f>
        <v>1.1650628116412936E-3</v>
      </c>
      <c r="R596" s="5">
        <v>12</v>
      </c>
      <c r="S596" s="6"/>
    </row>
    <row r="597" spans="1:19" x14ac:dyDescent="0.25">
      <c r="A597" t="s">
        <v>1</v>
      </c>
      <c r="B597">
        <f>VLOOKUP($A597,lookup!$A$2:$B$4,2)</f>
        <v>20</v>
      </c>
      <c r="C597" s="4">
        <f>(B597-Sheet1!$D$4)/Sheet1!$D$9</f>
        <v>-2.6454393105099429E-2</v>
      </c>
      <c r="D597">
        <v>0.57499999999999996</v>
      </c>
      <c r="E597" s="4">
        <f>(D597-Sheet1!$E$4)/Sheet1!$E$9</f>
        <v>6.8929595144581218E-2</v>
      </c>
      <c r="F597">
        <v>0.45500000000000002</v>
      </c>
      <c r="G597" s="4">
        <f>(F597-Sheet1!$F$4)/Sheet1!$F$9</f>
        <v>7.9191168926270566E-2</v>
      </c>
      <c r="H597">
        <v>0.18</v>
      </c>
      <c r="I597" s="4">
        <f>(H597-Sheet1!$G$4)/Sheet1!$G$9</f>
        <v>3.582619528348549E-2</v>
      </c>
      <c r="J597">
        <v>0.85250000000000004</v>
      </c>
      <c r="K597" s="4">
        <f>(J597-Sheet1!$H$4)/Sheet1!$H$9</f>
        <v>8.4143228459075872E-3</v>
      </c>
      <c r="L597">
        <v>0.30149999999999999</v>
      </c>
      <c r="M597" s="4">
        <f>(L597-Sheet1!$I$4)/Sheet1!$I$9</f>
        <v>-3.8915594235508451E-2</v>
      </c>
      <c r="N597">
        <v>0.1825</v>
      </c>
      <c r="O597" s="4">
        <f>(N597-Sheet1!$J$4)/Sheet1!$J$9</f>
        <v>2.5100620769900675E-3</v>
      </c>
      <c r="P597">
        <v>0.3</v>
      </c>
      <c r="Q597" s="4">
        <f>(P597-Sheet1!$K$4)/Sheet1!$K$9</f>
        <v>6.0955795248113648E-2</v>
      </c>
      <c r="R597" s="5">
        <v>13</v>
      </c>
      <c r="S597" s="6"/>
    </row>
    <row r="598" spans="1:19" x14ac:dyDescent="0.25">
      <c r="A598" t="s">
        <v>0</v>
      </c>
      <c r="B598">
        <f>VLOOKUP($A598,lookup!$A$2:$B$4,2)</f>
        <v>10</v>
      </c>
      <c r="C598" s="4">
        <f>(B598-Sheet1!$D$4)/Sheet1!$D$9</f>
        <v>-0.52645439310509945</v>
      </c>
      <c r="D598">
        <v>0.55000000000000004</v>
      </c>
      <c r="E598" s="4">
        <f>(D598-Sheet1!$E$4)/Sheet1!$E$9</f>
        <v>3.5145811360797558E-2</v>
      </c>
      <c r="F598">
        <v>0.43</v>
      </c>
      <c r="G598" s="4">
        <f>(F598-Sheet1!$F$4)/Sheet1!$F$9</f>
        <v>3.717436220358146E-2</v>
      </c>
      <c r="H598">
        <v>0.14000000000000001</v>
      </c>
      <c r="I598" s="4">
        <f>(H598-Sheet1!$G$4)/Sheet1!$G$9</f>
        <v>4.2796519498992805E-4</v>
      </c>
      <c r="J598">
        <v>0.71350000000000002</v>
      </c>
      <c r="K598" s="4">
        <f>(J598-Sheet1!$H$4)/Sheet1!$H$9</f>
        <v>-4.0815356629920287E-2</v>
      </c>
      <c r="L598">
        <v>0.25650000000000001</v>
      </c>
      <c r="M598" s="4">
        <f>(L598-Sheet1!$I$4)/Sheet1!$I$9</f>
        <v>-6.9177867268460688E-2</v>
      </c>
      <c r="N598">
        <v>0.186</v>
      </c>
      <c r="O598" s="4">
        <f>(N598-Sheet1!$J$4)/Sheet1!$J$9</f>
        <v>7.118357007865647E-3</v>
      </c>
      <c r="P598">
        <v>0.22500000000000001</v>
      </c>
      <c r="Q598" s="4">
        <f>(P598-Sheet1!$K$4)/Sheet1!$K$9</f>
        <v>-1.3782620297476782E-2</v>
      </c>
      <c r="R598" s="5">
        <v>9</v>
      </c>
      <c r="S598" s="6"/>
    </row>
    <row r="599" spans="1:19" x14ac:dyDescent="0.25">
      <c r="A599" t="s">
        <v>1</v>
      </c>
      <c r="B599">
        <f>VLOOKUP($A599,lookup!$A$2:$B$4,2)</f>
        <v>20</v>
      </c>
      <c r="C599" s="4">
        <f>(B599-Sheet1!$D$4)/Sheet1!$D$9</f>
        <v>-2.6454393105099429E-2</v>
      </c>
      <c r="D599">
        <v>0.60499999999999998</v>
      </c>
      <c r="E599" s="4">
        <f>(D599-Sheet1!$E$4)/Sheet1!$E$9</f>
        <v>0.1094701356851218</v>
      </c>
      <c r="F599">
        <v>0.47</v>
      </c>
      <c r="G599" s="4">
        <f>(F599-Sheet1!$F$4)/Sheet1!$F$9</f>
        <v>0.10440125295988395</v>
      </c>
      <c r="H599">
        <v>0.14000000000000001</v>
      </c>
      <c r="I599" s="4">
        <f>(H599-Sheet1!$G$4)/Sheet1!$G$9</f>
        <v>4.2796519498992805E-4</v>
      </c>
      <c r="J599">
        <v>0.93899999999999995</v>
      </c>
      <c r="K599" s="4">
        <f>(J599-Sheet1!$H$4)/Sheet1!$H$9</f>
        <v>3.905005863482202E-2</v>
      </c>
      <c r="L599">
        <v>0.33850000000000002</v>
      </c>
      <c r="M599" s="4">
        <f>(L599-Sheet1!$I$4)/Sheet1!$I$9</f>
        <v>-1.40332808528588E-2</v>
      </c>
      <c r="N599">
        <v>0.20100000000000001</v>
      </c>
      <c r="O599" s="4">
        <f>(N599-Sheet1!$J$4)/Sheet1!$J$9</f>
        <v>2.6868192425903846E-2</v>
      </c>
      <c r="P599">
        <v>0.32</v>
      </c>
      <c r="Q599" s="4">
        <f>(P599-Sheet1!$K$4)/Sheet1!$K$9</f>
        <v>8.0886039393604448E-2</v>
      </c>
      <c r="R599" s="5">
        <v>13</v>
      </c>
      <c r="S599" s="6"/>
    </row>
    <row r="600" spans="1:19" x14ac:dyDescent="0.25">
      <c r="A600" t="s">
        <v>1</v>
      </c>
      <c r="B600">
        <f>VLOOKUP($A600,lookup!$A$2:$B$4,2)</f>
        <v>20</v>
      </c>
      <c r="C600" s="4">
        <f>(B600-Sheet1!$D$4)/Sheet1!$D$9</f>
        <v>-2.6454393105099429E-2</v>
      </c>
      <c r="D600">
        <v>0.60499999999999998</v>
      </c>
      <c r="E600" s="4">
        <f>(D600-Sheet1!$E$4)/Sheet1!$E$9</f>
        <v>0.1094701356851218</v>
      </c>
      <c r="F600">
        <v>0.495</v>
      </c>
      <c r="G600" s="4">
        <f>(F600-Sheet1!$F$4)/Sheet1!$F$9</f>
        <v>0.14641805968257307</v>
      </c>
      <c r="H600">
        <v>0.14499999999999999</v>
      </c>
      <c r="I600" s="4">
        <f>(H600-Sheet1!$G$4)/Sheet1!$G$9</f>
        <v>4.8527439560518545E-3</v>
      </c>
      <c r="J600">
        <v>1.054</v>
      </c>
      <c r="K600" s="4">
        <f>(J600-Sheet1!$H$4)/Sheet1!$H$9</f>
        <v>7.977964956806094E-2</v>
      </c>
      <c r="L600">
        <v>0.36899999999999999</v>
      </c>
      <c r="M600" s="4">
        <f>(L600-Sheet1!$I$4)/Sheet1!$I$9</f>
        <v>6.4778153139199287E-3</v>
      </c>
      <c r="N600">
        <v>0.22550000000000001</v>
      </c>
      <c r="O600" s="4">
        <f>(N600-Sheet1!$J$4)/Sheet1!$J$9</f>
        <v>5.912625694203287E-2</v>
      </c>
      <c r="P600">
        <v>0.36</v>
      </c>
      <c r="Q600" s="4">
        <f>(P600-Sheet1!$K$4)/Sheet1!$K$9</f>
        <v>0.12074652768458601</v>
      </c>
      <c r="R600" s="5">
        <v>12</v>
      </c>
      <c r="S600" s="6"/>
    </row>
    <row r="601" spans="1:19" x14ac:dyDescent="0.25">
      <c r="A601" t="s">
        <v>0</v>
      </c>
      <c r="B601">
        <f>VLOOKUP($A601,lookup!$A$2:$B$4,2)</f>
        <v>10</v>
      </c>
      <c r="C601" s="4">
        <f>(B601-Sheet1!$D$4)/Sheet1!$D$9</f>
        <v>-0.52645439310509945</v>
      </c>
      <c r="D601">
        <v>0.56000000000000005</v>
      </c>
      <c r="E601" s="4">
        <f>(D601-Sheet1!$E$4)/Sheet1!$E$9</f>
        <v>4.8659324874311086E-2</v>
      </c>
      <c r="F601">
        <v>0.44500000000000001</v>
      </c>
      <c r="G601" s="4">
        <f>(F601-Sheet1!$F$4)/Sheet1!$F$9</f>
        <v>6.2384446237194927E-2</v>
      </c>
      <c r="H601">
        <v>0.19500000000000001</v>
      </c>
      <c r="I601" s="4">
        <f>(H601-Sheet1!$G$4)/Sheet1!$G$9</f>
        <v>4.9100531566671345E-2</v>
      </c>
      <c r="J601">
        <v>0.98099999999999998</v>
      </c>
      <c r="K601" s="4">
        <f>(J601-Sheet1!$H$4)/Sheet1!$H$9</f>
        <v>5.392521358435276E-2</v>
      </c>
      <c r="L601">
        <v>0.30499999999999999</v>
      </c>
      <c r="M601" s="4">
        <f>(L601-Sheet1!$I$4)/Sheet1!$I$9</f>
        <v>-3.6561861888501052E-2</v>
      </c>
      <c r="N601">
        <v>0.22450000000000001</v>
      </c>
      <c r="O601" s="4">
        <f>(N601-Sheet1!$J$4)/Sheet1!$J$9</f>
        <v>5.780960124749699E-2</v>
      </c>
      <c r="P601">
        <v>0.33500000000000002</v>
      </c>
      <c r="Q601" s="4">
        <f>(P601-Sheet1!$K$4)/Sheet1!$K$9</f>
        <v>9.5833722502722554E-2</v>
      </c>
      <c r="R601" s="5">
        <v>16</v>
      </c>
      <c r="S601" s="6"/>
    </row>
    <row r="602" spans="1:19" x14ac:dyDescent="0.25">
      <c r="A602" t="s">
        <v>1</v>
      </c>
      <c r="B602">
        <f>VLOOKUP($A602,lookup!$A$2:$B$4,2)</f>
        <v>20</v>
      </c>
      <c r="C602" s="4">
        <f>(B602-Sheet1!$D$4)/Sheet1!$D$9</f>
        <v>-2.6454393105099429E-2</v>
      </c>
      <c r="D602">
        <v>0.53500000000000003</v>
      </c>
      <c r="E602" s="4">
        <f>(D602-Sheet1!$E$4)/Sheet1!$E$9</f>
        <v>1.4875541090527269E-2</v>
      </c>
      <c r="F602">
        <v>0.42</v>
      </c>
      <c r="G602" s="4">
        <f>(F602-Sheet1!$F$4)/Sheet1!$F$9</f>
        <v>2.0367639514505813E-2</v>
      </c>
      <c r="H602">
        <v>0.14499999999999999</v>
      </c>
      <c r="I602" s="4">
        <f>(H602-Sheet1!$G$4)/Sheet1!$G$9</f>
        <v>4.8527439560518545E-3</v>
      </c>
      <c r="J602">
        <v>0.92600000000000005</v>
      </c>
      <c r="K602" s="4">
        <f>(J602-Sheet1!$H$4)/Sheet1!$H$9</f>
        <v>3.4445844007586358E-2</v>
      </c>
      <c r="L602">
        <v>0.39800000000000002</v>
      </c>
      <c r="M602" s="4">
        <f>(L602-Sheet1!$I$4)/Sheet1!$I$9</f>
        <v>2.5980169046266953E-2</v>
      </c>
      <c r="N602">
        <v>0.19650000000000001</v>
      </c>
      <c r="O602" s="4">
        <f>(N602-Sheet1!$J$4)/Sheet1!$J$9</f>
        <v>2.0943241800492386E-2</v>
      </c>
      <c r="P602">
        <v>0.25</v>
      </c>
      <c r="Q602" s="4">
        <f>(P602-Sheet1!$K$4)/Sheet1!$K$9</f>
        <v>1.1130184884386695E-2</v>
      </c>
      <c r="R602" s="5">
        <v>17</v>
      </c>
      <c r="S602" s="6"/>
    </row>
    <row r="603" spans="1:19" x14ac:dyDescent="0.25">
      <c r="A603" t="s">
        <v>0</v>
      </c>
      <c r="B603">
        <f>VLOOKUP($A603,lookup!$A$2:$B$4,2)</f>
        <v>10</v>
      </c>
      <c r="C603" s="4">
        <f>(B603-Sheet1!$D$4)/Sheet1!$D$9</f>
        <v>-0.52645439310509945</v>
      </c>
      <c r="D603">
        <v>0.38500000000000001</v>
      </c>
      <c r="E603" s="4">
        <f>(D603-Sheet1!$E$4)/Sheet1!$E$9</f>
        <v>-0.18782716161217547</v>
      </c>
      <c r="F603">
        <v>0.315</v>
      </c>
      <c r="G603" s="4">
        <f>(F603-Sheet1!$F$4)/Sheet1!$F$9</f>
        <v>-0.15610294872078828</v>
      </c>
      <c r="H603">
        <v>0.11</v>
      </c>
      <c r="I603" s="4">
        <f>(H603-Sheet1!$G$4)/Sheet1!$G$9</f>
        <v>-2.6120707371381766E-2</v>
      </c>
      <c r="J603">
        <v>0.28599999999999998</v>
      </c>
      <c r="K603" s="4">
        <f>(J603-Sheet1!$H$4)/Sheet1!$H$9</f>
        <v>-0.19222318379478662</v>
      </c>
      <c r="L603">
        <v>0.1225</v>
      </c>
      <c r="M603" s="4">
        <f>(L603-Sheet1!$I$4)/Sheet1!$I$9</f>
        <v>-0.15929219141102963</v>
      </c>
      <c r="N603">
        <v>6.3500000000000001E-2</v>
      </c>
      <c r="O603" s="4">
        <f>(N603-Sheet1!$J$4)/Sheet1!$J$9</f>
        <v>-0.15417196557277948</v>
      </c>
      <c r="P603">
        <v>8.3500000000000005E-2</v>
      </c>
      <c r="Q603" s="4">
        <f>(P603-Sheet1!$K$4)/Sheet1!$K$9</f>
        <v>-0.15478909762682408</v>
      </c>
      <c r="R603" s="5">
        <v>10</v>
      </c>
      <c r="S603" s="6"/>
    </row>
    <row r="604" spans="1:19" x14ac:dyDescent="0.25">
      <c r="A604" t="s">
        <v>0</v>
      </c>
      <c r="B604">
        <f>VLOOKUP($A604,lookup!$A$2:$B$4,2)</f>
        <v>10</v>
      </c>
      <c r="C604" s="4">
        <f>(B604-Sheet1!$D$4)/Sheet1!$D$9</f>
        <v>-0.52645439310509945</v>
      </c>
      <c r="D604">
        <v>0.39</v>
      </c>
      <c r="E604" s="4">
        <f>(D604-Sheet1!$E$4)/Sheet1!$E$9</f>
        <v>-0.1810704048554187</v>
      </c>
      <c r="F604">
        <v>0.3</v>
      </c>
      <c r="G604" s="4">
        <f>(F604-Sheet1!$F$4)/Sheet1!$F$9</f>
        <v>-0.18131303275440175</v>
      </c>
      <c r="H604">
        <v>0.1</v>
      </c>
      <c r="I604" s="4">
        <f>(H604-Sheet1!$G$4)/Sheet1!$G$9</f>
        <v>-3.4970264893505659E-2</v>
      </c>
      <c r="J604">
        <v>0.26500000000000001</v>
      </c>
      <c r="K604" s="4">
        <f>(J604-Sheet1!$H$4)/Sheet1!$H$9</f>
        <v>-0.19966076126955196</v>
      </c>
      <c r="L604">
        <v>0.1075</v>
      </c>
      <c r="M604" s="4">
        <f>(L604-Sheet1!$I$4)/Sheet1!$I$9</f>
        <v>-0.16937961575534705</v>
      </c>
      <c r="N604">
        <v>0.06</v>
      </c>
      <c r="O604" s="4">
        <f>(N604-Sheet1!$J$4)/Sheet1!$J$9</f>
        <v>-0.15878026050365507</v>
      </c>
      <c r="P604">
        <v>8.6499999999999994E-2</v>
      </c>
      <c r="Q604" s="4">
        <f>(P604-Sheet1!$K$4)/Sheet1!$K$9</f>
        <v>-0.15179956100500047</v>
      </c>
      <c r="R604" s="5">
        <v>13</v>
      </c>
      <c r="S604" s="6"/>
    </row>
    <row r="605" spans="1:19" x14ac:dyDescent="0.25">
      <c r="A605" t="s">
        <v>1</v>
      </c>
      <c r="B605">
        <f>VLOOKUP($A605,lookup!$A$2:$B$4,2)</f>
        <v>20</v>
      </c>
      <c r="C605" s="4">
        <f>(B605-Sheet1!$D$4)/Sheet1!$D$9</f>
        <v>-2.6454393105099429E-2</v>
      </c>
      <c r="D605">
        <v>0.47</v>
      </c>
      <c r="E605" s="4">
        <f>(D605-Sheet1!$E$4)/Sheet1!$E$9</f>
        <v>-7.2962296747310654E-2</v>
      </c>
      <c r="F605">
        <v>0.34499999999999997</v>
      </c>
      <c r="G605" s="4">
        <f>(F605-Sheet1!$F$4)/Sheet1!$F$9</f>
        <v>-0.10568278065356145</v>
      </c>
      <c r="H605">
        <v>0.115</v>
      </c>
      <c r="I605" s="4">
        <f>(H605-Sheet1!$G$4)/Sheet1!$G$9</f>
        <v>-2.1695928610319815E-2</v>
      </c>
      <c r="J605">
        <v>0.48849999999999999</v>
      </c>
      <c r="K605" s="4">
        <f>(J605-Sheet1!$H$4)/Sheet1!$H$9</f>
        <v>-0.12050368671669204</v>
      </c>
      <c r="L605">
        <v>0.20050000000000001</v>
      </c>
      <c r="M605" s="4">
        <f>(L605-Sheet1!$I$4)/Sheet1!$I$9</f>
        <v>-0.10683758482057905</v>
      </c>
      <c r="N605">
        <v>0.108</v>
      </c>
      <c r="O605" s="4">
        <f>(N605-Sheet1!$J$4)/Sheet1!$J$9</f>
        <v>-9.5580787165932893E-2</v>
      </c>
      <c r="P605">
        <v>0.16600000000000001</v>
      </c>
      <c r="Q605" s="4">
        <f>(P605-Sheet1!$K$4)/Sheet1!$K$9</f>
        <v>-7.2576840526674596E-2</v>
      </c>
      <c r="R605" s="5">
        <v>11</v>
      </c>
      <c r="S605" s="6"/>
    </row>
    <row r="606" spans="1:19" x14ac:dyDescent="0.25">
      <c r="A606" t="s">
        <v>1</v>
      </c>
      <c r="B606">
        <f>VLOOKUP($A606,lookup!$A$2:$B$4,2)</f>
        <v>20</v>
      </c>
      <c r="C606" s="4">
        <f>(B606-Sheet1!$D$4)/Sheet1!$D$9</f>
        <v>-2.6454393105099429E-2</v>
      </c>
      <c r="D606">
        <v>0.51500000000000001</v>
      </c>
      <c r="E606" s="4">
        <f>(D606-Sheet1!$E$4)/Sheet1!$E$9</f>
        <v>-1.2151485936499782E-2</v>
      </c>
      <c r="F606">
        <v>0.39</v>
      </c>
      <c r="G606" s="4">
        <f>(F606-Sheet1!$F$4)/Sheet1!$F$9</f>
        <v>-3.0052528552721034E-2</v>
      </c>
      <c r="H606">
        <v>0.14000000000000001</v>
      </c>
      <c r="I606" s="4">
        <f>(H606-Sheet1!$G$4)/Sheet1!$G$9</f>
        <v>4.2796519498992805E-4</v>
      </c>
      <c r="J606">
        <v>0.55549999999999999</v>
      </c>
      <c r="K606" s="4">
        <f>(J606-Sheet1!$H$4)/Sheet1!$H$9</f>
        <v>-9.677427286863112E-2</v>
      </c>
      <c r="L606">
        <v>0.2</v>
      </c>
      <c r="M606" s="4">
        <f>(L606-Sheet1!$I$4)/Sheet1!$I$9</f>
        <v>-0.10717383229872296</v>
      </c>
      <c r="N606">
        <v>0.1135</v>
      </c>
      <c r="O606" s="4">
        <f>(N606-Sheet1!$J$4)/Sheet1!$J$9</f>
        <v>-8.8339180845985563E-2</v>
      </c>
      <c r="P606">
        <v>0.2235</v>
      </c>
      <c r="Q606" s="4">
        <f>(P606-Sheet1!$K$4)/Sheet1!$K$9</f>
        <v>-1.5277388608388591E-2</v>
      </c>
      <c r="R606" s="5">
        <v>12</v>
      </c>
      <c r="S606" s="6"/>
    </row>
    <row r="607" spans="1:19" x14ac:dyDescent="0.25">
      <c r="A607" t="s">
        <v>1</v>
      </c>
      <c r="B607">
        <f>VLOOKUP($A607,lookup!$A$2:$B$4,2)</f>
        <v>20</v>
      </c>
      <c r="C607" s="4">
        <f>(B607-Sheet1!$D$4)/Sheet1!$D$9</f>
        <v>-2.6454393105099429E-2</v>
      </c>
      <c r="D607">
        <v>0.42499999999999999</v>
      </c>
      <c r="E607" s="4">
        <f>(D607-Sheet1!$E$4)/Sheet1!$E$9</f>
        <v>-0.13377310755812144</v>
      </c>
      <c r="F607">
        <v>0.34499999999999997</v>
      </c>
      <c r="G607" s="4">
        <f>(F607-Sheet1!$F$4)/Sheet1!$F$9</f>
        <v>-0.10568278065356145</v>
      </c>
      <c r="H607">
        <v>0.125</v>
      </c>
      <c r="I607" s="4">
        <f>(H607-Sheet1!$G$4)/Sheet1!$G$9</f>
        <v>-1.2846371088195925E-2</v>
      </c>
      <c r="J607">
        <v>0.42499999999999999</v>
      </c>
      <c r="K607" s="4">
        <f>(J607-Sheet1!$H$4)/Sheet1!$H$9</f>
        <v>-0.14299350431895871</v>
      </c>
      <c r="L607">
        <v>0.16</v>
      </c>
      <c r="M607" s="4">
        <f>(L607-Sheet1!$I$4)/Sheet1!$I$9</f>
        <v>-0.13407363055023608</v>
      </c>
      <c r="N607">
        <v>7.9500000000000001E-2</v>
      </c>
      <c r="O607" s="4">
        <f>(N607-Sheet1!$J$4)/Sheet1!$J$9</f>
        <v>-0.13310547446020543</v>
      </c>
      <c r="P607">
        <v>0.154</v>
      </c>
      <c r="Q607" s="4">
        <f>(P607-Sheet1!$K$4)/Sheet1!$K$9</f>
        <v>-8.4534987013969082E-2</v>
      </c>
      <c r="R607" s="5">
        <v>13</v>
      </c>
      <c r="S607" s="6"/>
    </row>
    <row r="608" spans="1:19" x14ac:dyDescent="0.25">
      <c r="A608" t="s">
        <v>2</v>
      </c>
      <c r="B608">
        <f>VLOOKUP($A608,lookup!$A$2:$B$4,2)</f>
        <v>30</v>
      </c>
      <c r="C608" s="4">
        <f>(B608-Sheet1!$D$4)/Sheet1!$D$9</f>
        <v>0.47354560689490055</v>
      </c>
      <c r="D608">
        <v>0.34499999999999997</v>
      </c>
      <c r="E608" s="4">
        <f>(D608-Sheet1!$E$4)/Sheet1!$E$9</f>
        <v>-0.24188121566622958</v>
      </c>
      <c r="F608">
        <v>0.27</v>
      </c>
      <c r="G608" s="4">
        <f>(F608-Sheet1!$F$4)/Sheet1!$F$9</f>
        <v>-0.2317332008216286</v>
      </c>
      <c r="H608">
        <v>0.09</v>
      </c>
      <c r="I608" s="4">
        <f>(H608-Sheet1!$G$4)/Sheet1!$G$9</f>
        <v>-4.381982241562956E-2</v>
      </c>
      <c r="J608">
        <v>0.19500000000000001</v>
      </c>
      <c r="K608" s="4">
        <f>(J608-Sheet1!$H$4)/Sheet1!$H$9</f>
        <v>-0.22445268618543651</v>
      </c>
      <c r="L608">
        <v>7.8E-2</v>
      </c>
      <c r="M608" s="4">
        <f>(L608-Sheet1!$I$4)/Sheet1!$I$9</f>
        <v>-0.18921821696583796</v>
      </c>
      <c r="N608">
        <v>4.5499999999999999E-2</v>
      </c>
      <c r="O608" s="4">
        <f>(N608-Sheet1!$J$4)/Sheet1!$J$9</f>
        <v>-0.17787176807442534</v>
      </c>
      <c r="P608">
        <v>5.8999999999999997E-2</v>
      </c>
      <c r="Q608" s="4">
        <f>(P608-Sheet1!$K$4)/Sheet1!$K$9</f>
        <v>-0.17920364670505032</v>
      </c>
      <c r="R608" s="5">
        <v>9</v>
      </c>
      <c r="S608" s="6"/>
    </row>
    <row r="609" spans="1:19" x14ac:dyDescent="0.25">
      <c r="A609" t="s">
        <v>1</v>
      </c>
      <c r="B609">
        <f>VLOOKUP($A609,lookup!$A$2:$B$4,2)</f>
        <v>20</v>
      </c>
      <c r="C609" s="4">
        <f>(B609-Sheet1!$D$4)/Sheet1!$D$9</f>
        <v>-2.6454393105099429E-2</v>
      </c>
      <c r="D609">
        <v>0.48499999999999999</v>
      </c>
      <c r="E609" s="4">
        <f>(D609-Sheet1!$E$4)/Sheet1!$E$9</f>
        <v>-5.2692026477040362E-2</v>
      </c>
      <c r="F609">
        <v>0.37</v>
      </c>
      <c r="G609" s="4">
        <f>(F609-Sheet1!$F$4)/Sheet1!$F$9</f>
        <v>-6.3665973930872324E-2</v>
      </c>
      <c r="H609">
        <v>0.13</v>
      </c>
      <c r="I609" s="4">
        <f>(H609-Sheet1!$G$4)/Sheet1!$G$9</f>
        <v>-8.4215923271339747E-3</v>
      </c>
      <c r="J609">
        <v>0.45800000000000002</v>
      </c>
      <c r="K609" s="4">
        <f>(J609-Sheet1!$H$4)/Sheet1!$H$9</f>
        <v>-0.13130588257289885</v>
      </c>
      <c r="L609">
        <v>0.18099999999999999</v>
      </c>
      <c r="M609" s="4">
        <f>(L609-Sheet1!$I$4)/Sheet1!$I$9</f>
        <v>-0.1199512364681917</v>
      </c>
      <c r="N609">
        <v>0.113</v>
      </c>
      <c r="O609" s="4">
        <f>(N609-Sheet1!$J$4)/Sheet1!$J$9</f>
        <v>-8.8997508693253499E-2</v>
      </c>
      <c r="P609">
        <v>0.13600000000000001</v>
      </c>
      <c r="Q609" s="4">
        <f>(P609-Sheet1!$K$4)/Sheet1!$K$9</f>
        <v>-0.10247220674491077</v>
      </c>
      <c r="R609" s="5">
        <v>10</v>
      </c>
      <c r="S609" s="6"/>
    </row>
    <row r="610" spans="1:19" x14ac:dyDescent="0.25">
      <c r="A610" t="s">
        <v>2</v>
      </c>
      <c r="B610">
        <f>VLOOKUP($A610,lookup!$A$2:$B$4,2)</f>
        <v>30</v>
      </c>
      <c r="C610" s="4">
        <f>(B610-Sheet1!$D$4)/Sheet1!$D$9</f>
        <v>0.47354560689490055</v>
      </c>
      <c r="D610">
        <v>0.37</v>
      </c>
      <c r="E610" s="4">
        <f>(D610-Sheet1!$E$4)/Sheet1!$E$9</f>
        <v>-0.20809743188244575</v>
      </c>
      <c r="F610">
        <v>0.28499999999999998</v>
      </c>
      <c r="G610" s="4">
        <f>(F610-Sheet1!$F$4)/Sheet1!$F$9</f>
        <v>-0.20652311678801522</v>
      </c>
      <c r="H610">
        <v>0.1</v>
      </c>
      <c r="I610" s="4">
        <f>(H610-Sheet1!$G$4)/Sheet1!$G$9</f>
        <v>-3.4970264893505659E-2</v>
      </c>
      <c r="J610">
        <v>0.22800000000000001</v>
      </c>
      <c r="K610" s="4">
        <f>(J610-Sheet1!$H$4)/Sheet1!$H$9</f>
        <v>-0.21276506443937665</v>
      </c>
      <c r="L610">
        <v>6.7500000000000004E-2</v>
      </c>
      <c r="M610" s="4">
        <f>(L610-Sheet1!$I$4)/Sheet1!$I$9</f>
        <v>-0.19627941400686014</v>
      </c>
      <c r="N610">
        <v>6.7500000000000004E-2</v>
      </c>
      <c r="O610" s="4">
        <f>(N610-Sheet1!$J$4)/Sheet1!$J$9</f>
        <v>-0.14890534279463596</v>
      </c>
      <c r="P610">
        <v>8.1000000000000003E-2</v>
      </c>
      <c r="Q610" s="4">
        <f>(P610-Sheet1!$K$4)/Sheet1!$K$9</f>
        <v>-0.15728037814501042</v>
      </c>
      <c r="R610" s="5">
        <v>10</v>
      </c>
      <c r="S610" s="6"/>
    </row>
    <row r="611" spans="1:19" x14ac:dyDescent="0.25">
      <c r="A611" t="s">
        <v>2</v>
      </c>
      <c r="B611">
        <f>VLOOKUP($A611,lookup!$A$2:$B$4,2)</f>
        <v>30</v>
      </c>
      <c r="C611" s="4">
        <f>(B611-Sheet1!$D$4)/Sheet1!$D$9</f>
        <v>0.47354560689490055</v>
      </c>
      <c r="D611">
        <v>0.35</v>
      </c>
      <c r="E611" s="4">
        <f>(D611-Sheet1!$E$4)/Sheet1!$E$9</f>
        <v>-0.23512445890947281</v>
      </c>
      <c r="F611">
        <v>0.26500000000000001</v>
      </c>
      <c r="G611" s="4">
        <f>(F611-Sheet1!$F$4)/Sheet1!$F$9</f>
        <v>-0.24013656216616641</v>
      </c>
      <c r="H611">
        <v>0.09</v>
      </c>
      <c r="I611" s="4">
        <f>(H611-Sheet1!$G$4)/Sheet1!$G$9</f>
        <v>-4.381982241562956E-2</v>
      </c>
      <c r="J611">
        <v>0.17749999999999999</v>
      </c>
      <c r="K611" s="4">
        <f>(J611-Sheet1!$H$4)/Sheet1!$H$9</f>
        <v>-0.23065066741440762</v>
      </c>
      <c r="L611">
        <v>5.7500000000000002E-2</v>
      </c>
      <c r="M611" s="4">
        <f>(L611-Sheet1!$I$4)/Sheet1!$I$9</f>
        <v>-0.20300436356973842</v>
      </c>
      <c r="N611">
        <v>4.2000000000000003E-2</v>
      </c>
      <c r="O611" s="4">
        <f>(N611-Sheet1!$J$4)/Sheet1!$J$9</f>
        <v>-0.18248006300530087</v>
      </c>
      <c r="P611">
        <v>6.8000000000000005E-2</v>
      </c>
      <c r="Q611" s="4">
        <f>(P611-Sheet1!$K$4)/Sheet1!$K$9</f>
        <v>-0.17023503683957944</v>
      </c>
      <c r="R611" s="5">
        <v>12</v>
      </c>
      <c r="S611" s="6"/>
    </row>
    <row r="612" spans="1:19" x14ac:dyDescent="0.25">
      <c r="A612" t="s">
        <v>0</v>
      </c>
      <c r="B612">
        <f>VLOOKUP($A612,lookup!$A$2:$B$4,2)</f>
        <v>10</v>
      </c>
      <c r="C612" s="4">
        <f>(B612-Sheet1!$D$4)/Sheet1!$D$9</f>
        <v>-0.52645439310509945</v>
      </c>
      <c r="D612">
        <v>0.44</v>
      </c>
      <c r="E612" s="4">
        <f>(D612-Sheet1!$E$4)/Sheet1!$E$9</f>
        <v>-0.11350283728785115</v>
      </c>
      <c r="F612">
        <v>0.34499999999999997</v>
      </c>
      <c r="G612" s="4">
        <f>(F612-Sheet1!$F$4)/Sheet1!$F$9</f>
        <v>-0.10568278065356145</v>
      </c>
      <c r="H612">
        <v>0.17</v>
      </c>
      <c r="I612" s="4">
        <f>(H612-Sheet1!$G$4)/Sheet1!$G$9</f>
        <v>2.697663776136161E-2</v>
      </c>
      <c r="J612">
        <v>0.40849999999999997</v>
      </c>
      <c r="K612" s="4">
        <f>(J612-Sheet1!$H$4)/Sheet1!$H$9</f>
        <v>-0.14883731519198865</v>
      </c>
      <c r="L612">
        <v>0.15</v>
      </c>
      <c r="M612" s="4">
        <f>(L612-Sheet1!$I$4)/Sheet1!$I$9</f>
        <v>-0.14079858011311436</v>
      </c>
      <c r="N612">
        <v>8.2500000000000004E-2</v>
      </c>
      <c r="O612" s="4">
        <f>(N612-Sheet1!$J$4)/Sheet1!$J$9</f>
        <v>-0.12915550737659778</v>
      </c>
      <c r="P612">
        <v>0.1515</v>
      </c>
      <c r="Q612" s="4">
        <f>(P612-Sheet1!$K$4)/Sheet1!$K$9</f>
        <v>-8.7026267532155421E-2</v>
      </c>
      <c r="R612" s="5">
        <v>12</v>
      </c>
      <c r="S612" s="6"/>
    </row>
    <row r="613" spans="1:19" x14ac:dyDescent="0.25">
      <c r="A613" t="s">
        <v>2</v>
      </c>
      <c r="B613">
        <f>VLOOKUP($A613,lookup!$A$2:$B$4,2)</f>
        <v>30</v>
      </c>
      <c r="C613" s="4">
        <f>(B613-Sheet1!$D$4)/Sheet1!$D$9</f>
        <v>0.47354560689490055</v>
      </c>
      <c r="D613">
        <v>0.19500000000000001</v>
      </c>
      <c r="E613" s="4">
        <f>(D613-Sheet1!$E$4)/Sheet1!$E$9</f>
        <v>-0.44458391836893224</v>
      </c>
      <c r="F613">
        <v>0.14499999999999999</v>
      </c>
      <c r="G613" s="4">
        <f>(F613-Sheet1!$F$4)/Sheet1!$F$9</f>
        <v>-0.44181723443507398</v>
      </c>
      <c r="H613">
        <v>0.05</v>
      </c>
      <c r="I613" s="4">
        <f>(H613-Sheet1!$G$4)/Sheet1!$G$9</f>
        <v>-7.9218052504125128E-2</v>
      </c>
      <c r="J613">
        <v>3.2000000000000001E-2</v>
      </c>
      <c r="K613" s="4">
        <f>(J613-Sheet1!$H$4)/Sheet1!$H$9</f>
        <v>-0.28218245420385335</v>
      </c>
      <c r="L613">
        <v>0.01</v>
      </c>
      <c r="M613" s="4">
        <f>(L613-Sheet1!$I$4)/Sheet1!$I$9</f>
        <v>-0.23494787399341024</v>
      </c>
      <c r="N613">
        <v>8.0000000000000002E-3</v>
      </c>
      <c r="O613" s="4">
        <f>(N613-Sheet1!$J$4)/Sheet1!$J$9</f>
        <v>-0.22724635661952075</v>
      </c>
      <c r="P613">
        <v>1.2E-2</v>
      </c>
      <c r="Q613" s="4">
        <f>(P613-Sheet1!$K$4)/Sheet1!$K$9</f>
        <v>-0.22603972044695364</v>
      </c>
      <c r="R613" s="5">
        <v>4</v>
      </c>
      <c r="S613" s="6"/>
    </row>
    <row r="614" spans="1:19" x14ac:dyDescent="0.25">
      <c r="A614" t="s">
        <v>2</v>
      </c>
      <c r="B614">
        <f>VLOOKUP($A614,lookup!$A$2:$B$4,2)</f>
        <v>30</v>
      </c>
      <c r="C614" s="4">
        <f>(B614-Sheet1!$D$4)/Sheet1!$D$9</f>
        <v>0.47354560689490055</v>
      </c>
      <c r="D614">
        <v>0.32500000000000001</v>
      </c>
      <c r="E614" s="4">
        <f>(D614-Sheet1!$E$4)/Sheet1!$E$9</f>
        <v>-0.26890824269325653</v>
      </c>
      <c r="F614">
        <v>0.24</v>
      </c>
      <c r="G614" s="4">
        <f>(F614-Sheet1!$F$4)/Sheet1!$F$9</f>
        <v>-0.28215336888885556</v>
      </c>
      <c r="H614">
        <v>7.4999999999999997E-2</v>
      </c>
      <c r="I614" s="4">
        <f>(H614-Sheet1!$G$4)/Sheet1!$G$9</f>
        <v>-5.70941586988154E-2</v>
      </c>
      <c r="J614">
        <v>0.155</v>
      </c>
      <c r="K614" s="4">
        <f>(J614-Sheet1!$H$4)/Sheet1!$H$9</f>
        <v>-0.2386195004230848</v>
      </c>
      <c r="L614">
        <v>4.7500000000000001E-2</v>
      </c>
      <c r="M614" s="4">
        <f>(L614-Sheet1!$I$4)/Sheet1!$I$9</f>
        <v>-0.20972931313261672</v>
      </c>
      <c r="N614">
        <v>3.5499999999999997E-2</v>
      </c>
      <c r="O614" s="4">
        <f>(N614-Sheet1!$J$4)/Sheet1!$J$9</f>
        <v>-0.1910383250197841</v>
      </c>
      <c r="P614">
        <v>0.06</v>
      </c>
      <c r="Q614" s="4">
        <f>(P614-Sheet1!$K$4)/Sheet1!$K$9</f>
        <v>-0.17820713449777578</v>
      </c>
      <c r="R614" s="5">
        <v>9</v>
      </c>
      <c r="S614" s="6"/>
    </row>
    <row r="615" spans="1:19" x14ac:dyDescent="0.25">
      <c r="A615" t="s">
        <v>1</v>
      </c>
      <c r="B615">
        <f>VLOOKUP($A615,lookup!$A$2:$B$4,2)</f>
        <v>20</v>
      </c>
      <c r="C615" s="4">
        <f>(B615-Sheet1!$D$4)/Sheet1!$D$9</f>
        <v>-2.6454393105099429E-2</v>
      </c>
      <c r="D615">
        <v>0.495</v>
      </c>
      <c r="E615" s="4">
        <f>(D615-Sheet1!$E$4)/Sheet1!$E$9</f>
        <v>-3.9178512963526833E-2</v>
      </c>
      <c r="F615">
        <v>0.37</v>
      </c>
      <c r="G615" s="4">
        <f>(F615-Sheet1!$F$4)/Sheet1!$F$9</f>
        <v>-6.3665973930872324E-2</v>
      </c>
      <c r="H615">
        <v>0.125</v>
      </c>
      <c r="I615" s="4">
        <f>(H615-Sheet1!$G$4)/Sheet1!$G$9</f>
        <v>-1.2846371088195925E-2</v>
      </c>
      <c r="J615">
        <v>0.47749999999999998</v>
      </c>
      <c r="K615" s="4">
        <f>(J615-Sheet1!$H$4)/Sheet1!$H$9</f>
        <v>-0.12439956063204533</v>
      </c>
      <c r="L615">
        <v>0.185</v>
      </c>
      <c r="M615" s="4">
        <f>(L615-Sheet1!$I$4)/Sheet1!$I$9</f>
        <v>-0.11726125664304038</v>
      </c>
      <c r="N615">
        <v>7.0499999999999993E-2</v>
      </c>
      <c r="O615" s="4">
        <f>(N615-Sheet1!$J$4)/Sheet1!$J$9</f>
        <v>-0.14495537571102834</v>
      </c>
      <c r="P615">
        <v>0.16900000000000001</v>
      </c>
      <c r="Q615" s="4">
        <f>(P615-Sheet1!$K$4)/Sheet1!$K$9</f>
        <v>-6.9587303904850975E-2</v>
      </c>
      <c r="R615" s="5">
        <v>18</v>
      </c>
      <c r="S615" s="6"/>
    </row>
    <row r="616" spans="1:19" x14ac:dyDescent="0.25">
      <c r="A616" t="s">
        <v>1</v>
      </c>
      <c r="B616">
        <f>VLOOKUP($A616,lookup!$A$2:$B$4,2)</f>
        <v>20</v>
      </c>
      <c r="C616" s="4">
        <f>(B616-Sheet1!$D$4)/Sheet1!$D$9</f>
        <v>-2.6454393105099429E-2</v>
      </c>
      <c r="D616">
        <v>0.45</v>
      </c>
      <c r="E616" s="4">
        <f>(D616-Sheet1!$E$4)/Sheet1!$E$9</f>
        <v>-9.9989323774337627E-2</v>
      </c>
      <c r="F616">
        <v>0.35</v>
      </c>
      <c r="G616" s="4">
        <f>(F616-Sheet1!$F$4)/Sheet1!$F$9</f>
        <v>-9.7279419309023618E-2</v>
      </c>
      <c r="H616">
        <v>0.14499999999999999</v>
      </c>
      <c r="I616" s="4">
        <f>(H616-Sheet1!$G$4)/Sheet1!$G$9</f>
        <v>4.8527439560518545E-3</v>
      </c>
      <c r="J616">
        <v>0.52500000000000002</v>
      </c>
      <c r="K616" s="4">
        <f>(J616-Sheet1!$H$4)/Sheet1!$H$9</f>
        <v>-0.10757646872483795</v>
      </c>
      <c r="L616">
        <v>0.20849999999999999</v>
      </c>
      <c r="M616" s="4">
        <f>(L616-Sheet1!$I$4)/Sheet1!$I$9</f>
        <v>-0.10145762517027644</v>
      </c>
      <c r="N616">
        <v>0.1</v>
      </c>
      <c r="O616" s="4">
        <f>(N616-Sheet1!$J$4)/Sheet1!$J$9</f>
        <v>-0.10611403272221992</v>
      </c>
      <c r="P616">
        <v>0.16550000000000001</v>
      </c>
      <c r="Q616" s="4">
        <f>(P616-Sheet1!$K$4)/Sheet1!$K$9</f>
        <v>-7.3075096630311864E-2</v>
      </c>
      <c r="R616" s="5">
        <v>15</v>
      </c>
      <c r="S616" s="6"/>
    </row>
    <row r="617" spans="1:19" x14ac:dyDescent="0.25">
      <c r="A617" t="s">
        <v>2</v>
      </c>
      <c r="B617">
        <f>VLOOKUP($A617,lookup!$A$2:$B$4,2)</f>
        <v>30</v>
      </c>
      <c r="C617" s="4">
        <f>(B617-Sheet1!$D$4)/Sheet1!$D$9</f>
        <v>0.47354560689490055</v>
      </c>
      <c r="D617">
        <v>0.41499999999999998</v>
      </c>
      <c r="E617" s="4">
        <f>(D617-Sheet1!$E$4)/Sheet1!$E$9</f>
        <v>-0.14728662107163495</v>
      </c>
      <c r="F617">
        <v>0.34499999999999997</v>
      </c>
      <c r="G617" s="4">
        <f>(F617-Sheet1!$F$4)/Sheet1!$F$9</f>
        <v>-0.10568278065356145</v>
      </c>
      <c r="H617">
        <v>0.13500000000000001</v>
      </c>
      <c r="I617" s="4">
        <f>(H617-Sheet1!$G$4)/Sheet1!$G$9</f>
        <v>-3.9968135660720236E-3</v>
      </c>
      <c r="J617">
        <v>0.38650000000000001</v>
      </c>
      <c r="K617" s="4">
        <f>(J617-Sheet1!$H$4)/Sheet1!$H$9</f>
        <v>-0.15662906302269522</v>
      </c>
      <c r="L617">
        <v>0.128</v>
      </c>
      <c r="M617" s="4">
        <f>(L617-Sheet1!$I$4)/Sheet1!$I$9</f>
        <v>-0.15559346915144656</v>
      </c>
      <c r="N617">
        <v>7.0000000000000007E-2</v>
      </c>
      <c r="O617" s="4">
        <f>(N617-Sheet1!$J$4)/Sheet1!$J$9</f>
        <v>-0.14561370355829628</v>
      </c>
      <c r="P617">
        <v>0.14799999999999999</v>
      </c>
      <c r="Q617" s="4">
        <f>(P617-Sheet1!$K$4)/Sheet1!$K$9</f>
        <v>-9.0514060257616324E-2</v>
      </c>
      <c r="R617" s="5">
        <v>13</v>
      </c>
      <c r="S617" s="6"/>
    </row>
    <row r="618" spans="1:19" x14ac:dyDescent="0.25">
      <c r="A618" t="s">
        <v>0</v>
      </c>
      <c r="B618">
        <f>VLOOKUP($A618,lookup!$A$2:$B$4,2)</f>
        <v>10</v>
      </c>
      <c r="C618" s="4">
        <f>(B618-Sheet1!$D$4)/Sheet1!$D$9</f>
        <v>-0.52645439310509945</v>
      </c>
      <c r="D618">
        <v>0.47</v>
      </c>
      <c r="E618" s="4">
        <f>(D618-Sheet1!$E$4)/Sheet1!$E$9</f>
        <v>-7.2962296747310654E-2</v>
      </c>
      <c r="F618">
        <v>0.35499999999999998</v>
      </c>
      <c r="G618" s="4">
        <f>(F618-Sheet1!$F$4)/Sheet1!$F$9</f>
        <v>-8.8876057964485791E-2</v>
      </c>
      <c r="H618">
        <v>0.14000000000000001</v>
      </c>
      <c r="I618" s="4">
        <f>(H618-Sheet1!$G$4)/Sheet1!$G$9</f>
        <v>4.2796519498992805E-4</v>
      </c>
      <c r="J618">
        <v>0.433</v>
      </c>
      <c r="K618" s="4">
        <f>(J618-Sheet1!$H$4)/Sheet1!$H$9</f>
        <v>-0.14016014147142905</v>
      </c>
      <c r="L618">
        <v>0.1525</v>
      </c>
      <c r="M618" s="4">
        <f>(L618-Sheet1!$I$4)/Sheet1!$I$9</f>
        <v>-0.13911734272239479</v>
      </c>
      <c r="N618">
        <v>9.5000000000000001E-2</v>
      </c>
      <c r="O618" s="4">
        <f>(N618-Sheet1!$J$4)/Sheet1!$J$9</f>
        <v>-0.11269731119489931</v>
      </c>
      <c r="P618">
        <v>0.152</v>
      </c>
      <c r="Q618" s="4">
        <f>(P618-Sheet1!$K$4)/Sheet1!$K$9</f>
        <v>-8.6528011428518153E-2</v>
      </c>
      <c r="R618" s="5">
        <v>12</v>
      </c>
      <c r="S618" s="6"/>
    </row>
    <row r="619" spans="1:19" x14ac:dyDescent="0.25">
      <c r="A619" t="s">
        <v>2</v>
      </c>
      <c r="B619">
        <f>VLOOKUP($A619,lookup!$A$2:$B$4,2)</f>
        <v>30</v>
      </c>
      <c r="C619" s="4">
        <f>(B619-Sheet1!$D$4)/Sheet1!$D$9</f>
        <v>0.47354560689490055</v>
      </c>
      <c r="D619">
        <v>0.32</v>
      </c>
      <c r="E619" s="4">
        <f>(D619-Sheet1!$E$4)/Sheet1!$E$9</f>
        <v>-0.27566499945001333</v>
      </c>
      <c r="F619">
        <v>0.24</v>
      </c>
      <c r="G619" s="4">
        <f>(F619-Sheet1!$F$4)/Sheet1!$F$9</f>
        <v>-0.28215336888885556</v>
      </c>
      <c r="H619">
        <v>8.5000000000000006E-2</v>
      </c>
      <c r="I619" s="4">
        <f>(H619-Sheet1!$G$4)/Sheet1!$G$9</f>
        <v>-4.82446011766915E-2</v>
      </c>
      <c r="J619">
        <v>0.17</v>
      </c>
      <c r="K619" s="4">
        <f>(J619-Sheet1!$H$4)/Sheet1!$H$9</f>
        <v>-0.23330694508396668</v>
      </c>
      <c r="L619">
        <v>6.5500000000000003E-2</v>
      </c>
      <c r="M619" s="4">
        <f>(L619-Sheet1!$I$4)/Sheet1!$I$9</f>
        <v>-0.19762440391943581</v>
      </c>
      <c r="N619">
        <v>4.7E-2</v>
      </c>
      <c r="O619" s="4">
        <f>(N619-Sheet1!$J$4)/Sheet1!$J$9</f>
        <v>-0.1758967845326215</v>
      </c>
      <c r="P619">
        <v>4.9000000000000002E-2</v>
      </c>
      <c r="Q619" s="4">
        <f>(P619-Sheet1!$K$4)/Sheet1!$K$9</f>
        <v>-0.1891687687777957</v>
      </c>
      <c r="R619" s="5">
        <v>7</v>
      </c>
      <c r="S619" s="6"/>
    </row>
    <row r="620" spans="1:19" x14ac:dyDescent="0.25">
      <c r="A620" t="s">
        <v>2</v>
      </c>
      <c r="B620">
        <f>VLOOKUP($A620,lookup!$A$2:$B$4,2)</f>
        <v>30</v>
      </c>
      <c r="C620" s="4">
        <f>(B620-Sheet1!$D$4)/Sheet1!$D$9</f>
        <v>0.47354560689490055</v>
      </c>
      <c r="D620">
        <v>0.31</v>
      </c>
      <c r="E620" s="4">
        <f>(D620-Sheet1!$E$4)/Sheet1!$E$9</f>
        <v>-0.28917851296352681</v>
      </c>
      <c r="F620">
        <v>0.22500000000000001</v>
      </c>
      <c r="G620" s="4">
        <f>(F620-Sheet1!$F$4)/Sheet1!$F$9</f>
        <v>-0.30736345292246897</v>
      </c>
      <c r="H620">
        <v>7.4999999999999997E-2</v>
      </c>
      <c r="I620" s="4">
        <f>(H620-Sheet1!$G$4)/Sheet1!$G$9</f>
        <v>-5.70941586988154E-2</v>
      </c>
      <c r="J620">
        <v>0.1295</v>
      </c>
      <c r="K620" s="4">
        <f>(J620-Sheet1!$H$4)/Sheet1!$H$9</f>
        <v>-0.24765084449958558</v>
      </c>
      <c r="L620">
        <v>4.5499999999999999E-2</v>
      </c>
      <c r="M620" s="4">
        <f>(L620-Sheet1!$I$4)/Sheet1!$I$9</f>
        <v>-0.21107430304519237</v>
      </c>
      <c r="N620">
        <v>3.3500000000000002E-2</v>
      </c>
      <c r="O620" s="4">
        <f>(N620-Sheet1!$J$4)/Sheet1!$J$9</f>
        <v>-0.19367163640885585</v>
      </c>
      <c r="P620">
        <v>4.3999999999999997E-2</v>
      </c>
      <c r="Q620" s="4">
        <f>(P620-Sheet1!$K$4)/Sheet1!$K$9</f>
        <v>-0.19415132981416841</v>
      </c>
      <c r="R620" s="5">
        <v>9</v>
      </c>
      <c r="S620" s="6"/>
    </row>
    <row r="621" spans="1:19" x14ac:dyDescent="0.25">
      <c r="A621" t="s">
        <v>2</v>
      </c>
      <c r="B621">
        <f>VLOOKUP($A621,lookup!$A$2:$B$4,2)</f>
        <v>30</v>
      </c>
      <c r="C621" s="4">
        <f>(B621-Sheet1!$D$4)/Sheet1!$D$9</f>
        <v>0.47354560689490055</v>
      </c>
      <c r="D621">
        <v>0.23499999999999999</v>
      </c>
      <c r="E621" s="4">
        <f>(D621-Sheet1!$E$4)/Sheet1!$E$9</f>
        <v>-0.39052986431487818</v>
      </c>
      <c r="F621">
        <v>0.17</v>
      </c>
      <c r="G621" s="4">
        <f>(F621-Sheet1!$F$4)/Sheet1!$F$9</f>
        <v>-0.39980042771238494</v>
      </c>
      <c r="H621">
        <v>5.5E-2</v>
      </c>
      <c r="I621" s="4">
        <f>(H621-Sheet1!$G$4)/Sheet1!$G$9</f>
        <v>-7.4793273743063188E-2</v>
      </c>
      <c r="J621">
        <v>5.1499999999999997E-2</v>
      </c>
      <c r="K621" s="4">
        <f>(J621-Sheet1!$H$4)/Sheet1!$H$9</f>
        <v>-0.2752761322629998</v>
      </c>
      <c r="L621">
        <v>1.7999999999999999E-2</v>
      </c>
      <c r="M621" s="4">
        <f>(L621-Sheet1!$I$4)/Sheet1!$I$9</f>
        <v>-0.22956791434310761</v>
      </c>
      <c r="N621">
        <v>1.0500000000000001E-2</v>
      </c>
      <c r="O621" s="4">
        <f>(N621-Sheet1!$J$4)/Sheet1!$J$9</f>
        <v>-0.22395471738318107</v>
      </c>
      <c r="P621">
        <v>1.95E-2</v>
      </c>
      <c r="Q621" s="4">
        <f>(P621-Sheet1!$K$4)/Sheet1!$K$9</f>
        <v>-0.21856587889239462</v>
      </c>
      <c r="R621" s="5">
        <v>7</v>
      </c>
      <c r="S621" s="6"/>
    </row>
    <row r="622" spans="1:19" x14ac:dyDescent="0.25">
      <c r="A622" t="s">
        <v>2</v>
      </c>
      <c r="B622">
        <f>VLOOKUP($A622,lookup!$A$2:$B$4,2)</f>
        <v>30</v>
      </c>
      <c r="C622" s="4">
        <f>(B622-Sheet1!$D$4)/Sheet1!$D$9</f>
        <v>0.47354560689490055</v>
      </c>
      <c r="D622">
        <v>0.34499999999999997</v>
      </c>
      <c r="E622" s="4">
        <f>(D622-Sheet1!$E$4)/Sheet1!$E$9</f>
        <v>-0.24188121566622958</v>
      </c>
      <c r="F622">
        <v>0.255</v>
      </c>
      <c r="G622" s="4">
        <f>(F622-Sheet1!$F$4)/Sheet1!$F$9</f>
        <v>-0.25694328485524209</v>
      </c>
      <c r="H622">
        <v>0.08</v>
      </c>
      <c r="I622" s="4">
        <f>(H622-Sheet1!$G$4)/Sheet1!$G$9</f>
        <v>-5.2669379937753454E-2</v>
      </c>
      <c r="J622">
        <v>0.16900000000000001</v>
      </c>
      <c r="K622" s="4">
        <f>(J622-Sheet1!$H$4)/Sheet1!$H$9</f>
        <v>-0.23366111543990789</v>
      </c>
      <c r="L622">
        <v>0.06</v>
      </c>
      <c r="M622" s="4">
        <f>(L622-Sheet1!$I$4)/Sheet1!$I$9</f>
        <v>-0.20132312617901885</v>
      </c>
      <c r="N622">
        <v>4.2500000000000003E-2</v>
      </c>
      <c r="O622" s="4">
        <f>(N622-Sheet1!$J$4)/Sheet1!$J$9</f>
        <v>-0.18182173515803293</v>
      </c>
      <c r="P622">
        <v>5.3999999999999999E-2</v>
      </c>
      <c r="Q622" s="4">
        <f>(P622-Sheet1!$K$4)/Sheet1!$K$9</f>
        <v>-0.184186207741423</v>
      </c>
      <c r="R622" s="5">
        <v>10</v>
      </c>
      <c r="S622" s="6"/>
    </row>
    <row r="623" spans="1:19" x14ac:dyDescent="0.25">
      <c r="A623" t="s">
        <v>1</v>
      </c>
      <c r="B623">
        <f>VLOOKUP($A623,lookup!$A$2:$B$4,2)</f>
        <v>20</v>
      </c>
      <c r="C623" s="4">
        <f>(B623-Sheet1!$D$4)/Sheet1!$D$9</f>
        <v>-2.6454393105099429E-2</v>
      </c>
      <c r="D623">
        <v>0.48499999999999999</v>
      </c>
      <c r="E623" s="4">
        <f>(D623-Sheet1!$E$4)/Sheet1!$E$9</f>
        <v>-5.2692026477040362E-2</v>
      </c>
      <c r="F623">
        <v>0.38</v>
      </c>
      <c r="G623" s="4">
        <f>(F623-Sheet1!$F$4)/Sheet1!$F$9</f>
        <v>-4.6859251241796678E-2</v>
      </c>
      <c r="H623">
        <v>0.14000000000000001</v>
      </c>
      <c r="I623" s="4">
        <f>(H623-Sheet1!$G$4)/Sheet1!$G$9</f>
        <v>4.2796519498992805E-4</v>
      </c>
      <c r="J623">
        <v>0.67300000000000004</v>
      </c>
      <c r="K623" s="4">
        <f>(J623-Sheet1!$H$4)/Sheet1!$H$9</f>
        <v>-5.5159256045539194E-2</v>
      </c>
      <c r="L623">
        <v>0.2175</v>
      </c>
      <c r="M623" s="4">
        <f>(L623-Sheet1!$I$4)/Sheet1!$I$9</f>
        <v>-9.5405170563685984E-2</v>
      </c>
      <c r="N623">
        <v>0.13</v>
      </c>
      <c r="O623" s="4">
        <f>(N623-Sheet1!$J$4)/Sheet1!$J$9</f>
        <v>-6.6614361886143558E-2</v>
      </c>
      <c r="P623">
        <v>0.19500000000000001</v>
      </c>
      <c r="Q623" s="4">
        <f>(P623-Sheet1!$K$4)/Sheet1!$K$9</f>
        <v>-4.367798651571296E-2</v>
      </c>
      <c r="R623" s="5">
        <v>18</v>
      </c>
      <c r="S623" s="6"/>
    </row>
    <row r="624" spans="1:19" x14ac:dyDescent="0.25">
      <c r="A624" t="s">
        <v>0</v>
      </c>
      <c r="B624">
        <f>VLOOKUP($A624,lookup!$A$2:$B$4,2)</f>
        <v>10</v>
      </c>
      <c r="C624" s="4">
        <f>(B624-Sheet1!$D$4)/Sheet1!$D$9</f>
        <v>-0.52645439310509945</v>
      </c>
      <c r="D624">
        <v>0.5</v>
      </c>
      <c r="E624" s="4">
        <f>(D624-Sheet1!$E$4)/Sheet1!$E$9</f>
        <v>-3.2421756206770069E-2</v>
      </c>
      <c r="F624">
        <v>0.38500000000000001</v>
      </c>
      <c r="G624" s="4">
        <f>(F624-Sheet1!$F$4)/Sheet1!$F$9</f>
        <v>-3.8455889897258858E-2</v>
      </c>
      <c r="H624">
        <v>0.115</v>
      </c>
      <c r="I624" s="4">
        <f>(H624-Sheet1!$G$4)/Sheet1!$G$9</f>
        <v>-2.1695928610319815E-2</v>
      </c>
      <c r="J624">
        <v>0.67849999999999999</v>
      </c>
      <c r="K624" s="4">
        <f>(J624-Sheet1!$H$4)/Sheet1!$H$9</f>
        <v>-5.3211319087862571E-2</v>
      </c>
      <c r="L624">
        <v>0.29449999999999998</v>
      </c>
      <c r="M624" s="4">
        <f>(L624-Sheet1!$I$4)/Sheet1!$I$9</f>
        <v>-4.3623058929523249E-2</v>
      </c>
      <c r="N624">
        <v>0.13800000000000001</v>
      </c>
      <c r="O624" s="4">
        <f>(N624-Sheet1!$J$4)/Sheet1!$J$9</f>
        <v>-5.6081116329856517E-2</v>
      </c>
      <c r="P624">
        <v>0.19500000000000001</v>
      </c>
      <c r="Q624" s="4">
        <f>(P624-Sheet1!$K$4)/Sheet1!$K$9</f>
        <v>-4.367798651571296E-2</v>
      </c>
      <c r="R624" s="5">
        <v>12</v>
      </c>
      <c r="S624" s="6"/>
    </row>
    <row r="625" spans="1:19" x14ac:dyDescent="0.25">
      <c r="A625" t="s">
        <v>0</v>
      </c>
      <c r="B625">
        <f>VLOOKUP($A625,lookup!$A$2:$B$4,2)</f>
        <v>10</v>
      </c>
      <c r="C625" s="4">
        <f>(B625-Sheet1!$D$4)/Sheet1!$D$9</f>
        <v>-0.52645439310509945</v>
      </c>
      <c r="D625">
        <v>0.5</v>
      </c>
      <c r="E625" s="4">
        <f>(D625-Sheet1!$E$4)/Sheet1!$E$9</f>
        <v>-3.2421756206770069E-2</v>
      </c>
      <c r="F625">
        <v>0.38500000000000001</v>
      </c>
      <c r="G625" s="4">
        <f>(F625-Sheet1!$F$4)/Sheet1!$F$9</f>
        <v>-3.8455889897258858E-2</v>
      </c>
      <c r="H625">
        <v>0.105</v>
      </c>
      <c r="I625" s="4">
        <f>(H625-Sheet1!$G$4)/Sheet1!$G$9</f>
        <v>-3.0545486132443719E-2</v>
      </c>
      <c r="J625">
        <v>0.498</v>
      </c>
      <c r="K625" s="4">
        <f>(J625-Sheet1!$H$4)/Sheet1!$H$9</f>
        <v>-0.11713906833525056</v>
      </c>
      <c r="L625">
        <v>0.17949999999999999</v>
      </c>
      <c r="M625" s="4">
        <f>(L625-Sheet1!$I$4)/Sheet1!$I$9</f>
        <v>-0.12095997890262344</v>
      </c>
      <c r="N625">
        <v>0.1095</v>
      </c>
      <c r="O625" s="4">
        <f>(N625-Sheet1!$J$4)/Sheet1!$J$9</f>
        <v>-9.3605803624129069E-2</v>
      </c>
      <c r="P625">
        <v>0.17</v>
      </c>
      <c r="Q625" s="4">
        <f>(P625-Sheet1!$K$4)/Sheet1!$K$9</f>
        <v>-6.8590791697576439E-2</v>
      </c>
      <c r="R625" s="5">
        <v>17</v>
      </c>
      <c r="S625" s="6"/>
    </row>
    <row r="626" spans="1:19" x14ac:dyDescent="0.25">
      <c r="A626" t="s">
        <v>1</v>
      </c>
      <c r="B626">
        <f>VLOOKUP($A626,lookup!$A$2:$B$4,2)</f>
        <v>20</v>
      </c>
      <c r="C626" s="4">
        <f>(B626-Sheet1!$D$4)/Sheet1!$D$9</f>
        <v>-2.6454393105099429E-2</v>
      </c>
      <c r="D626">
        <v>0.46500000000000002</v>
      </c>
      <c r="E626" s="4">
        <f>(D626-Sheet1!$E$4)/Sheet1!$E$9</f>
        <v>-7.9719053504067341E-2</v>
      </c>
      <c r="F626">
        <v>0.36</v>
      </c>
      <c r="G626" s="4">
        <f>(F626-Sheet1!$F$4)/Sheet1!$F$9</f>
        <v>-8.0472696619947964E-2</v>
      </c>
      <c r="H626">
        <v>0.105</v>
      </c>
      <c r="I626" s="4">
        <f>(H626-Sheet1!$G$4)/Sheet1!$G$9</f>
        <v>-3.0545486132443719E-2</v>
      </c>
      <c r="J626">
        <v>0.498</v>
      </c>
      <c r="K626" s="4">
        <f>(J626-Sheet1!$H$4)/Sheet1!$H$9</f>
        <v>-0.11713906833525056</v>
      </c>
      <c r="L626">
        <v>0.214</v>
      </c>
      <c r="M626" s="4">
        <f>(L626-Sheet1!$I$4)/Sheet1!$I$9</f>
        <v>-9.7758902910693377E-2</v>
      </c>
      <c r="N626">
        <v>0.11600000000000001</v>
      </c>
      <c r="O626" s="4">
        <f>(N626-Sheet1!$J$4)/Sheet1!$J$9</f>
        <v>-8.5047541609645852E-2</v>
      </c>
      <c r="P626">
        <v>0.14000000000000001</v>
      </c>
      <c r="Q626" s="4">
        <f>(P626-Sheet1!$K$4)/Sheet1!$K$9</f>
        <v>-9.8486157915812611E-2</v>
      </c>
      <c r="R626" s="5">
        <v>15</v>
      </c>
      <c r="S626" s="6"/>
    </row>
    <row r="627" spans="1:19" x14ac:dyDescent="0.25">
      <c r="A627" t="s">
        <v>0</v>
      </c>
      <c r="B627">
        <f>VLOOKUP($A627,lookup!$A$2:$B$4,2)</f>
        <v>10</v>
      </c>
      <c r="C627" s="4">
        <f>(B627-Sheet1!$D$4)/Sheet1!$D$9</f>
        <v>-0.52645439310509945</v>
      </c>
      <c r="D627">
        <v>0.52500000000000002</v>
      </c>
      <c r="E627" s="4">
        <f>(D627-Sheet1!$E$4)/Sheet1!$E$9</f>
        <v>1.362027577013743E-3</v>
      </c>
      <c r="F627">
        <v>0.40500000000000003</v>
      </c>
      <c r="G627" s="4">
        <f>(F627-Sheet1!$F$4)/Sheet1!$F$9</f>
        <v>-4.8424445191075647E-3</v>
      </c>
      <c r="H627">
        <v>0.16</v>
      </c>
      <c r="I627" s="4">
        <f>(H627-Sheet1!$G$4)/Sheet1!$G$9</f>
        <v>1.812708023923771E-2</v>
      </c>
      <c r="J627">
        <v>0.65800000000000003</v>
      </c>
      <c r="K627" s="4">
        <f>(J627-Sheet1!$H$4)/Sheet1!$H$9</f>
        <v>-6.0471811384657313E-2</v>
      </c>
      <c r="L627">
        <v>0.26550000000000001</v>
      </c>
      <c r="M627" s="4">
        <f>(L627-Sheet1!$I$4)/Sheet1!$I$9</f>
        <v>-6.3125412661870231E-2</v>
      </c>
      <c r="N627">
        <v>0.1125</v>
      </c>
      <c r="O627" s="4">
        <f>(N627-Sheet1!$J$4)/Sheet1!$J$9</f>
        <v>-8.9655836540521436E-2</v>
      </c>
      <c r="P627">
        <v>0.22500000000000001</v>
      </c>
      <c r="Q627" s="4">
        <f>(P627-Sheet1!$K$4)/Sheet1!$K$9</f>
        <v>-1.3782620297476782E-2</v>
      </c>
      <c r="R627" s="5">
        <v>12</v>
      </c>
      <c r="S627" s="6"/>
    </row>
    <row r="628" spans="1:19" x14ac:dyDescent="0.25">
      <c r="A628" t="s">
        <v>0</v>
      </c>
      <c r="B628">
        <f>VLOOKUP($A628,lookup!$A$2:$B$4,2)</f>
        <v>10</v>
      </c>
      <c r="C628" s="4">
        <f>(B628-Sheet1!$D$4)/Sheet1!$D$9</f>
        <v>-0.52645439310509945</v>
      </c>
      <c r="D628">
        <v>0.42499999999999999</v>
      </c>
      <c r="E628" s="4">
        <f>(D628-Sheet1!$E$4)/Sheet1!$E$9</f>
        <v>-0.13377310755812144</v>
      </c>
      <c r="F628">
        <v>0.33500000000000002</v>
      </c>
      <c r="G628" s="4">
        <f>(F628-Sheet1!$F$4)/Sheet1!$F$9</f>
        <v>-0.12248950334263699</v>
      </c>
      <c r="H628">
        <v>9.5000000000000001E-2</v>
      </c>
      <c r="I628" s="4">
        <f>(H628-Sheet1!$G$4)/Sheet1!$G$9</f>
        <v>-3.9395043654567606E-2</v>
      </c>
      <c r="J628">
        <v>0.32200000000000001</v>
      </c>
      <c r="K628" s="4">
        <f>(J628-Sheet1!$H$4)/Sheet1!$H$9</f>
        <v>-0.17947305098090313</v>
      </c>
      <c r="L628">
        <v>0.1205</v>
      </c>
      <c r="M628" s="4">
        <f>(L628-Sheet1!$I$4)/Sheet1!$I$9</f>
        <v>-0.16063718132360527</v>
      </c>
      <c r="N628">
        <v>6.0999999999999999E-2</v>
      </c>
      <c r="O628" s="4">
        <f>(N628-Sheet1!$J$4)/Sheet1!$J$9</f>
        <v>-0.1574636048091192</v>
      </c>
      <c r="P628">
        <v>0.125</v>
      </c>
      <c r="Q628" s="4">
        <f>(P628-Sheet1!$K$4)/Sheet1!$K$9</f>
        <v>-0.11343384102493072</v>
      </c>
      <c r="R628" s="5">
        <v>10</v>
      </c>
      <c r="S628" s="6"/>
    </row>
    <row r="629" spans="1:19" x14ac:dyDescent="0.25">
      <c r="A629" t="s">
        <v>0</v>
      </c>
      <c r="B629">
        <f>VLOOKUP($A629,lookup!$A$2:$B$4,2)</f>
        <v>10</v>
      </c>
      <c r="C629" s="4">
        <f>(B629-Sheet1!$D$4)/Sheet1!$D$9</f>
        <v>-0.52645439310509945</v>
      </c>
      <c r="D629">
        <v>0.38</v>
      </c>
      <c r="E629" s="4">
        <f>(D629-Sheet1!$E$4)/Sheet1!$E$9</f>
        <v>-0.19458391836893224</v>
      </c>
      <c r="F629">
        <v>0.30499999999999999</v>
      </c>
      <c r="G629" s="4">
        <f>(F629-Sheet1!$F$4)/Sheet1!$F$9</f>
        <v>-0.17290967140986394</v>
      </c>
      <c r="H629">
        <v>9.5000000000000001E-2</v>
      </c>
      <c r="I629" s="4">
        <f>(H629-Sheet1!$G$4)/Sheet1!$G$9</f>
        <v>-3.9395043654567606E-2</v>
      </c>
      <c r="J629">
        <v>0.28149999999999997</v>
      </c>
      <c r="K629" s="4">
        <f>(J629-Sheet1!$H$4)/Sheet1!$H$9</f>
        <v>-0.19381695039652203</v>
      </c>
      <c r="L629">
        <v>0.1255</v>
      </c>
      <c r="M629" s="4">
        <f>(L629-Sheet1!$I$4)/Sheet1!$I$9</f>
        <v>-0.15727470654216613</v>
      </c>
      <c r="N629">
        <v>5.2499999999999998E-2</v>
      </c>
      <c r="O629" s="4">
        <f>(N629-Sheet1!$J$4)/Sheet1!$J$9</f>
        <v>-0.16865517821267417</v>
      </c>
      <c r="P629">
        <v>0.09</v>
      </c>
      <c r="Q629" s="4">
        <f>(P629-Sheet1!$K$4)/Sheet1!$K$9</f>
        <v>-0.1483117682795396</v>
      </c>
      <c r="R629" s="5">
        <v>8</v>
      </c>
      <c r="S629" s="6"/>
    </row>
    <row r="630" spans="1:19" x14ac:dyDescent="0.25">
      <c r="A630" t="s">
        <v>1</v>
      </c>
      <c r="B630">
        <f>VLOOKUP($A630,lookup!$A$2:$B$4,2)</f>
        <v>20</v>
      </c>
      <c r="C630" s="4">
        <f>(B630-Sheet1!$D$4)/Sheet1!$D$9</f>
        <v>-2.6454393105099429E-2</v>
      </c>
      <c r="D630">
        <v>0.53</v>
      </c>
      <c r="E630" s="4">
        <f>(D630-Sheet1!$E$4)/Sheet1!$E$9</f>
        <v>8.1187843337705064E-3</v>
      </c>
      <c r="F630">
        <v>0.41499999999999998</v>
      </c>
      <c r="G630" s="4">
        <f>(F630-Sheet1!$F$4)/Sheet1!$F$9</f>
        <v>1.1964278169967988E-2</v>
      </c>
      <c r="H630">
        <v>0.14499999999999999</v>
      </c>
      <c r="I630" s="4">
        <f>(H630-Sheet1!$G$4)/Sheet1!$G$9</f>
        <v>4.8527439560518545E-3</v>
      </c>
      <c r="J630">
        <v>0.94399999999999995</v>
      </c>
      <c r="K630" s="4">
        <f>(J630-Sheet1!$H$4)/Sheet1!$H$9</f>
        <v>4.082091041452806E-2</v>
      </c>
      <c r="L630">
        <v>0.38450000000000001</v>
      </c>
      <c r="M630" s="4">
        <f>(L630-Sheet1!$I$4)/Sheet1!$I$9</f>
        <v>1.6901487136381271E-2</v>
      </c>
      <c r="N630">
        <v>0.185</v>
      </c>
      <c r="O630" s="4">
        <f>(N630-Sheet1!$J$4)/Sheet1!$J$9</f>
        <v>5.8017013133297678E-3</v>
      </c>
      <c r="P630">
        <v>0.26500000000000001</v>
      </c>
      <c r="Q630" s="4">
        <f>(P630-Sheet1!$K$4)/Sheet1!$K$9</f>
        <v>2.6077867993504797E-2</v>
      </c>
      <c r="R630" s="5">
        <v>21</v>
      </c>
      <c r="S630" s="6"/>
    </row>
    <row r="631" spans="1:19" x14ac:dyDescent="0.25">
      <c r="A631" t="s">
        <v>2</v>
      </c>
      <c r="B631">
        <f>VLOOKUP($A631,lookup!$A$2:$B$4,2)</f>
        <v>30</v>
      </c>
      <c r="C631" s="4">
        <f>(B631-Sheet1!$D$4)/Sheet1!$D$9</f>
        <v>0.47354560689490055</v>
      </c>
      <c r="D631">
        <v>0.34</v>
      </c>
      <c r="E631" s="4">
        <f>(D631-Sheet1!$E$4)/Sheet1!$E$9</f>
        <v>-0.24863797242298627</v>
      </c>
      <c r="F631">
        <v>0.26500000000000001</v>
      </c>
      <c r="G631" s="4">
        <f>(F631-Sheet1!$F$4)/Sheet1!$F$9</f>
        <v>-0.24013656216616641</v>
      </c>
      <c r="H631">
        <v>8.5000000000000006E-2</v>
      </c>
      <c r="I631" s="4">
        <f>(H631-Sheet1!$G$4)/Sheet1!$G$9</f>
        <v>-4.82446011766915E-2</v>
      </c>
      <c r="J631">
        <v>0.1835</v>
      </c>
      <c r="K631" s="4">
        <f>(J631-Sheet1!$H$4)/Sheet1!$H$9</f>
        <v>-0.22852564527876038</v>
      </c>
      <c r="L631">
        <v>7.6999999999999999E-2</v>
      </c>
      <c r="M631" s="4">
        <f>(L631-Sheet1!$I$4)/Sheet1!$I$9</f>
        <v>-0.18989071192212578</v>
      </c>
      <c r="N631">
        <v>4.5999999999999999E-2</v>
      </c>
      <c r="O631" s="4">
        <f>(N631-Sheet1!$J$4)/Sheet1!$J$9</f>
        <v>-0.1772134402271574</v>
      </c>
      <c r="P631">
        <v>6.5000000000000002E-2</v>
      </c>
      <c r="Q631" s="4">
        <f>(P631-Sheet1!$K$4)/Sheet1!$K$9</f>
        <v>-0.17322457346140308</v>
      </c>
      <c r="R631" s="5">
        <v>10</v>
      </c>
      <c r="S631" s="6"/>
    </row>
    <row r="632" spans="1:19" x14ac:dyDescent="0.25">
      <c r="A632" t="s">
        <v>1</v>
      </c>
      <c r="B632">
        <f>VLOOKUP($A632,lookup!$A$2:$B$4,2)</f>
        <v>20</v>
      </c>
      <c r="C632" s="4">
        <f>(B632-Sheet1!$D$4)/Sheet1!$D$9</f>
        <v>-2.6454393105099429E-2</v>
      </c>
      <c r="D632">
        <v>0.47499999999999998</v>
      </c>
      <c r="E632" s="4">
        <f>(D632-Sheet1!$E$4)/Sheet1!$E$9</f>
        <v>-6.6205539990553883E-2</v>
      </c>
      <c r="F632">
        <v>0.36499999999999999</v>
      </c>
      <c r="G632" s="4">
        <f>(F632-Sheet1!$F$4)/Sheet1!$F$9</f>
        <v>-7.2069335275410151E-2</v>
      </c>
      <c r="H632">
        <v>0.115</v>
      </c>
      <c r="I632" s="4">
        <f>(H632-Sheet1!$G$4)/Sheet1!$G$9</f>
        <v>-2.1695928610319815E-2</v>
      </c>
      <c r="J632">
        <v>0.49</v>
      </c>
      <c r="K632" s="4">
        <f>(J632-Sheet1!$H$4)/Sheet1!$H$9</f>
        <v>-0.11997243118278023</v>
      </c>
      <c r="L632">
        <v>0.223</v>
      </c>
      <c r="M632" s="4">
        <f>(L632-Sheet1!$I$4)/Sheet1!$I$9</f>
        <v>-9.1706448304102919E-2</v>
      </c>
      <c r="N632">
        <v>0.1235</v>
      </c>
      <c r="O632" s="4">
        <f>(N632-Sheet1!$J$4)/Sheet1!$J$9</f>
        <v>-7.5172623900626775E-2</v>
      </c>
      <c r="P632">
        <v>0.13350000000000001</v>
      </c>
      <c r="Q632" s="4">
        <f>(P632-Sheet1!$K$4)/Sheet1!$K$9</f>
        <v>-0.10496348726309712</v>
      </c>
      <c r="R632" s="5">
        <v>9</v>
      </c>
      <c r="S632" s="6"/>
    </row>
    <row r="633" spans="1:19" x14ac:dyDescent="0.25">
      <c r="A633" t="s">
        <v>0</v>
      </c>
      <c r="B633">
        <f>VLOOKUP($A633,lookup!$A$2:$B$4,2)</f>
        <v>10</v>
      </c>
      <c r="C633" s="4">
        <f>(B633-Sheet1!$D$4)/Sheet1!$D$9</f>
        <v>-0.52645439310509945</v>
      </c>
      <c r="D633">
        <v>0.43</v>
      </c>
      <c r="E633" s="4">
        <f>(D633-Sheet1!$E$4)/Sheet1!$E$9</f>
        <v>-0.12701635080136467</v>
      </c>
      <c r="F633">
        <v>0.34</v>
      </c>
      <c r="G633" s="4">
        <f>(F633-Sheet1!$F$4)/Sheet1!$F$9</f>
        <v>-0.11408614199809917</v>
      </c>
      <c r="H633">
        <v>0.12</v>
      </c>
      <c r="I633" s="4">
        <f>(H633-Sheet1!$G$4)/Sheet1!$G$9</f>
        <v>-1.7271149849257875E-2</v>
      </c>
      <c r="J633">
        <v>0.39100000000000001</v>
      </c>
      <c r="K633" s="4">
        <f>(J633-Sheet1!$H$4)/Sheet1!$H$9</f>
        <v>-0.15503529642095978</v>
      </c>
      <c r="L633">
        <v>0.1555</v>
      </c>
      <c r="M633" s="4">
        <f>(L633-Sheet1!$I$4)/Sheet1!$I$9</f>
        <v>-0.13709985785353129</v>
      </c>
      <c r="N633">
        <v>9.5000000000000001E-2</v>
      </c>
      <c r="O633" s="4">
        <f>(N633-Sheet1!$J$4)/Sheet1!$J$9</f>
        <v>-0.11269731119489931</v>
      </c>
      <c r="P633">
        <v>0.14050000000000001</v>
      </c>
      <c r="Q633" s="4">
        <f>(P633-Sheet1!$K$4)/Sheet1!$K$9</f>
        <v>-9.7987901812175343E-2</v>
      </c>
      <c r="R633" s="5">
        <v>7</v>
      </c>
      <c r="S633" s="6"/>
    </row>
    <row r="634" spans="1:19" x14ac:dyDescent="0.25">
      <c r="A634" t="s">
        <v>2</v>
      </c>
      <c r="B634">
        <f>VLOOKUP($A634,lookup!$A$2:$B$4,2)</f>
        <v>30</v>
      </c>
      <c r="C634" s="4">
        <f>(B634-Sheet1!$D$4)/Sheet1!$D$9</f>
        <v>0.47354560689490055</v>
      </c>
      <c r="D634">
        <v>0.46</v>
      </c>
      <c r="E634" s="4">
        <f>(D634-Sheet1!$E$4)/Sheet1!$E$9</f>
        <v>-8.6475810260824099E-2</v>
      </c>
      <c r="F634">
        <v>0.36499999999999999</v>
      </c>
      <c r="G634" s="4">
        <f>(F634-Sheet1!$F$4)/Sheet1!$F$9</f>
        <v>-7.2069335275410151E-2</v>
      </c>
      <c r="H634">
        <v>0.125</v>
      </c>
      <c r="I634" s="4">
        <f>(H634-Sheet1!$G$4)/Sheet1!$G$9</f>
        <v>-1.2846371088195925E-2</v>
      </c>
      <c r="J634">
        <v>0.46700000000000003</v>
      </c>
      <c r="K634" s="4">
        <f>(J634-Sheet1!$H$4)/Sheet1!$H$9</f>
        <v>-0.12811834936942798</v>
      </c>
      <c r="L634">
        <v>0.1895</v>
      </c>
      <c r="M634" s="4">
        <f>(L634-Sheet1!$I$4)/Sheet1!$I$9</f>
        <v>-0.11423502933974515</v>
      </c>
      <c r="N634">
        <v>9.4500000000000001E-2</v>
      </c>
      <c r="O634" s="4">
        <f>(N634-Sheet1!$J$4)/Sheet1!$J$9</f>
        <v>-0.11335563904216725</v>
      </c>
      <c r="P634">
        <v>0.158</v>
      </c>
      <c r="Q634" s="4">
        <f>(P634-Sheet1!$K$4)/Sheet1!$K$9</f>
        <v>-8.0548938184870911E-2</v>
      </c>
      <c r="R634" s="5">
        <v>10</v>
      </c>
      <c r="S634" s="6"/>
    </row>
    <row r="635" spans="1:19" x14ac:dyDescent="0.25">
      <c r="A635" t="s">
        <v>1</v>
      </c>
      <c r="B635">
        <f>VLOOKUP($A635,lookup!$A$2:$B$4,2)</f>
        <v>20</v>
      </c>
      <c r="C635" s="4">
        <f>(B635-Sheet1!$D$4)/Sheet1!$D$9</f>
        <v>-2.6454393105099429E-2</v>
      </c>
      <c r="D635">
        <v>0.47</v>
      </c>
      <c r="E635" s="4">
        <f>(D635-Sheet1!$E$4)/Sheet1!$E$9</f>
        <v>-7.2962296747310654E-2</v>
      </c>
      <c r="F635">
        <v>0.36</v>
      </c>
      <c r="G635" s="4">
        <f>(F635-Sheet1!$F$4)/Sheet1!$F$9</f>
        <v>-8.0472696619947964E-2</v>
      </c>
      <c r="H635">
        <v>0.13</v>
      </c>
      <c r="I635" s="4">
        <f>(H635-Sheet1!$G$4)/Sheet1!$G$9</f>
        <v>-8.4215923271339747E-3</v>
      </c>
      <c r="J635">
        <v>0.52249999999999996</v>
      </c>
      <c r="K635" s="4">
        <f>(J635-Sheet1!$H$4)/Sheet1!$H$9</f>
        <v>-0.10846189461469098</v>
      </c>
      <c r="L635">
        <v>0.19800000000000001</v>
      </c>
      <c r="M635" s="4">
        <f>(L635-Sheet1!$I$4)/Sheet1!$I$9</f>
        <v>-0.10851882221129862</v>
      </c>
      <c r="N635">
        <v>0.1065</v>
      </c>
      <c r="O635" s="4">
        <f>(N635-Sheet1!$J$4)/Sheet1!$J$9</f>
        <v>-9.7555770707736716E-2</v>
      </c>
      <c r="P635">
        <v>0.16500000000000001</v>
      </c>
      <c r="Q635" s="4">
        <f>(P635-Sheet1!$K$4)/Sheet1!$K$9</f>
        <v>-7.3573352733949132E-2</v>
      </c>
      <c r="R635" s="5">
        <v>9</v>
      </c>
      <c r="S635" s="6"/>
    </row>
    <row r="636" spans="1:19" x14ac:dyDescent="0.25">
      <c r="A636" t="s">
        <v>2</v>
      </c>
      <c r="B636">
        <f>VLOOKUP($A636,lookup!$A$2:$B$4,2)</f>
        <v>30</v>
      </c>
      <c r="C636" s="4">
        <f>(B636-Sheet1!$D$4)/Sheet1!$D$9</f>
        <v>0.47354560689490055</v>
      </c>
      <c r="D636">
        <v>0.36</v>
      </c>
      <c r="E636" s="4">
        <f>(D636-Sheet1!$E$4)/Sheet1!$E$9</f>
        <v>-0.22161094539595927</v>
      </c>
      <c r="F636">
        <v>0.29499999999999998</v>
      </c>
      <c r="G636" s="4">
        <f>(F636-Sheet1!$F$4)/Sheet1!$F$9</f>
        <v>-0.18971639409893959</v>
      </c>
      <c r="H636">
        <v>0.1</v>
      </c>
      <c r="I636" s="4">
        <f>(H636-Sheet1!$G$4)/Sheet1!$G$9</f>
        <v>-3.4970264893505659E-2</v>
      </c>
      <c r="J636">
        <v>0.21049999999999999</v>
      </c>
      <c r="K636" s="4">
        <f>(J636-Sheet1!$H$4)/Sheet1!$H$9</f>
        <v>-0.21896304566834776</v>
      </c>
      <c r="L636">
        <v>6.6000000000000003E-2</v>
      </c>
      <c r="M636" s="4">
        <f>(L636-Sheet1!$I$4)/Sheet1!$I$9</f>
        <v>-0.19728815644129188</v>
      </c>
      <c r="N636">
        <v>5.2499999999999998E-2</v>
      </c>
      <c r="O636" s="4">
        <f>(N636-Sheet1!$J$4)/Sheet1!$J$9</f>
        <v>-0.16865517821267417</v>
      </c>
      <c r="P636">
        <v>7.4999999999999997E-2</v>
      </c>
      <c r="Q636" s="4">
        <f>(P636-Sheet1!$K$4)/Sheet1!$K$9</f>
        <v>-0.16325945138865766</v>
      </c>
      <c r="R636" s="5">
        <v>9</v>
      </c>
      <c r="S636" s="6"/>
    </row>
    <row r="637" spans="1:19" x14ac:dyDescent="0.25">
      <c r="A637" t="s">
        <v>2</v>
      </c>
      <c r="B637">
        <f>VLOOKUP($A637,lookup!$A$2:$B$4,2)</f>
        <v>30</v>
      </c>
      <c r="C637" s="4">
        <f>(B637-Sheet1!$D$4)/Sheet1!$D$9</f>
        <v>0.47354560689490055</v>
      </c>
      <c r="D637">
        <v>0.35499999999999998</v>
      </c>
      <c r="E637" s="4">
        <f>(D637-Sheet1!$E$4)/Sheet1!$E$9</f>
        <v>-0.22836770215271604</v>
      </c>
      <c r="F637">
        <v>0.26500000000000001</v>
      </c>
      <c r="G637" s="4">
        <f>(F637-Sheet1!$F$4)/Sheet1!$F$9</f>
        <v>-0.24013656216616641</v>
      </c>
      <c r="H637">
        <v>0.09</v>
      </c>
      <c r="I637" s="4">
        <f>(H637-Sheet1!$G$4)/Sheet1!$G$9</f>
        <v>-4.381982241562956E-2</v>
      </c>
      <c r="J637">
        <v>0.16800000000000001</v>
      </c>
      <c r="K637" s="4">
        <f>(J637-Sheet1!$H$4)/Sheet1!$H$9</f>
        <v>-0.2340152857958491</v>
      </c>
      <c r="L637">
        <v>0.05</v>
      </c>
      <c r="M637" s="4">
        <f>(L637-Sheet1!$I$4)/Sheet1!$I$9</f>
        <v>-0.20804807574189715</v>
      </c>
      <c r="N637">
        <v>4.1000000000000002E-2</v>
      </c>
      <c r="O637" s="4">
        <f>(N637-Sheet1!$J$4)/Sheet1!$J$9</f>
        <v>-0.18379671869983677</v>
      </c>
      <c r="P637">
        <v>6.3E-2</v>
      </c>
      <c r="Q637" s="4">
        <f>(P637-Sheet1!$K$4)/Sheet1!$K$9</f>
        <v>-0.17521759787595215</v>
      </c>
      <c r="R637" s="5">
        <v>8</v>
      </c>
      <c r="S637" s="6"/>
    </row>
    <row r="638" spans="1:19" x14ac:dyDescent="0.25">
      <c r="A638" t="s">
        <v>2</v>
      </c>
      <c r="B638">
        <f>VLOOKUP($A638,lookup!$A$2:$B$4,2)</f>
        <v>30</v>
      </c>
      <c r="C638" s="4">
        <f>(B638-Sheet1!$D$4)/Sheet1!$D$9</f>
        <v>0.47354560689490055</v>
      </c>
      <c r="D638">
        <v>0.38</v>
      </c>
      <c r="E638" s="4">
        <f>(D638-Sheet1!$E$4)/Sheet1!$E$9</f>
        <v>-0.19458391836893224</v>
      </c>
      <c r="F638">
        <v>0.23499999999999999</v>
      </c>
      <c r="G638" s="4">
        <f>(F638-Sheet1!$F$4)/Sheet1!$F$9</f>
        <v>-0.29055673023339335</v>
      </c>
      <c r="H638">
        <v>0.1</v>
      </c>
      <c r="I638" s="4">
        <f>(H638-Sheet1!$G$4)/Sheet1!$G$9</f>
        <v>-3.4970264893505659E-2</v>
      </c>
      <c r="J638">
        <v>0.25800000000000001</v>
      </c>
      <c r="K638" s="4">
        <f>(J638-Sheet1!$H$4)/Sheet1!$H$9</f>
        <v>-0.20213995376114041</v>
      </c>
      <c r="L638">
        <v>0.1055</v>
      </c>
      <c r="M638" s="4">
        <f>(L638-Sheet1!$I$4)/Sheet1!$I$9</f>
        <v>-0.17072460566792269</v>
      </c>
      <c r="N638">
        <v>5.3999999999999999E-2</v>
      </c>
      <c r="O638" s="4">
        <f>(N638-Sheet1!$J$4)/Sheet1!$J$9</f>
        <v>-0.16668019467087036</v>
      </c>
      <c r="P638">
        <v>0.08</v>
      </c>
      <c r="Q638" s="4">
        <f>(P638-Sheet1!$K$4)/Sheet1!$K$9</f>
        <v>-0.15827689035228495</v>
      </c>
      <c r="R638" s="5">
        <v>7</v>
      </c>
      <c r="S638" s="6"/>
    </row>
    <row r="639" spans="1:19" x14ac:dyDescent="0.25">
      <c r="A639" t="s">
        <v>2</v>
      </c>
      <c r="B639">
        <f>VLOOKUP($A639,lookup!$A$2:$B$4,2)</f>
        <v>30</v>
      </c>
      <c r="C639" s="4">
        <f>(B639-Sheet1!$D$4)/Sheet1!$D$9</f>
        <v>0.47354560689490055</v>
      </c>
      <c r="D639">
        <v>0.35499999999999998</v>
      </c>
      <c r="E639" s="4">
        <f>(D639-Sheet1!$E$4)/Sheet1!$E$9</f>
        <v>-0.22836770215271604</v>
      </c>
      <c r="F639">
        <v>0.26</v>
      </c>
      <c r="G639" s="4">
        <f>(F639-Sheet1!$F$4)/Sheet1!$F$9</f>
        <v>-0.24853992351070425</v>
      </c>
      <c r="H639">
        <v>8.5000000000000006E-2</v>
      </c>
      <c r="I639" s="4">
        <f>(H639-Sheet1!$G$4)/Sheet1!$G$9</f>
        <v>-4.82446011766915E-2</v>
      </c>
      <c r="J639">
        <v>0.1905</v>
      </c>
      <c r="K639" s="4">
        <f>(J639-Sheet1!$H$4)/Sheet1!$H$9</f>
        <v>-0.22604645278717192</v>
      </c>
      <c r="L639">
        <v>8.1000000000000003E-2</v>
      </c>
      <c r="M639" s="4">
        <f>(L639-Sheet1!$I$4)/Sheet1!$I$9</f>
        <v>-0.18720073209697446</v>
      </c>
      <c r="N639">
        <v>4.8500000000000001E-2</v>
      </c>
      <c r="O639" s="4">
        <f>(N639-Sheet1!$J$4)/Sheet1!$J$9</f>
        <v>-0.17392180099081769</v>
      </c>
      <c r="P639">
        <v>5.5E-2</v>
      </c>
      <c r="Q639" s="4">
        <f>(P639-Sheet1!$K$4)/Sheet1!$K$9</f>
        <v>-0.18318969553414846</v>
      </c>
      <c r="R639" s="5">
        <v>6</v>
      </c>
      <c r="S639" s="6"/>
    </row>
    <row r="640" spans="1:19" x14ac:dyDescent="0.25">
      <c r="A640" t="s">
        <v>1</v>
      </c>
      <c r="B640">
        <f>VLOOKUP($A640,lookup!$A$2:$B$4,2)</f>
        <v>20</v>
      </c>
      <c r="C640" s="4">
        <f>(B640-Sheet1!$D$4)/Sheet1!$D$9</f>
        <v>-2.6454393105099429E-2</v>
      </c>
      <c r="D640">
        <v>0.44</v>
      </c>
      <c r="E640" s="4">
        <f>(D640-Sheet1!$E$4)/Sheet1!$E$9</f>
        <v>-0.11350283728785115</v>
      </c>
      <c r="F640">
        <v>0.34499999999999997</v>
      </c>
      <c r="G640" s="4">
        <f>(F640-Sheet1!$F$4)/Sheet1!$F$9</f>
        <v>-0.10568278065356145</v>
      </c>
      <c r="H640">
        <v>0.12</v>
      </c>
      <c r="I640" s="4">
        <f>(H640-Sheet1!$G$4)/Sheet1!$G$9</f>
        <v>-1.7271149849257875E-2</v>
      </c>
      <c r="J640">
        <v>0.48699999999999999</v>
      </c>
      <c r="K640" s="4">
        <f>(J640-Sheet1!$H$4)/Sheet1!$H$9</f>
        <v>-0.12103494225060385</v>
      </c>
      <c r="L640">
        <v>0.19650000000000001</v>
      </c>
      <c r="M640" s="4">
        <f>(L640-Sheet1!$I$4)/Sheet1!$I$9</f>
        <v>-0.10952756464573035</v>
      </c>
      <c r="N640">
        <v>0.108</v>
      </c>
      <c r="O640" s="4">
        <f>(N640-Sheet1!$J$4)/Sheet1!$J$9</f>
        <v>-9.5580787165932893E-2</v>
      </c>
      <c r="P640">
        <v>0.16</v>
      </c>
      <c r="Q640" s="4">
        <f>(P640-Sheet1!$K$4)/Sheet1!$K$9</f>
        <v>-7.8555913770321839E-2</v>
      </c>
      <c r="R640" s="5">
        <v>14</v>
      </c>
      <c r="S640" s="6"/>
    </row>
    <row r="641" spans="1:19" x14ac:dyDescent="0.25">
      <c r="A641" t="s">
        <v>0</v>
      </c>
      <c r="B641">
        <f>VLOOKUP($A641,lookup!$A$2:$B$4,2)</f>
        <v>10</v>
      </c>
      <c r="C641" s="4">
        <f>(B641-Sheet1!$D$4)/Sheet1!$D$9</f>
        <v>-0.52645439310509945</v>
      </c>
      <c r="D641">
        <v>0.51</v>
      </c>
      <c r="E641" s="4">
        <f>(D641-Sheet1!$E$4)/Sheet1!$E$9</f>
        <v>-1.8908242693256545E-2</v>
      </c>
      <c r="F641">
        <v>0.4</v>
      </c>
      <c r="G641" s="4">
        <f>(F641-Sheet1!$F$4)/Sheet1!$F$9</f>
        <v>-1.3245805863645387E-2</v>
      </c>
      <c r="H641">
        <v>0.13</v>
      </c>
      <c r="I641" s="4">
        <f>(H641-Sheet1!$G$4)/Sheet1!$G$9</f>
        <v>-8.4215923271339747E-3</v>
      </c>
      <c r="J641">
        <v>0.57350000000000001</v>
      </c>
      <c r="K641" s="4">
        <f>(J641-Sheet1!$H$4)/Sheet1!$H$9</f>
        <v>-9.0399206461689377E-2</v>
      </c>
      <c r="L641">
        <v>0.219</v>
      </c>
      <c r="M641" s="4">
        <f>(L641-Sheet1!$I$4)/Sheet1!$I$9</f>
        <v>-9.4396428129254237E-2</v>
      </c>
      <c r="N641">
        <v>0.13650000000000001</v>
      </c>
      <c r="O641" s="4">
        <f>(N641-Sheet1!$J$4)/Sheet1!$J$9</f>
        <v>-5.8056099871660334E-2</v>
      </c>
      <c r="P641">
        <v>0.19500000000000001</v>
      </c>
      <c r="Q641" s="4">
        <f>(P641-Sheet1!$K$4)/Sheet1!$K$9</f>
        <v>-4.367798651571296E-2</v>
      </c>
      <c r="R641" s="5">
        <v>13</v>
      </c>
      <c r="S641" s="6"/>
    </row>
    <row r="642" spans="1:19" x14ac:dyDescent="0.25">
      <c r="A642" t="s">
        <v>2</v>
      </c>
      <c r="B642">
        <f>VLOOKUP($A642,lookup!$A$2:$B$4,2)</f>
        <v>30</v>
      </c>
      <c r="C642" s="4">
        <f>(B642-Sheet1!$D$4)/Sheet1!$D$9</f>
        <v>0.47354560689490055</v>
      </c>
      <c r="D642">
        <v>0.32500000000000001</v>
      </c>
      <c r="E642" s="4">
        <f>(D642-Sheet1!$E$4)/Sheet1!$E$9</f>
        <v>-0.26890824269325653</v>
      </c>
      <c r="F642">
        <v>0.24</v>
      </c>
      <c r="G642" s="4">
        <f>(F642-Sheet1!$F$4)/Sheet1!$F$9</f>
        <v>-0.28215336888885556</v>
      </c>
      <c r="H642">
        <v>8.5000000000000006E-2</v>
      </c>
      <c r="I642" s="4">
        <f>(H642-Sheet1!$G$4)/Sheet1!$G$9</f>
        <v>-4.82446011766915E-2</v>
      </c>
      <c r="J642">
        <v>0.17299999999999999</v>
      </c>
      <c r="K642" s="4">
        <f>(J642-Sheet1!$H$4)/Sheet1!$H$9</f>
        <v>-0.23224443401614309</v>
      </c>
      <c r="L642">
        <v>7.9500000000000001E-2</v>
      </c>
      <c r="M642" s="4">
        <f>(L642-Sheet1!$I$4)/Sheet1!$I$9</f>
        <v>-0.18820947453140621</v>
      </c>
      <c r="N642">
        <v>3.7999999999999999E-2</v>
      </c>
      <c r="O642" s="4">
        <f>(N642-Sheet1!$J$4)/Sheet1!$J$9</f>
        <v>-0.18774668578344439</v>
      </c>
      <c r="P642">
        <v>0.05</v>
      </c>
      <c r="Q642" s="4">
        <f>(P642-Sheet1!$K$4)/Sheet1!$K$9</f>
        <v>-0.18817225657052117</v>
      </c>
      <c r="R642" s="5">
        <v>7</v>
      </c>
      <c r="S642" s="6"/>
    </row>
    <row r="643" spans="1:19" x14ac:dyDescent="0.25">
      <c r="A643" t="s">
        <v>1</v>
      </c>
      <c r="B643">
        <f>VLOOKUP($A643,lookup!$A$2:$B$4,2)</f>
        <v>20</v>
      </c>
      <c r="C643" s="4">
        <f>(B643-Sheet1!$D$4)/Sheet1!$D$9</f>
        <v>-2.6454393105099429E-2</v>
      </c>
      <c r="D643">
        <v>0.62</v>
      </c>
      <c r="E643" s="4">
        <f>(D643-Sheet1!$E$4)/Sheet1!$E$9</f>
        <v>0.12974040595539207</v>
      </c>
      <c r="F643">
        <v>0.48499999999999999</v>
      </c>
      <c r="G643" s="4">
        <f>(F643-Sheet1!$F$4)/Sheet1!$F$9</f>
        <v>0.12961133699349742</v>
      </c>
      <c r="H643">
        <v>0.18</v>
      </c>
      <c r="I643" s="4">
        <f>(H643-Sheet1!$G$4)/Sheet1!$G$9</f>
        <v>3.582619528348549E-2</v>
      </c>
      <c r="J643">
        <v>1.1785000000000001</v>
      </c>
      <c r="K643" s="4">
        <f>(J643-Sheet1!$H$4)/Sheet1!$H$9</f>
        <v>0.12387385888274133</v>
      </c>
      <c r="L643">
        <v>0.46750000000000003</v>
      </c>
      <c r="M643" s="4">
        <f>(L643-Sheet1!$I$4)/Sheet1!$I$9</f>
        <v>7.2718568508270992E-2</v>
      </c>
      <c r="N643">
        <v>0.26550000000000001</v>
      </c>
      <c r="O643" s="4">
        <f>(N643-Sheet1!$J$4)/Sheet1!$J$9</f>
        <v>0.11179248472346803</v>
      </c>
      <c r="P643">
        <v>0.39</v>
      </c>
      <c r="Q643" s="4">
        <f>(P643-Sheet1!$K$4)/Sheet1!$K$9</f>
        <v>0.1506418939028222</v>
      </c>
      <c r="R643" s="5">
        <v>13</v>
      </c>
      <c r="S643" s="6"/>
    </row>
    <row r="644" spans="1:19" x14ac:dyDescent="0.25">
      <c r="A644" t="s">
        <v>0</v>
      </c>
      <c r="B644">
        <f>VLOOKUP($A644,lookup!$A$2:$B$4,2)</f>
        <v>10</v>
      </c>
      <c r="C644" s="4">
        <f>(B644-Sheet1!$D$4)/Sheet1!$D$9</f>
        <v>-0.52645439310509945</v>
      </c>
      <c r="D644">
        <v>0.59</v>
      </c>
      <c r="E644" s="4">
        <f>(D644-Sheet1!$E$4)/Sheet1!$E$9</f>
        <v>8.9199865414851504E-2</v>
      </c>
      <c r="F644">
        <v>0.45</v>
      </c>
      <c r="G644" s="4">
        <f>(F644-Sheet1!$F$4)/Sheet1!$F$9</f>
        <v>7.0787807581732753E-2</v>
      </c>
      <c r="H644">
        <v>0.16</v>
      </c>
      <c r="I644" s="4">
        <f>(H644-Sheet1!$G$4)/Sheet1!$G$9</f>
        <v>1.812708023923771E-2</v>
      </c>
      <c r="J644">
        <v>0.9</v>
      </c>
      <c r="K644" s="4">
        <f>(J644-Sheet1!$H$4)/Sheet1!$H$9</f>
        <v>2.5237414753114949E-2</v>
      </c>
      <c r="L644">
        <v>0.35799999999999998</v>
      </c>
      <c r="M644" s="4">
        <f>(L644-Sheet1!$I$4)/Sheet1!$I$9</f>
        <v>-9.1962920524618326E-4</v>
      </c>
      <c r="N644">
        <v>0.156</v>
      </c>
      <c r="O644" s="4">
        <f>(N644-Sheet1!$J$4)/Sheet1!$J$9</f>
        <v>-3.2381313828210717E-2</v>
      </c>
      <c r="P644">
        <v>0.315</v>
      </c>
      <c r="Q644" s="4">
        <f>(P644-Sheet1!$K$4)/Sheet1!$K$9</f>
        <v>7.5903478357231755E-2</v>
      </c>
      <c r="R644" s="5">
        <v>19</v>
      </c>
      <c r="S644" s="6"/>
    </row>
    <row r="645" spans="1:19" x14ac:dyDescent="0.25">
      <c r="A645" t="s">
        <v>2</v>
      </c>
      <c r="B645">
        <f>VLOOKUP($A645,lookup!$A$2:$B$4,2)</f>
        <v>30</v>
      </c>
      <c r="C645" s="4">
        <f>(B645-Sheet1!$D$4)/Sheet1!$D$9</f>
        <v>0.47354560689490055</v>
      </c>
      <c r="D645">
        <v>0.33</v>
      </c>
      <c r="E645" s="4">
        <f>(D645-Sheet1!$E$4)/Sheet1!$E$9</f>
        <v>-0.26215148593649978</v>
      </c>
      <c r="F645">
        <v>0.255</v>
      </c>
      <c r="G645" s="4">
        <f>(F645-Sheet1!$F$4)/Sheet1!$F$9</f>
        <v>-0.25694328485524209</v>
      </c>
      <c r="H645">
        <v>9.5000000000000001E-2</v>
      </c>
      <c r="I645" s="4">
        <f>(H645-Sheet1!$G$4)/Sheet1!$G$9</f>
        <v>-3.9395043654567606E-2</v>
      </c>
      <c r="J645">
        <v>0.1875</v>
      </c>
      <c r="K645" s="4">
        <f>(J645-Sheet1!$H$4)/Sheet1!$H$9</f>
        <v>-0.22710896385499554</v>
      </c>
      <c r="L645">
        <v>7.3499999999999996E-2</v>
      </c>
      <c r="M645" s="4">
        <f>(L645-Sheet1!$I$4)/Sheet1!$I$9</f>
        <v>-0.19224444426913317</v>
      </c>
      <c r="N645">
        <v>4.4999999999999998E-2</v>
      </c>
      <c r="O645" s="4">
        <f>(N645-Sheet1!$J$4)/Sheet1!$J$9</f>
        <v>-0.17853009592169328</v>
      </c>
      <c r="P645">
        <v>0.06</v>
      </c>
      <c r="Q645" s="4">
        <f>(P645-Sheet1!$K$4)/Sheet1!$K$9</f>
        <v>-0.17820713449777578</v>
      </c>
      <c r="R645" s="5">
        <v>7</v>
      </c>
      <c r="S645" s="6"/>
    </row>
    <row r="646" spans="1:19" x14ac:dyDescent="0.25">
      <c r="A646" t="s">
        <v>2</v>
      </c>
      <c r="B646">
        <f>VLOOKUP($A646,lookup!$A$2:$B$4,2)</f>
        <v>30</v>
      </c>
      <c r="C646" s="4">
        <f>(B646-Sheet1!$D$4)/Sheet1!$D$9</f>
        <v>0.47354560689490055</v>
      </c>
      <c r="D646">
        <v>0.45</v>
      </c>
      <c r="E646" s="4">
        <f>(D646-Sheet1!$E$4)/Sheet1!$E$9</f>
        <v>-9.9989323774337627E-2</v>
      </c>
      <c r="F646">
        <v>0.34</v>
      </c>
      <c r="G646" s="4">
        <f>(F646-Sheet1!$F$4)/Sheet1!$F$9</f>
        <v>-0.11408614199809917</v>
      </c>
      <c r="H646">
        <v>0.13</v>
      </c>
      <c r="I646" s="4">
        <f>(H646-Sheet1!$G$4)/Sheet1!$G$9</f>
        <v>-8.4215923271339747E-3</v>
      </c>
      <c r="J646">
        <v>0.3715</v>
      </c>
      <c r="K646" s="4">
        <f>(J646-Sheet1!$H$4)/Sheet1!$H$9</f>
        <v>-0.16194161836181334</v>
      </c>
      <c r="L646">
        <v>0.1605</v>
      </c>
      <c r="M646" s="4">
        <f>(L646-Sheet1!$I$4)/Sheet1!$I$9</f>
        <v>-0.13373738307209215</v>
      </c>
      <c r="N646">
        <v>7.9500000000000001E-2</v>
      </c>
      <c r="O646" s="4">
        <f>(N646-Sheet1!$J$4)/Sheet1!$J$9</f>
        <v>-0.13310547446020543</v>
      </c>
      <c r="P646">
        <v>0.105</v>
      </c>
      <c r="Q646" s="4">
        <f>(P646-Sheet1!$K$4)/Sheet1!$K$9</f>
        <v>-0.1333640851704215</v>
      </c>
      <c r="R646" s="5">
        <v>9</v>
      </c>
      <c r="S646" s="6"/>
    </row>
    <row r="647" spans="1:19" x14ac:dyDescent="0.25">
      <c r="A647" t="s">
        <v>1</v>
      </c>
      <c r="B647">
        <f>VLOOKUP($A647,lookup!$A$2:$B$4,2)</f>
        <v>20</v>
      </c>
      <c r="C647" s="4">
        <f>(B647-Sheet1!$D$4)/Sheet1!$D$9</f>
        <v>-2.6454393105099429E-2</v>
      </c>
      <c r="D647">
        <v>0.44500000000000001</v>
      </c>
      <c r="E647" s="4">
        <f>(D647-Sheet1!$E$4)/Sheet1!$E$9</f>
        <v>-0.10674608053109438</v>
      </c>
      <c r="F647">
        <v>0.33</v>
      </c>
      <c r="G647" s="4">
        <f>(F647-Sheet1!$F$4)/Sheet1!$F$9</f>
        <v>-0.13089286468717481</v>
      </c>
      <c r="H647">
        <v>0.12</v>
      </c>
      <c r="I647" s="4">
        <f>(H647-Sheet1!$G$4)/Sheet1!$G$9</f>
        <v>-1.7271149849257875E-2</v>
      </c>
      <c r="J647">
        <v>0.34699999999999998</v>
      </c>
      <c r="K647" s="4">
        <f>(J647-Sheet1!$H$4)/Sheet1!$H$9</f>
        <v>-0.17061879208237293</v>
      </c>
      <c r="L647">
        <v>0.12</v>
      </c>
      <c r="M647" s="4">
        <f>(L647-Sheet1!$I$4)/Sheet1!$I$9</f>
        <v>-0.1609734288017492</v>
      </c>
      <c r="N647">
        <v>8.4000000000000005E-2</v>
      </c>
      <c r="O647" s="4">
        <f>(N647-Sheet1!$J$4)/Sheet1!$J$9</f>
        <v>-0.12718052383479397</v>
      </c>
      <c r="P647">
        <v>0.105</v>
      </c>
      <c r="Q647" s="4">
        <f>(P647-Sheet1!$K$4)/Sheet1!$K$9</f>
        <v>-0.1333640851704215</v>
      </c>
      <c r="R647" s="5">
        <v>11</v>
      </c>
      <c r="S647" s="6"/>
    </row>
    <row r="648" spans="1:19" x14ac:dyDescent="0.25">
      <c r="A648" t="s">
        <v>2</v>
      </c>
      <c r="B648">
        <f>VLOOKUP($A648,lookup!$A$2:$B$4,2)</f>
        <v>30</v>
      </c>
      <c r="C648" s="4">
        <f>(B648-Sheet1!$D$4)/Sheet1!$D$9</f>
        <v>0.47354560689490055</v>
      </c>
      <c r="D648">
        <v>0.33</v>
      </c>
      <c r="E648" s="4">
        <f>(D648-Sheet1!$E$4)/Sheet1!$E$9</f>
        <v>-0.26215148593649978</v>
      </c>
      <c r="F648">
        <v>0.215</v>
      </c>
      <c r="G648" s="4">
        <f>(F648-Sheet1!$F$4)/Sheet1!$F$9</f>
        <v>-0.3241701756115446</v>
      </c>
      <c r="H648">
        <v>7.4999999999999997E-2</v>
      </c>
      <c r="I648" s="4">
        <f>(H648-Sheet1!$G$4)/Sheet1!$G$9</f>
        <v>-5.70941586988154E-2</v>
      </c>
      <c r="J648">
        <v>0.1145</v>
      </c>
      <c r="K648" s="4">
        <f>(J648-Sheet1!$H$4)/Sheet1!$H$9</f>
        <v>-0.2529633998387037</v>
      </c>
      <c r="L648">
        <v>4.4999999999999998E-2</v>
      </c>
      <c r="M648" s="4">
        <f>(L648-Sheet1!$I$4)/Sheet1!$I$9</f>
        <v>-0.21141055052333629</v>
      </c>
      <c r="N648">
        <v>2.6499999999999999E-2</v>
      </c>
      <c r="O648" s="4">
        <f>(N648-Sheet1!$J$4)/Sheet1!$J$9</f>
        <v>-0.20288822627060701</v>
      </c>
      <c r="P648">
        <v>3.5000000000000003E-2</v>
      </c>
      <c r="Q648" s="4">
        <f>(P648-Sheet1!$K$4)/Sheet1!$K$9</f>
        <v>-0.20311993967963923</v>
      </c>
      <c r="R648" s="5">
        <v>6</v>
      </c>
      <c r="S648" s="6"/>
    </row>
    <row r="649" spans="1:19" x14ac:dyDescent="0.25">
      <c r="A649" t="s">
        <v>2</v>
      </c>
      <c r="B649">
        <f>VLOOKUP($A649,lookup!$A$2:$B$4,2)</f>
        <v>30</v>
      </c>
      <c r="C649" s="4">
        <f>(B649-Sheet1!$D$4)/Sheet1!$D$9</f>
        <v>0.47354560689490055</v>
      </c>
      <c r="D649">
        <v>0.48</v>
      </c>
      <c r="E649" s="4">
        <f>(D649-Sheet1!$E$4)/Sheet1!$E$9</f>
        <v>-5.9448783233797126E-2</v>
      </c>
      <c r="F649">
        <v>0.375</v>
      </c>
      <c r="G649" s="4">
        <f>(F649-Sheet1!$F$4)/Sheet1!$F$9</f>
        <v>-5.5262612586334504E-2</v>
      </c>
      <c r="H649">
        <v>0.14499999999999999</v>
      </c>
      <c r="I649" s="4">
        <f>(H649-Sheet1!$G$4)/Sheet1!$G$9</f>
        <v>4.8527439560518545E-3</v>
      </c>
      <c r="J649">
        <v>0.77700000000000002</v>
      </c>
      <c r="K649" s="4">
        <f>(J649-Sheet1!$H$4)/Sheet1!$H$9</f>
        <v>-1.83255390276536E-2</v>
      </c>
      <c r="L649">
        <v>0.216</v>
      </c>
      <c r="M649" s="4">
        <f>(L649-Sheet1!$I$4)/Sheet1!$I$9</f>
        <v>-9.6413912998117718E-2</v>
      </c>
      <c r="N649">
        <v>0.13</v>
      </c>
      <c r="O649" s="4">
        <f>(N649-Sheet1!$J$4)/Sheet1!$J$9</f>
        <v>-6.6614361886143558E-2</v>
      </c>
      <c r="P649">
        <v>0.17</v>
      </c>
      <c r="Q649" s="4">
        <f>(P649-Sheet1!$K$4)/Sheet1!$K$9</f>
        <v>-6.8590791697576439E-2</v>
      </c>
      <c r="R649" s="5">
        <v>9</v>
      </c>
      <c r="S649" s="6"/>
    </row>
    <row r="650" spans="1:19" x14ac:dyDescent="0.25">
      <c r="A650" t="s">
        <v>1</v>
      </c>
      <c r="B650">
        <f>VLOOKUP($A650,lookup!$A$2:$B$4,2)</f>
        <v>20</v>
      </c>
      <c r="C650" s="4">
        <f>(B650-Sheet1!$D$4)/Sheet1!$D$9</f>
        <v>-2.6454393105099429E-2</v>
      </c>
      <c r="D650">
        <v>0.46</v>
      </c>
      <c r="E650" s="4">
        <f>(D650-Sheet1!$E$4)/Sheet1!$E$9</f>
        <v>-8.6475810260824099E-2</v>
      </c>
      <c r="F650">
        <v>0.35</v>
      </c>
      <c r="G650" s="4">
        <f>(F650-Sheet1!$F$4)/Sheet1!$F$9</f>
        <v>-9.7279419309023618E-2</v>
      </c>
      <c r="H650">
        <v>0.12</v>
      </c>
      <c r="I650" s="4">
        <f>(H650-Sheet1!$G$4)/Sheet1!$G$9</f>
        <v>-1.7271149849257875E-2</v>
      </c>
      <c r="J650">
        <v>0.48849999999999999</v>
      </c>
      <c r="K650" s="4">
        <f>(J650-Sheet1!$H$4)/Sheet1!$H$9</f>
        <v>-0.12050368671669204</v>
      </c>
      <c r="L650">
        <v>0.193</v>
      </c>
      <c r="M650" s="4">
        <f>(L650-Sheet1!$I$4)/Sheet1!$I$9</f>
        <v>-0.11188129699273776</v>
      </c>
      <c r="N650">
        <v>0.105</v>
      </c>
      <c r="O650" s="4">
        <f>(N650-Sheet1!$J$4)/Sheet1!$J$9</f>
        <v>-9.953075424954054E-2</v>
      </c>
      <c r="P650">
        <v>0.155</v>
      </c>
      <c r="Q650" s="4">
        <f>(P650-Sheet1!$K$4)/Sheet1!$K$9</f>
        <v>-8.3538474806694532E-2</v>
      </c>
      <c r="R650" s="5">
        <v>11</v>
      </c>
      <c r="S650" s="6"/>
    </row>
    <row r="651" spans="1:19" x14ac:dyDescent="0.25">
      <c r="A651" t="s">
        <v>0</v>
      </c>
      <c r="B651">
        <f>VLOOKUP($A651,lookup!$A$2:$B$4,2)</f>
        <v>10</v>
      </c>
      <c r="C651" s="4">
        <f>(B651-Sheet1!$D$4)/Sheet1!$D$9</f>
        <v>-0.52645439310509945</v>
      </c>
      <c r="D651">
        <v>0.47499999999999998</v>
      </c>
      <c r="E651" s="4">
        <f>(D651-Sheet1!$E$4)/Sheet1!$E$9</f>
        <v>-6.6205539990553883E-2</v>
      </c>
      <c r="F651">
        <v>0.36</v>
      </c>
      <c r="G651" s="4">
        <f>(F651-Sheet1!$F$4)/Sheet1!$F$9</f>
        <v>-8.0472696619947964E-2</v>
      </c>
      <c r="H651">
        <v>0.125</v>
      </c>
      <c r="I651" s="4">
        <f>(H651-Sheet1!$G$4)/Sheet1!$G$9</f>
        <v>-1.2846371088195925E-2</v>
      </c>
      <c r="J651">
        <v>0.44700000000000001</v>
      </c>
      <c r="K651" s="4">
        <f>(J651-Sheet1!$H$4)/Sheet1!$H$9</f>
        <v>-0.13520175648825214</v>
      </c>
      <c r="L651">
        <v>0.16950000000000001</v>
      </c>
      <c r="M651" s="4">
        <f>(L651-Sheet1!$I$4)/Sheet1!$I$9</f>
        <v>-0.1276849284655017</v>
      </c>
      <c r="N651">
        <v>8.1000000000000003E-2</v>
      </c>
      <c r="O651" s="4">
        <f>(N651-Sheet1!$J$4)/Sheet1!$J$9</f>
        <v>-0.13113049091840162</v>
      </c>
      <c r="P651">
        <v>0.14000000000000001</v>
      </c>
      <c r="Q651" s="4">
        <f>(P651-Sheet1!$K$4)/Sheet1!$K$9</f>
        <v>-9.8486157915812611E-2</v>
      </c>
      <c r="R651" s="5">
        <v>9</v>
      </c>
      <c r="S651" s="6"/>
    </row>
    <row r="652" spans="1:19" x14ac:dyDescent="0.25">
      <c r="A652" t="s">
        <v>2</v>
      </c>
      <c r="B652">
        <f>VLOOKUP($A652,lookup!$A$2:$B$4,2)</f>
        <v>30</v>
      </c>
      <c r="C652" s="4">
        <f>(B652-Sheet1!$D$4)/Sheet1!$D$9</f>
        <v>0.47354560689490055</v>
      </c>
      <c r="D652">
        <v>0.255</v>
      </c>
      <c r="E652" s="4">
        <f>(D652-Sheet1!$E$4)/Sheet1!$E$9</f>
        <v>-0.36350283728785115</v>
      </c>
      <c r="F652">
        <v>0.18</v>
      </c>
      <c r="G652" s="4">
        <f>(F652-Sheet1!$F$4)/Sheet1!$F$9</f>
        <v>-0.38299370502330932</v>
      </c>
      <c r="H652">
        <v>6.5000000000000002E-2</v>
      </c>
      <c r="I652" s="4">
        <f>(H652-Sheet1!$G$4)/Sheet1!$G$9</f>
        <v>-6.5943716220939294E-2</v>
      </c>
      <c r="J652">
        <v>7.9000000000000001E-2</v>
      </c>
      <c r="K652" s="4">
        <f>(J652-Sheet1!$H$4)/Sheet1!$H$9</f>
        <v>-0.26553644747461658</v>
      </c>
      <c r="L652">
        <v>3.4000000000000002E-2</v>
      </c>
      <c r="M652" s="4">
        <f>(L652-Sheet1!$I$4)/Sheet1!$I$9</f>
        <v>-0.2188079950425024</v>
      </c>
      <c r="N652">
        <v>1.4E-2</v>
      </c>
      <c r="O652" s="4">
        <f>(N652-Sheet1!$J$4)/Sheet1!$J$9</f>
        <v>-0.21934642245230548</v>
      </c>
      <c r="P652">
        <v>2.5000000000000001E-2</v>
      </c>
      <c r="Q652" s="4">
        <f>(P652-Sheet1!$K$4)/Sheet1!$K$9</f>
        <v>-0.21308506175238465</v>
      </c>
      <c r="R652" s="5">
        <v>5</v>
      </c>
      <c r="S652" s="6"/>
    </row>
    <row r="653" spans="1:19" x14ac:dyDescent="0.25">
      <c r="A653" t="s">
        <v>1</v>
      </c>
      <c r="B653">
        <f>VLOOKUP($A653,lookup!$A$2:$B$4,2)</f>
        <v>20</v>
      </c>
      <c r="C653" s="4">
        <f>(B653-Sheet1!$D$4)/Sheet1!$D$9</f>
        <v>-2.6454393105099429E-2</v>
      </c>
      <c r="D653">
        <v>0.33500000000000002</v>
      </c>
      <c r="E653" s="4">
        <f>(D653-Sheet1!$E$4)/Sheet1!$E$9</f>
        <v>-0.25539472917974304</v>
      </c>
      <c r="F653">
        <v>0.245</v>
      </c>
      <c r="G653" s="4">
        <f>(F653-Sheet1!$F$4)/Sheet1!$F$9</f>
        <v>-0.27375000754431772</v>
      </c>
      <c r="H653">
        <v>0.09</v>
      </c>
      <c r="I653" s="4">
        <f>(H653-Sheet1!$G$4)/Sheet1!$G$9</f>
        <v>-4.381982241562956E-2</v>
      </c>
      <c r="J653">
        <v>0.16650000000000001</v>
      </c>
      <c r="K653" s="4">
        <f>(J653-Sheet1!$H$4)/Sheet1!$H$9</f>
        <v>-0.23454654132976091</v>
      </c>
      <c r="L653">
        <v>5.9499999999999997E-2</v>
      </c>
      <c r="M653" s="4">
        <f>(L653-Sheet1!$I$4)/Sheet1!$I$9</f>
        <v>-0.20165937365716277</v>
      </c>
      <c r="N653">
        <v>0.04</v>
      </c>
      <c r="O653" s="4">
        <f>(N653-Sheet1!$J$4)/Sheet1!$J$9</f>
        <v>-0.18511337439437264</v>
      </c>
      <c r="P653">
        <v>0.06</v>
      </c>
      <c r="Q653" s="4">
        <f>(P653-Sheet1!$K$4)/Sheet1!$K$9</f>
        <v>-0.17820713449777578</v>
      </c>
      <c r="R653" s="5">
        <v>6</v>
      </c>
      <c r="S653" s="6"/>
    </row>
    <row r="654" spans="1:19" x14ac:dyDescent="0.25">
      <c r="A654" t="s">
        <v>1</v>
      </c>
      <c r="B654">
        <f>VLOOKUP($A654,lookup!$A$2:$B$4,2)</f>
        <v>20</v>
      </c>
      <c r="C654" s="4">
        <f>(B654-Sheet1!$D$4)/Sheet1!$D$9</f>
        <v>-2.6454393105099429E-2</v>
      </c>
      <c r="D654">
        <v>0.47</v>
      </c>
      <c r="E654" s="4">
        <f>(D654-Sheet1!$E$4)/Sheet1!$E$9</f>
        <v>-7.2962296747310654E-2</v>
      </c>
      <c r="F654">
        <v>0.35</v>
      </c>
      <c r="G654" s="4">
        <f>(F654-Sheet1!$F$4)/Sheet1!$F$9</f>
        <v>-9.7279419309023618E-2</v>
      </c>
      <c r="H654">
        <v>0.13</v>
      </c>
      <c r="I654" s="4">
        <f>(H654-Sheet1!$G$4)/Sheet1!$G$9</f>
        <v>-8.4215923271339747E-3</v>
      </c>
      <c r="J654">
        <v>0.46600000000000003</v>
      </c>
      <c r="K654" s="4">
        <f>(J654-Sheet1!$H$4)/Sheet1!$H$9</f>
        <v>-0.12847251972536919</v>
      </c>
      <c r="L654">
        <v>0.1845</v>
      </c>
      <c r="M654" s="4">
        <f>(L654-Sheet1!$I$4)/Sheet1!$I$9</f>
        <v>-0.1175975041211843</v>
      </c>
      <c r="N654">
        <v>9.9000000000000005E-2</v>
      </c>
      <c r="O654" s="4">
        <f>(N654-Sheet1!$J$4)/Sheet1!$J$9</f>
        <v>-0.10743068841675579</v>
      </c>
      <c r="P654">
        <v>0.14499999999999999</v>
      </c>
      <c r="Q654" s="4">
        <f>(P654-Sheet1!$K$4)/Sheet1!$K$9</f>
        <v>-9.3503596879439932E-2</v>
      </c>
      <c r="R654" s="5">
        <v>11</v>
      </c>
      <c r="S654" s="6"/>
    </row>
    <row r="655" spans="1:19" x14ac:dyDescent="0.25">
      <c r="A655" t="s">
        <v>2</v>
      </c>
      <c r="B655">
        <f>VLOOKUP($A655,lookup!$A$2:$B$4,2)</f>
        <v>30</v>
      </c>
      <c r="C655" s="4">
        <f>(B655-Sheet1!$D$4)/Sheet1!$D$9</f>
        <v>0.47354560689490055</v>
      </c>
      <c r="D655">
        <v>0.31</v>
      </c>
      <c r="E655" s="4">
        <f>(D655-Sheet1!$E$4)/Sheet1!$E$9</f>
        <v>-0.28917851296352681</v>
      </c>
      <c r="F655">
        <v>0.22500000000000001</v>
      </c>
      <c r="G655" s="4">
        <f>(F655-Sheet1!$F$4)/Sheet1!$F$9</f>
        <v>-0.30736345292246897</v>
      </c>
      <c r="H655">
        <v>0.08</v>
      </c>
      <c r="I655" s="4">
        <f>(H655-Sheet1!$G$4)/Sheet1!$G$9</f>
        <v>-5.2669379937753454E-2</v>
      </c>
      <c r="J655">
        <v>0.13450000000000001</v>
      </c>
      <c r="K655" s="4">
        <f>(J655-Sheet1!$H$4)/Sheet1!$H$9</f>
        <v>-0.24587999271987956</v>
      </c>
      <c r="L655">
        <v>5.3999999999999999E-2</v>
      </c>
      <c r="M655" s="4">
        <f>(L655-Sheet1!$I$4)/Sheet1!$I$9</f>
        <v>-0.20535809591674584</v>
      </c>
      <c r="N655">
        <v>2.4E-2</v>
      </c>
      <c r="O655" s="4">
        <f>(N655-Sheet1!$J$4)/Sheet1!$J$9</f>
        <v>-0.20617986550694672</v>
      </c>
      <c r="P655">
        <v>0.05</v>
      </c>
      <c r="Q655" s="4">
        <f>(P655-Sheet1!$K$4)/Sheet1!$K$9</f>
        <v>-0.18817225657052117</v>
      </c>
      <c r="R655" s="5">
        <v>7</v>
      </c>
      <c r="S655" s="6"/>
    </row>
    <row r="656" spans="1:19" x14ac:dyDescent="0.25">
      <c r="A656" t="s">
        <v>0</v>
      </c>
      <c r="B656">
        <f>VLOOKUP($A656,lookup!$A$2:$B$4,2)</f>
        <v>10</v>
      </c>
      <c r="C656" s="4">
        <f>(B656-Sheet1!$D$4)/Sheet1!$D$9</f>
        <v>-0.52645439310509945</v>
      </c>
      <c r="D656">
        <v>0.37</v>
      </c>
      <c r="E656" s="4">
        <f>(D656-Sheet1!$E$4)/Sheet1!$E$9</f>
        <v>-0.20809743188244575</v>
      </c>
      <c r="F656">
        <v>0.28000000000000003</v>
      </c>
      <c r="G656" s="4">
        <f>(F656-Sheet1!$F$4)/Sheet1!$F$9</f>
        <v>-0.21492647813255294</v>
      </c>
      <c r="H656">
        <v>0.11</v>
      </c>
      <c r="I656" s="4">
        <f>(H656-Sheet1!$G$4)/Sheet1!$G$9</f>
        <v>-2.6120707371381766E-2</v>
      </c>
      <c r="J656">
        <v>0.23050000000000001</v>
      </c>
      <c r="K656" s="4">
        <f>(J656-Sheet1!$H$4)/Sheet1!$H$9</f>
        <v>-0.2118796385495236</v>
      </c>
      <c r="L656">
        <v>9.4500000000000001E-2</v>
      </c>
      <c r="M656" s="4">
        <f>(L656-Sheet1!$I$4)/Sheet1!$I$9</f>
        <v>-0.17812205018708882</v>
      </c>
      <c r="N656">
        <v>4.65E-2</v>
      </c>
      <c r="O656" s="4">
        <f>(N656-Sheet1!$J$4)/Sheet1!$J$9</f>
        <v>-0.17655511237988947</v>
      </c>
      <c r="P656">
        <v>7.4999999999999997E-2</v>
      </c>
      <c r="Q656" s="4">
        <f>(P656-Sheet1!$K$4)/Sheet1!$K$9</f>
        <v>-0.16325945138865766</v>
      </c>
      <c r="R656" s="5">
        <v>10</v>
      </c>
      <c r="S656" s="6"/>
    </row>
    <row r="657" spans="1:19" x14ac:dyDescent="0.25">
      <c r="A657" t="s">
        <v>2</v>
      </c>
      <c r="B657">
        <f>VLOOKUP($A657,lookup!$A$2:$B$4,2)</f>
        <v>30</v>
      </c>
      <c r="C657" s="4">
        <f>(B657-Sheet1!$D$4)/Sheet1!$D$9</f>
        <v>0.47354560689490055</v>
      </c>
      <c r="D657">
        <v>0.29499999999999998</v>
      </c>
      <c r="E657" s="4">
        <f>(D657-Sheet1!$E$4)/Sheet1!$E$9</f>
        <v>-0.3094487832337971</v>
      </c>
      <c r="F657">
        <v>0.215</v>
      </c>
      <c r="G657" s="4">
        <f>(F657-Sheet1!$F$4)/Sheet1!$F$9</f>
        <v>-0.3241701756115446</v>
      </c>
      <c r="H657">
        <v>7.4999999999999997E-2</v>
      </c>
      <c r="I657" s="4">
        <f>(H657-Sheet1!$G$4)/Sheet1!$G$9</f>
        <v>-5.70941586988154E-2</v>
      </c>
      <c r="J657">
        <v>0.129</v>
      </c>
      <c r="K657" s="4">
        <f>(J657-Sheet1!$H$4)/Sheet1!$H$9</f>
        <v>-0.24782792967755621</v>
      </c>
      <c r="L657">
        <v>0.05</v>
      </c>
      <c r="M657" s="4">
        <f>(L657-Sheet1!$I$4)/Sheet1!$I$9</f>
        <v>-0.20804807574189715</v>
      </c>
      <c r="N657">
        <v>2.9499999999999998E-2</v>
      </c>
      <c r="O657" s="4">
        <f>(N657-Sheet1!$J$4)/Sheet1!$J$9</f>
        <v>-0.19893825918699937</v>
      </c>
      <c r="P657">
        <v>0.04</v>
      </c>
      <c r="Q657" s="4">
        <f>(P657-Sheet1!$K$4)/Sheet1!$K$9</f>
        <v>-0.19813737864326655</v>
      </c>
      <c r="R657" s="5">
        <v>7</v>
      </c>
      <c r="S657" s="6"/>
    </row>
    <row r="658" spans="1:19" x14ac:dyDescent="0.25">
      <c r="A658" t="s">
        <v>0</v>
      </c>
      <c r="B658">
        <f>VLOOKUP($A658,lookup!$A$2:$B$4,2)</f>
        <v>10</v>
      </c>
      <c r="C658" s="4">
        <f>(B658-Sheet1!$D$4)/Sheet1!$D$9</f>
        <v>-0.52645439310509945</v>
      </c>
      <c r="D658">
        <v>0.55500000000000005</v>
      </c>
      <c r="E658" s="4">
        <f>(D658-Sheet1!$E$4)/Sheet1!$E$9</f>
        <v>4.1902568117554322E-2</v>
      </c>
      <c r="F658">
        <v>0.435</v>
      </c>
      <c r="G658" s="4">
        <f>(F658-Sheet1!$F$4)/Sheet1!$F$9</f>
        <v>4.557772354811928E-2</v>
      </c>
      <c r="H658">
        <v>0.16500000000000001</v>
      </c>
      <c r="I658" s="4">
        <f>(H658-Sheet1!$G$4)/Sheet1!$G$9</f>
        <v>2.255185900029966E-2</v>
      </c>
      <c r="J658">
        <v>0.97</v>
      </c>
      <c r="K658" s="4">
        <f>(J658-Sheet1!$H$4)/Sheet1!$H$9</f>
        <v>5.0029339668999473E-2</v>
      </c>
      <c r="L658">
        <v>0.33600000000000002</v>
      </c>
      <c r="M658" s="4">
        <f>(L658-Sheet1!$I$4)/Sheet1!$I$9</f>
        <v>-1.571451824357837E-2</v>
      </c>
      <c r="N658">
        <v>0.23150000000000001</v>
      </c>
      <c r="O658" s="4">
        <f>(N658-Sheet1!$J$4)/Sheet1!$J$9</f>
        <v>6.7026191109248151E-2</v>
      </c>
      <c r="P658">
        <v>0.29499999999999998</v>
      </c>
      <c r="Q658" s="4">
        <f>(P658-Sheet1!$K$4)/Sheet1!$K$9</f>
        <v>5.5973234211740948E-2</v>
      </c>
      <c r="R658" s="5">
        <v>17</v>
      </c>
      <c r="S658" s="6"/>
    </row>
    <row r="659" spans="1:19" x14ac:dyDescent="0.25">
      <c r="A659" t="s">
        <v>0</v>
      </c>
      <c r="B659">
        <f>VLOOKUP($A659,lookup!$A$2:$B$4,2)</f>
        <v>10</v>
      </c>
      <c r="C659" s="4">
        <f>(B659-Sheet1!$D$4)/Sheet1!$D$9</f>
        <v>-0.52645439310509945</v>
      </c>
      <c r="D659">
        <v>0.61499999999999999</v>
      </c>
      <c r="E659" s="4">
        <f>(D659-Sheet1!$E$4)/Sheet1!$E$9</f>
        <v>0.12298364919863533</v>
      </c>
      <c r="F659">
        <v>0.51500000000000001</v>
      </c>
      <c r="G659" s="4">
        <f>(F659-Sheet1!$F$4)/Sheet1!$F$9</f>
        <v>0.18003150506072435</v>
      </c>
      <c r="H659">
        <v>0.17</v>
      </c>
      <c r="I659" s="4">
        <f>(H659-Sheet1!$G$4)/Sheet1!$G$9</f>
        <v>2.697663776136161E-2</v>
      </c>
      <c r="J659">
        <v>1.1399999999999999</v>
      </c>
      <c r="K659" s="4">
        <f>(J659-Sheet1!$H$4)/Sheet1!$H$9</f>
        <v>0.11023830017900475</v>
      </c>
      <c r="L659">
        <v>0.43049999999999999</v>
      </c>
      <c r="M659" s="4">
        <f>(L659-Sheet1!$I$4)/Sheet1!$I$9</f>
        <v>4.7836255125621341E-2</v>
      </c>
      <c r="N659">
        <v>0.22450000000000001</v>
      </c>
      <c r="O659" s="4">
        <f>(N659-Sheet1!$J$4)/Sheet1!$J$9</f>
        <v>5.780960124749699E-2</v>
      </c>
      <c r="P659">
        <v>0.42</v>
      </c>
      <c r="Q659" s="4">
        <f>(P659-Sheet1!$K$4)/Sheet1!$K$9</f>
        <v>0.18053726012105836</v>
      </c>
      <c r="R659" s="5">
        <v>16</v>
      </c>
      <c r="S659" s="6"/>
    </row>
    <row r="660" spans="1:19" x14ac:dyDescent="0.25">
      <c r="A660" t="s">
        <v>1</v>
      </c>
      <c r="B660">
        <f>VLOOKUP($A660,lookup!$A$2:$B$4,2)</f>
        <v>20</v>
      </c>
      <c r="C660" s="4">
        <f>(B660-Sheet1!$D$4)/Sheet1!$D$9</f>
        <v>-2.6454393105099429E-2</v>
      </c>
      <c r="D660">
        <v>0.57999999999999996</v>
      </c>
      <c r="E660" s="4">
        <f>(D660-Sheet1!$E$4)/Sheet1!$E$9</f>
        <v>7.5686351901337989E-2</v>
      </c>
      <c r="F660">
        <v>0.49</v>
      </c>
      <c r="G660" s="4">
        <f>(F660-Sheet1!$F$4)/Sheet1!$F$9</f>
        <v>0.13801469833803523</v>
      </c>
      <c r="H660">
        <v>0.19500000000000001</v>
      </c>
      <c r="I660" s="4">
        <f>(H660-Sheet1!$G$4)/Sheet1!$G$9</f>
        <v>4.9100531566671345E-2</v>
      </c>
      <c r="J660">
        <v>1.3165</v>
      </c>
      <c r="K660" s="4">
        <f>(J660-Sheet1!$H$4)/Sheet1!$H$9</f>
        <v>0.17274936800262794</v>
      </c>
      <c r="L660">
        <v>0.53049999999999997</v>
      </c>
      <c r="M660" s="4">
        <f>(L660-Sheet1!$I$4)/Sheet1!$I$9</f>
        <v>0.11508575075440411</v>
      </c>
      <c r="N660">
        <v>0.254</v>
      </c>
      <c r="O660" s="4">
        <f>(N660-Sheet1!$J$4)/Sheet1!$J$9</f>
        <v>9.6650944236305408E-2</v>
      </c>
      <c r="P660">
        <v>0.41</v>
      </c>
      <c r="Q660" s="4">
        <f>(P660-Sheet1!$K$4)/Sheet1!$K$9</f>
        <v>0.17057213804831295</v>
      </c>
      <c r="R660" s="5">
        <v>18</v>
      </c>
      <c r="S660" s="6"/>
    </row>
    <row r="661" spans="1:19" x14ac:dyDescent="0.25">
      <c r="A661" t="s">
        <v>0</v>
      </c>
      <c r="B661">
        <f>VLOOKUP($A661,lookup!$A$2:$B$4,2)</f>
        <v>10</v>
      </c>
      <c r="C661" s="4">
        <f>(B661-Sheet1!$D$4)/Sheet1!$D$9</f>
        <v>-0.52645439310509945</v>
      </c>
      <c r="D661">
        <v>0.58499999999999996</v>
      </c>
      <c r="E661" s="4">
        <f>(D661-Sheet1!$E$4)/Sheet1!$E$9</f>
        <v>8.2443108658094746E-2</v>
      </c>
      <c r="F661">
        <v>0.47499999999999998</v>
      </c>
      <c r="G661" s="4">
        <f>(F661-Sheet1!$F$4)/Sheet1!$F$9</f>
        <v>0.11280461430442178</v>
      </c>
      <c r="H661">
        <v>0.185</v>
      </c>
      <c r="I661" s="4">
        <f>(H661-Sheet1!$G$4)/Sheet1!$G$9</f>
        <v>4.0250974044547437E-2</v>
      </c>
      <c r="J661">
        <v>0.95850000000000002</v>
      </c>
      <c r="K661" s="4">
        <f>(J661-Sheet1!$H$4)/Sheet1!$H$9</f>
        <v>4.5956380575675596E-2</v>
      </c>
      <c r="L661">
        <v>0.41449999999999998</v>
      </c>
      <c r="M661" s="4">
        <f>(L661-Sheet1!$I$4)/Sheet1!$I$9</f>
        <v>3.7076335825016085E-2</v>
      </c>
      <c r="N661">
        <v>0.1615</v>
      </c>
      <c r="O661" s="4">
        <f>(N661-Sheet1!$J$4)/Sheet1!$J$9</f>
        <v>-2.5139707508263373E-2</v>
      </c>
      <c r="P661">
        <v>0.33</v>
      </c>
      <c r="Q661" s="4">
        <f>(P661-Sheet1!$K$4)/Sheet1!$K$9</f>
        <v>9.0851161466349847E-2</v>
      </c>
      <c r="R661" s="5">
        <v>11</v>
      </c>
      <c r="S661" s="6"/>
    </row>
    <row r="662" spans="1:19" x14ac:dyDescent="0.25">
      <c r="A662" t="s">
        <v>1</v>
      </c>
      <c r="B662">
        <f>VLOOKUP($A662,lookup!$A$2:$B$4,2)</f>
        <v>20</v>
      </c>
      <c r="C662" s="4">
        <f>(B662-Sheet1!$D$4)/Sheet1!$D$9</f>
        <v>-2.6454393105099429E-2</v>
      </c>
      <c r="D662">
        <v>0.65</v>
      </c>
      <c r="E662" s="4">
        <f>(D662-Sheet1!$E$4)/Sheet1!$E$9</f>
        <v>0.17028094649593267</v>
      </c>
      <c r="F662">
        <v>0.52500000000000002</v>
      </c>
      <c r="G662" s="4">
        <f>(F662-Sheet1!$F$4)/Sheet1!$F$9</f>
        <v>0.1968382277498</v>
      </c>
      <c r="H662">
        <v>0.18</v>
      </c>
      <c r="I662" s="4">
        <f>(H662-Sheet1!$G$4)/Sheet1!$G$9</f>
        <v>3.582619528348549E-2</v>
      </c>
      <c r="J662">
        <v>1.6259999999999999</v>
      </c>
      <c r="K662" s="4">
        <f>(J662-Sheet1!$H$4)/Sheet1!$H$9</f>
        <v>0.28236509316643171</v>
      </c>
      <c r="L662">
        <v>0.59699999999999998</v>
      </c>
      <c r="M662" s="4">
        <f>(L662-Sheet1!$I$4)/Sheet1!$I$9</f>
        <v>0.15980666534754465</v>
      </c>
      <c r="N662">
        <v>0.34449999999999997</v>
      </c>
      <c r="O662" s="4">
        <f>(N662-Sheet1!$J$4)/Sheet1!$J$9</f>
        <v>0.2158082845918024</v>
      </c>
      <c r="P662">
        <v>0.53</v>
      </c>
      <c r="Q662" s="4">
        <f>(P662-Sheet1!$K$4)/Sheet1!$K$9</f>
        <v>0.29015360292125769</v>
      </c>
      <c r="R662" s="5">
        <v>18</v>
      </c>
      <c r="S662" s="6"/>
    </row>
    <row r="663" spans="1:19" x14ac:dyDescent="0.25">
      <c r="A663" t="s">
        <v>1</v>
      </c>
      <c r="B663">
        <f>VLOOKUP($A663,lookup!$A$2:$B$4,2)</f>
        <v>20</v>
      </c>
      <c r="C663" s="4">
        <f>(B663-Sheet1!$D$4)/Sheet1!$D$9</f>
        <v>-2.6454393105099429E-2</v>
      </c>
      <c r="D663">
        <v>0.53500000000000003</v>
      </c>
      <c r="E663" s="4">
        <f>(D663-Sheet1!$E$4)/Sheet1!$E$9</f>
        <v>1.4875541090527269E-2</v>
      </c>
      <c r="F663">
        <v>0.45</v>
      </c>
      <c r="G663" s="4">
        <f>(F663-Sheet1!$F$4)/Sheet1!$F$9</f>
        <v>7.0787807581732753E-2</v>
      </c>
      <c r="H663">
        <v>0.17</v>
      </c>
      <c r="I663" s="4">
        <f>(H663-Sheet1!$G$4)/Sheet1!$G$9</f>
        <v>2.697663776136161E-2</v>
      </c>
      <c r="J663">
        <v>0.78100000000000003</v>
      </c>
      <c r="K663" s="4">
        <f>(J663-Sheet1!$H$4)/Sheet1!$H$9</f>
        <v>-1.6908857603888768E-2</v>
      </c>
      <c r="L663">
        <v>0.30549999999999999</v>
      </c>
      <c r="M663" s="4">
        <f>(L663-Sheet1!$I$4)/Sheet1!$I$9</f>
        <v>-3.6225614410357133E-2</v>
      </c>
      <c r="N663">
        <v>0.1555</v>
      </c>
      <c r="O663" s="4">
        <f>(N663-Sheet1!$J$4)/Sheet1!$J$9</f>
        <v>-3.3039641675478654E-2</v>
      </c>
      <c r="P663">
        <v>0.29499999999999998</v>
      </c>
      <c r="Q663" s="4">
        <f>(P663-Sheet1!$K$4)/Sheet1!$K$9</f>
        <v>5.5973234211740948E-2</v>
      </c>
      <c r="R663" s="5">
        <v>11</v>
      </c>
      <c r="S663" s="6"/>
    </row>
    <row r="664" spans="1:19" x14ac:dyDescent="0.25">
      <c r="A664" t="s">
        <v>0</v>
      </c>
      <c r="B664">
        <f>VLOOKUP($A664,lookup!$A$2:$B$4,2)</f>
        <v>10</v>
      </c>
      <c r="C664" s="4">
        <f>(B664-Sheet1!$D$4)/Sheet1!$D$9</f>
        <v>-0.52645439310509945</v>
      </c>
      <c r="D664">
        <v>0.41499999999999998</v>
      </c>
      <c r="E664" s="4">
        <f>(D664-Sheet1!$E$4)/Sheet1!$E$9</f>
        <v>-0.14728662107163495</v>
      </c>
      <c r="F664">
        <v>0.34</v>
      </c>
      <c r="G664" s="4">
        <f>(F664-Sheet1!$F$4)/Sheet1!$F$9</f>
        <v>-0.11408614199809917</v>
      </c>
      <c r="H664">
        <v>0.13</v>
      </c>
      <c r="I664" s="4">
        <f>(H664-Sheet1!$G$4)/Sheet1!$G$9</f>
        <v>-8.4215923271339747E-3</v>
      </c>
      <c r="J664">
        <v>0.36749999999999999</v>
      </c>
      <c r="K664" s="4">
        <f>(J664-Sheet1!$H$4)/Sheet1!$H$9</f>
        <v>-0.16335829978557817</v>
      </c>
      <c r="L664">
        <v>0.14599999999999999</v>
      </c>
      <c r="M664" s="4">
        <f>(L664-Sheet1!$I$4)/Sheet1!$I$9</f>
        <v>-0.14348855993826568</v>
      </c>
      <c r="N664">
        <v>8.8499999999999995E-2</v>
      </c>
      <c r="O664" s="4">
        <f>(N664-Sheet1!$J$4)/Sheet1!$J$9</f>
        <v>-0.12125557320938253</v>
      </c>
      <c r="P664">
        <v>0.12</v>
      </c>
      <c r="Q664" s="4">
        <f>(P664-Sheet1!$K$4)/Sheet1!$K$9</f>
        <v>-0.11841640206130341</v>
      </c>
      <c r="R664" s="5">
        <v>10</v>
      </c>
      <c r="S664" s="6"/>
    </row>
    <row r="665" spans="1:19" x14ac:dyDescent="0.25">
      <c r="A665" t="s">
        <v>0</v>
      </c>
      <c r="B665">
        <f>VLOOKUP($A665,lookup!$A$2:$B$4,2)</f>
        <v>10</v>
      </c>
      <c r="C665" s="4">
        <f>(B665-Sheet1!$D$4)/Sheet1!$D$9</f>
        <v>-0.52645439310509945</v>
      </c>
      <c r="D665">
        <v>0.38</v>
      </c>
      <c r="E665" s="4">
        <f>(D665-Sheet1!$E$4)/Sheet1!$E$9</f>
        <v>-0.19458391836893224</v>
      </c>
      <c r="F665">
        <v>0.30499999999999999</v>
      </c>
      <c r="G665" s="4">
        <f>(F665-Sheet1!$F$4)/Sheet1!$F$9</f>
        <v>-0.17290967140986394</v>
      </c>
      <c r="H665">
        <v>0.105</v>
      </c>
      <c r="I665" s="4">
        <f>(H665-Sheet1!$G$4)/Sheet1!$G$9</f>
        <v>-3.0545486132443719E-2</v>
      </c>
      <c r="J665">
        <v>0.28100000000000003</v>
      </c>
      <c r="K665" s="4">
        <f>(J665-Sheet1!$H$4)/Sheet1!$H$9</f>
        <v>-0.19399403557449263</v>
      </c>
      <c r="L665">
        <v>0.1045</v>
      </c>
      <c r="M665" s="4">
        <f>(L665-Sheet1!$I$4)/Sheet1!$I$9</f>
        <v>-0.17139710062421054</v>
      </c>
      <c r="N665">
        <v>6.1499999999999999E-2</v>
      </c>
      <c r="O665" s="4">
        <f>(N665-Sheet1!$J$4)/Sheet1!$J$9</f>
        <v>-0.15680527696185126</v>
      </c>
      <c r="P665">
        <v>0.09</v>
      </c>
      <c r="Q665" s="4">
        <f>(P665-Sheet1!$K$4)/Sheet1!$K$9</f>
        <v>-0.1483117682795396</v>
      </c>
      <c r="R665" s="5">
        <v>12</v>
      </c>
      <c r="S665" s="6"/>
    </row>
    <row r="666" spans="1:19" x14ac:dyDescent="0.25">
      <c r="A666" t="s">
        <v>1</v>
      </c>
      <c r="B666">
        <f>VLOOKUP($A666,lookup!$A$2:$B$4,2)</f>
        <v>20</v>
      </c>
      <c r="C666" s="4">
        <f>(B666-Sheet1!$D$4)/Sheet1!$D$9</f>
        <v>-2.6454393105099429E-2</v>
      </c>
      <c r="D666">
        <v>0.45</v>
      </c>
      <c r="E666" s="4">
        <f>(D666-Sheet1!$E$4)/Sheet1!$E$9</f>
        <v>-9.9989323774337627E-2</v>
      </c>
      <c r="F666">
        <v>0.35499999999999998</v>
      </c>
      <c r="G666" s="4">
        <f>(F666-Sheet1!$F$4)/Sheet1!$F$9</f>
        <v>-8.8876057964485791E-2</v>
      </c>
      <c r="H666">
        <v>0.12</v>
      </c>
      <c r="I666" s="4">
        <f>(H666-Sheet1!$G$4)/Sheet1!$G$9</f>
        <v>-1.7271149849257875E-2</v>
      </c>
      <c r="J666">
        <v>0.41199999999999998</v>
      </c>
      <c r="K666" s="4">
        <f>(J666-Sheet1!$H$4)/Sheet1!$H$9</f>
        <v>-0.14759771894619442</v>
      </c>
      <c r="L666">
        <v>0.1145</v>
      </c>
      <c r="M666" s="4">
        <f>(L666-Sheet1!$I$4)/Sheet1!$I$9</f>
        <v>-0.16467215106133226</v>
      </c>
      <c r="N666">
        <v>6.6500000000000004E-2</v>
      </c>
      <c r="O666" s="4">
        <f>(N666-Sheet1!$J$4)/Sheet1!$J$9</f>
        <v>-0.15022199848917187</v>
      </c>
      <c r="P666">
        <v>0.16</v>
      </c>
      <c r="Q666" s="4">
        <f>(P666-Sheet1!$K$4)/Sheet1!$K$9</f>
        <v>-7.8555913770321839E-2</v>
      </c>
      <c r="R666" s="5">
        <v>19</v>
      </c>
      <c r="S666" s="6"/>
    </row>
    <row r="667" spans="1:19" x14ac:dyDescent="0.25">
      <c r="A667" t="s">
        <v>0</v>
      </c>
      <c r="B667">
        <f>VLOOKUP($A667,lookup!$A$2:$B$4,2)</f>
        <v>10</v>
      </c>
      <c r="C667" s="4">
        <f>(B667-Sheet1!$D$4)/Sheet1!$D$9</f>
        <v>-0.52645439310509945</v>
      </c>
      <c r="D667">
        <v>0.39500000000000002</v>
      </c>
      <c r="E667" s="4">
        <f>(D667-Sheet1!$E$4)/Sheet1!$E$9</f>
        <v>-0.17431364809866193</v>
      </c>
      <c r="F667">
        <v>0.29499999999999998</v>
      </c>
      <c r="G667" s="4">
        <f>(F667-Sheet1!$F$4)/Sheet1!$F$9</f>
        <v>-0.18971639409893959</v>
      </c>
      <c r="H667">
        <v>9.5000000000000001E-2</v>
      </c>
      <c r="I667" s="4">
        <f>(H667-Sheet1!$G$4)/Sheet1!$G$9</f>
        <v>-3.9395043654567606E-2</v>
      </c>
      <c r="J667">
        <v>0.22450000000000001</v>
      </c>
      <c r="K667" s="4">
        <f>(J667-Sheet1!$H$4)/Sheet1!$H$9</f>
        <v>-0.21400466068517085</v>
      </c>
      <c r="L667">
        <v>7.8E-2</v>
      </c>
      <c r="M667" s="4">
        <f>(L667-Sheet1!$I$4)/Sheet1!$I$9</f>
        <v>-0.18921821696583796</v>
      </c>
      <c r="N667">
        <v>5.3999999999999999E-2</v>
      </c>
      <c r="O667" s="4">
        <f>(N667-Sheet1!$J$4)/Sheet1!$J$9</f>
        <v>-0.16668019467087036</v>
      </c>
      <c r="P667">
        <v>0.08</v>
      </c>
      <c r="Q667" s="4">
        <f>(P667-Sheet1!$K$4)/Sheet1!$K$9</f>
        <v>-0.15827689035228495</v>
      </c>
      <c r="R667" s="5">
        <v>10</v>
      </c>
      <c r="S667" s="6"/>
    </row>
    <row r="668" spans="1:19" x14ac:dyDescent="0.25">
      <c r="A668" t="s">
        <v>2</v>
      </c>
      <c r="B668">
        <f>VLOOKUP($A668,lookup!$A$2:$B$4,2)</f>
        <v>30</v>
      </c>
      <c r="C668" s="4">
        <f>(B668-Sheet1!$D$4)/Sheet1!$D$9</f>
        <v>0.47354560689490055</v>
      </c>
      <c r="D668">
        <v>0.45500000000000002</v>
      </c>
      <c r="E668" s="4">
        <f>(D668-Sheet1!$E$4)/Sheet1!$E$9</f>
        <v>-9.3232567017580856E-2</v>
      </c>
      <c r="F668">
        <v>0.35</v>
      </c>
      <c r="G668" s="4">
        <f>(F668-Sheet1!$F$4)/Sheet1!$F$9</f>
        <v>-9.7279419309023618E-2</v>
      </c>
      <c r="H668">
        <v>0.12</v>
      </c>
      <c r="I668" s="4">
        <f>(H668-Sheet1!$G$4)/Sheet1!$G$9</f>
        <v>-1.7271149849257875E-2</v>
      </c>
      <c r="J668">
        <v>0.48349999999999999</v>
      </c>
      <c r="K668" s="4">
        <f>(J668-Sheet1!$H$4)/Sheet1!$H$9</f>
        <v>-0.12227453849639808</v>
      </c>
      <c r="L668">
        <v>0.18149999999999999</v>
      </c>
      <c r="M668" s="4">
        <f>(L668-Sheet1!$I$4)/Sheet1!$I$9</f>
        <v>-0.11961498899004779</v>
      </c>
      <c r="N668">
        <v>0.14399999999999999</v>
      </c>
      <c r="O668" s="4">
        <f>(N668-Sheet1!$J$4)/Sheet1!$J$9</f>
        <v>-4.8181182162641271E-2</v>
      </c>
      <c r="P668">
        <v>0.16</v>
      </c>
      <c r="Q668" s="4">
        <f>(P668-Sheet1!$K$4)/Sheet1!$K$9</f>
        <v>-7.8555913770321839E-2</v>
      </c>
      <c r="R668" s="5">
        <v>11</v>
      </c>
      <c r="S668" s="6"/>
    </row>
    <row r="669" spans="1:19" x14ac:dyDescent="0.25">
      <c r="A669" t="s">
        <v>0</v>
      </c>
      <c r="B669">
        <f>VLOOKUP($A669,lookup!$A$2:$B$4,2)</f>
        <v>10</v>
      </c>
      <c r="C669" s="4">
        <f>(B669-Sheet1!$D$4)/Sheet1!$D$9</f>
        <v>-0.52645439310509945</v>
      </c>
      <c r="D669">
        <v>0.48499999999999999</v>
      </c>
      <c r="E669" s="4">
        <f>(D669-Sheet1!$E$4)/Sheet1!$E$9</f>
        <v>-5.2692026477040362E-2</v>
      </c>
      <c r="F669">
        <v>0.38</v>
      </c>
      <c r="G669" s="4">
        <f>(F669-Sheet1!$F$4)/Sheet1!$F$9</f>
        <v>-4.6859251241796678E-2</v>
      </c>
      <c r="H669">
        <v>0.15</v>
      </c>
      <c r="I669" s="4">
        <f>(H669-Sheet1!$G$4)/Sheet1!$G$9</f>
        <v>9.2775227171138057E-3</v>
      </c>
      <c r="J669">
        <v>0.60499999999999998</v>
      </c>
      <c r="K669" s="4">
        <f>(J669-Sheet1!$H$4)/Sheet1!$H$9</f>
        <v>-7.9242840249541341E-2</v>
      </c>
      <c r="L669">
        <v>0.2155</v>
      </c>
      <c r="M669" s="4">
        <f>(L669-Sheet1!$I$4)/Sheet1!$I$9</f>
        <v>-9.6750160476261629E-2</v>
      </c>
      <c r="N669">
        <v>0.14000000000000001</v>
      </c>
      <c r="O669" s="4">
        <f>(N669-Sheet1!$J$4)/Sheet1!$J$9</f>
        <v>-5.3447804940784757E-2</v>
      </c>
      <c r="P669">
        <v>0.18</v>
      </c>
      <c r="Q669" s="4">
        <f>(P669-Sheet1!$K$4)/Sheet1!$K$9</f>
        <v>-5.862566962483106E-2</v>
      </c>
      <c r="R669" s="5">
        <v>15</v>
      </c>
      <c r="S669" s="6"/>
    </row>
    <row r="670" spans="1:19" x14ac:dyDescent="0.25">
      <c r="A670" t="s">
        <v>2</v>
      </c>
      <c r="B670">
        <f>VLOOKUP($A670,lookup!$A$2:$B$4,2)</f>
        <v>30</v>
      </c>
      <c r="C670" s="4">
        <f>(B670-Sheet1!$D$4)/Sheet1!$D$9</f>
        <v>0.47354560689490055</v>
      </c>
      <c r="D670">
        <v>0.55000000000000004</v>
      </c>
      <c r="E670" s="4">
        <f>(D670-Sheet1!$E$4)/Sheet1!$E$9</f>
        <v>3.5145811360797558E-2</v>
      </c>
      <c r="F670">
        <v>0.42499999999999999</v>
      </c>
      <c r="G670" s="4">
        <f>(F670-Sheet1!$F$4)/Sheet1!$F$9</f>
        <v>2.8771000859043633E-2</v>
      </c>
      <c r="H670">
        <v>0.155</v>
      </c>
      <c r="I670" s="4">
        <f>(H670-Sheet1!$G$4)/Sheet1!$G$9</f>
        <v>1.3702301478175758E-2</v>
      </c>
      <c r="J670">
        <v>0.91749999999999998</v>
      </c>
      <c r="K670" s="4">
        <f>(J670-Sheet1!$H$4)/Sheet1!$H$9</f>
        <v>3.143539598208607E-2</v>
      </c>
      <c r="L670">
        <v>0.27750000000000002</v>
      </c>
      <c r="M670" s="4">
        <f>(L670-Sheet1!$I$4)/Sheet1!$I$9</f>
        <v>-5.5055473186416293E-2</v>
      </c>
      <c r="N670">
        <v>0.24299999999999999</v>
      </c>
      <c r="O670" s="4">
        <f>(N670-Sheet1!$J$4)/Sheet1!$J$9</f>
        <v>8.2167731596410734E-2</v>
      </c>
      <c r="P670">
        <v>0.33500000000000002</v>
      </c>
      <c r="Q670" s="4">
        <f>(P670-Sheet1!$K$4)/Sheet1!$K$9</f>
        <v>9.5833722502722554E-2</v>
      </c>
      <c r="R670" s="5">
        <v>13</v>
      </c>
      <c r="S670" s="6"/>
    </row>
    <row r="671" spans="1:19" x14ac:dyDescent="0.25">
      <c r="A671" t="s">
        <v>0</v>
      </c>
      <c r="B671">
        <f>VLOOKUP($A671,lookup!$A$2:$B$4,2)</f>
        <v>10</v>
      </c>
      <c r="C671" s="4">
        <f>(B671-Sheet1!$D$4)/Sheet1!$D$9</f>
        <v>-0.52645439310509945</v>
      </c>
      <c r="D671">
        <v>0.45</v>
      </c>
      <c r="E671" s="4">
        <f>(D671-Sheet1!$E$4)/Sheet1!$E$9</f>
        <v>-9.9989323774337627E-2</v>
      </c>
      <c r="F671">
        <v>0.35</v>
      </c>
      <c r="G671" s="4">
        <f>(F671-Sheet1!$F$4)/Sheet1!$F$9</f>
        <v>-9.7279419309023618E-2</v>
      </c>
      <c r="H671">
        <v>0.14499999999999999</v>
      </c>
      <c r="I671" s="4">
        <f>(H671-Sheet1!$G$4)/Sheet1!$G$9</f>
        <v>4.8527439560518545E-3</v>
      </c>
      <c r="J671">
        <v>0.54249999999999998</v>
      </c>
      <c r="K671" s="4">
        <f>(J671-Sheet1!$H$4)/Sheet1!$H$9</f>
        <v>-0.10137848749586682</v>
      </c>
      <c r="L671">
        <v>0.17649999999999999</v>
      </c>
      <c r="M671" s="4">
        <f>(L671-Sheet1!$I$4)/Sheet1!$I$9</f>
        <v>-0.12297746377148693</v>
      </c>
      <c r="N671">
        <v>0.123</v>
      </c>
      <c r="O671" s="4">
        <f>(N671-Sheet1!$J$4)/Sheet1!$J$9</f>
        <v>-7.5830951747894712E-2</v>
      </c>
      <c r="P671">
        <v>0.17499999999999999</v>
      </c>
      <c r="Q671" s="4">
        <f>(P671-Sheet1!$K$4)/Sheet1!$K$9</f>
        <v>-6.360823066120376E-2</v>
      </c>
      <c r="R671" s="5">
        <v>13</v>
      </c>
      <c r="S671" s="6"/>
    </row>
    <row r="672" spans="1:19" x14ac:dyDescent="0.25">
      <c r="A672" t="s">
        <v>2</v>
      </c>
      <c r="B672">
        <f>VLOOKUP($A672,lookup!$A$2:$B$4,2)</f>
        <v>30</v>
      </c>
      <c r="C672" s="4">
        <f>(B672-Sheet1!$D$4)/Sheet1!$D$9</f>
        <v>0.47354560689490055</v>
      </c>
      <c r="D672">
        <v>0.47499999999999998</v>
      </c>
      <c r="E672" s="4">
        <f>(D672-Sheet1!$E$4)/Sheet1!$E$9</f>
        <v>-6.6205539990553883E-2</v>
      </c>
      <c r="F672">
        <v>0.38500000000000001</v>
      </c>
      <c r="G672" s="4">
        <f>(F672-Sheet1!$F$4)/Sheet1!$F$9</f>
        <v>-3.8455889897258858E-2</v>
      </c>
      <c r="H672">
        <v>0.14499999999999999</v>
      </c>
      <c r="I672" s="4">
        <f>(H672-Sheet1!$G$4)/Sheet1!$G$9</f>
        <v>4.8527439560518545E-3</v>
      </c>
      <c r="J672">
        <v>0.61750000000000005</v>
      </c>
      <c r="K672" s="4">
        <f>(J672-Sheet1!$H$4)/Sheet1!$H$9</f>
        <v>-7.4815710800276214E-2</v>
      </c>
      <c r="L672">
        <v>0.23499999999999999</v>
      </c>
      <c r="M672" s="4">
        <f>(L672-Sheet1!$I$4)/Sheet1!$I$9</f>
        <v>-8.3636508828648995E-2</v>
      </c>
      <c r="N672">
        <v>0.108</v>
      </c>
      <c r="O672" s="4">
        <f>(N672-Sheet1!$J$4)/Sheet1!$J$9</f>
        <v>-9.5580787165932893E-2</v>
      </c>
      <c r="P672">
        <v>0.215</v>
      </c>
      <c r="Q672" s="4">
        <f>(P672-Sheet1!$K$4)/Sheet1!$K$9</f>
        <v>-2.3747742370222182E-2</v>
      </c>
      <c r="R672" s="5">
        <v>14</v>
      </c>
      <c r="S672" s="6"/>
    </row>
    <row r="673" spans="1:19" x14ac:dyDescent="0.25">
      <c r="A673" t="s">
        <v>0</v>
      </c>
      <c r="B673">
        <f>VLOOKUP($A673,lookup!$A$2:$B$4,2)</f>
        <v>10</v>
      </c>
      <c r="C673" s="4">
        <f>(B673-Sheet1!$D$4)/Sheet1!$D$9</f>
        <v>-0.52645439310509945</v>
      </c>
      <c r="D673">
        <v>0.5</v>
      </c>
      <c r="E673" s="4">
        <f>(D673-Sheet1!$E$4)/Sheet1!$E$9</f>
        <v>-3.2421756206770069E-2</v>
      </c>
      <c r="F673">
        <v>0.38</v>
      </c>
      <c r="G673" s="4">
        <f>(F673-Sheet1!$F$4)/Sheet1!$F$9</f>
        <v>-4.6859251241796678E-2</v>
      </c>
      <c r="H673">
        <v>0.155</v>
      </c>
      <c r="I673" s="4">
        <f>(H673-Sheet1!$G$4)/Sheet1!$G$9</f>
        <v>1.3702301478175758E-2</v>
      </c>
      <c r="J673">
        <v>0.65500000000000003</v>
      </c>
      <c r="K673" s="4">
        <f>(J673-Sheet1!$H$4)/Sheet1!$H$9</f>
        <v>-6.1534322452480937E-2</v>
      </c>
      <c r="L673">
        <v>0.24049999999999999</v>
      </c>
      <c r="M673" s="4">
        <f>(L673-Sheet1!$I$4)/Sheet1!$I$9</f>
        <v>-7.9937786569065944E-2</v>
      </c>
      <c r="N673">
        <v>0.14299999999999999</v>
      </c>
      <c r="O673" s="4">
        <f>(N673-Sheet1!$J$4)/Sheet1!$J$9</f>
        <v>-4.9497837857177152E-2</v>
      </c>
      <c r="P673">
        <v>0.20499999999999999</v>
      </c>
      <c r="Q673" s="4">
        <f>(P673-Sheet1!$K$4)/Sheet1!$K$9</f>
        <v>-3.3712864442967581E-2</v>
      </c>
      <c r="R673" s="5">
        <v>17</v>
      </c>
      <c r="S673" s="6"/>
    </row>
    <row r="674" spans="1:19" x14ac:dyDescent="0.25">
      <c r="A674" t="s">
        <v>0</v>
      </c>
      <c r="B674">
        <f>VLOOKUP($A674,lookup!$A$2:$B$4,2)</f>
        <v>10</v>
      </c>
      <c r="C674" s="4">
        <f>(B674-Sheet1!$D$4)/Sheet1!$D$9</f>
        <v>-0.52645439310509945</v>
      </c>
      <c r="D674">
        <v>0.53</v>
      </c>
      <c r="E674" s="4">
        <f>(D674-Sheet1!$E$4)/Sheet1!$E$9</f>
        <v>8.1187843337705064E-3</v>
      </c>
      <c r="F674">
        <v>0.41</v>
      </c>
      <c r="G674" s="4">
        <f>(F674-Sheet1!$F$4)/Sheet1!$F$9</f>
        <v>3.5609168254301655E-3</v>
      </c>
      <c r="H674">
        <v>0.16500000000000001</v>
      </c>
      <c r="I674" s="4">
        <f>(H674-Sheet1!$G$4)/Sheet1!$G$9</f>
        <v>2.255185900029966E-2</v>
      </c>
      <c r="J674">
        <v>0.8115</v>
      </c>
      <c r="K674" s="4">
        <f>(J674-Sheet1!$H$4)/Sheet1!$H$9</f>
        <v>-6.1066617476819417E-3</v>
      </c>
      <c r="L674">
        <v>0.24</v>
      </c>
      <c r="M674" s="4">
        <f>(L674-Sheet1!$I$4)/Sheet1!$I$9</f>
        <v>-8.0274034047209855E-2</v>
      </c>
      <c r="N674">
        <v>0.16900000000000001</v>
      </c>
      <c r="O674" s="4">
        <f>(N674-Sheet1!$J$4)/Sheet1!$J$9</f>
        <v>-1.5264789799244276E-2</v>
      </c>
      <c r="P674">
        <v>0.24</v>
      </c>
      <c r="Q674" s="4">
        <f>(P674-Sheet1!$K$4)/Sheet1!$K$9</f>
        <v>1.1650628116412936E-3</v>
      </c>
      <c r="R674" s="5">
        <v>19</v>
      </c>
      <c r="S674" s="6"/>
    </row>
    <row r="675" spans="1:19" x14ac:dyDescent="0.25">
      <c r="A675" t="s">
        <v>2</v>
      </c>
      <c r="B675">
        <f>VLOOKUP($A675,lookup!$A$2:$B$4,2)</f>
        <v>30</v>
      </c>
      <c r="C675" s="4">
        <f>(B675-Sheet1!$D$4)/Sheet1!$D$9</f>
        <v>0.47354560689490055</v>
      </c>
      <c r="D675">
        <v>0.49</v>
      </c>
      <c r="E675" s="4">
        <f>(D675-Sheet1!$E$4)/Sheet1!$E$9</f>
        <v>-4.5935269720283597E-2</v>
      </c>
      <c r="F675">
        <v>0.39</v>
      </c>
      <c r="G675" s="4">
        <f>(F675-Sheet1!$F$4)/Sheet1!$F$9</f>
        <v>-3.0052528552721034E-2</v>
      </c>
      <c r="H675">
        <v>0.15</v>
      </c>
      <c r="I675" s="4">
        <f>(H675-Sheet1!$G$4)/Sheet1!$G$9</f>
        <v>9.2775227171138057E-3</v>
      </c>
      <c r="J675">
        <v>0.57299999999999995</v>
      </c>
      <c r="K675" s="4">
        <f>(J675-Sheet1!$H$4)/Sheet1!$H$9</f>
        <v>-9.0576291639659995E-2</v>
      </c>
      <c r="L675">
        <v>0.22500000000000001</v>
      </c>
      <c r="M675" s="4">
        <f>(L675-Sheet1!$I$4)/Sheet1!$I$9</f>
        <v>-9.0361458391527261E-2</v>
      </c>
      <c r="N675">
        <v>0.124</v>
      </c>
      <c r="O675" s="4">
        <f>(N675-Sheet1!$J$4)/Sheet1!$J$9</f>
        <v>-7.4514296053358839E-2</v>
      </c>
      <c r="P675">
        <v>0.17</v>
      </c>
      <c r="Q675" s="4">
        <f>(P675-Sheet1!$K$4)/Sheet1!$K$9</f>
        <v>-6.8590791697576439E-2</v>
      </c>
      <c r="R675" s="5">
        <v>21</v>
      </c>
      <c r="S675" s="6"/>
    </row>
    <row r="676" spans="1:19" x14ac:dyDescent="0.25">
      <c r="A676" t="s">
        <v>0</v>
      </c>
      <c r="B676">
        <f>VLOOKUP($A676,lookup!$A$2:$B$4,2)</f>
        <v>10</v>
      </c>
      <c r="C676" s="4">
        <f>(B676-Sheet1!$D$4)/Sheet1!$D$9</f>
        <v>-0.52645439310509945</v>
      </c>
      <c r="D676">
        <v>0.49</v>
      </c>
      <c r="E676" s="4">
        <f>(D676-Sheet1!$E$4)/Sheet1!$E$9</f>
        <v>-4.5935269720283597E-2</v>
      </c>
      <c r="F676">
        <v>0.38500000000000001</v>
      </c>
      <c r="G676" s="4">
        <f>(F676-Sheet1!$F$4)/Sheet1!$F$9</f>
        <v>-3.8455889897258858E-2</v>
      </c>
      <c r="H676">
        <v>0.15</v>
      </c>
      <c r="I676" s="4">
        <f>(H676-Sheet1!$G$4)/Sheet1!$G$9</f>
        <v>9.2775227171138057E-3</v>
      </c>
      <c r="J676">
        <v>0.78649999999999998</v>
      </c>
      <c r="K676" s="4">
        <f>(J676-Sheet1!$H$4)/Sheet1!$H$9</f>
        <v>-1.4960920646212142E-2</v>
      </c>
      <c r="L676">
        <v>0.24099999999999999</v>
      </c>
      <c r="M676" s="4">
        <f>(L676-Sheet1!$I$4)/Sheet1!$I$9</f>
        <v>-7.9601539090922033E-2</v>
      </c>
      <c r="N676">
        <v>0.14000000000000001</v>
      </c>
      <c r="O676" s="4">
        <f>(N676-Sheet1!$J$4)/Sheet1!$J$9</f>
        <v>-5.3447804940784757E-2</v>
      </c>
      <c r="P676">
        <v>0.24</v>
      </c>
      <c r="Q676" s="4">
        <f>(P676-Sheet1!$K$4)/Sheet1!$K$9</f>
        <v>1.1650628116412936E-3</v>
      </c>
      <c r="R676" s="5">
        <v>23</v>
      </c>
      <c r="S676" s="6"/>
    </row>
    <row r="677" spans="1:19" x14ac:dyDescent="0.25">
      <c r="A677" t="s">
        <v>0</v>
      </c>
      <c r="B677">
        <f>VLOOKUP($A677,lookup!$A$2:$B$4,2)</f>
        <v>10</v>
      </c>
      <c r="C677" s="4">
        <f>(B677-Sheet1!$D$4)/Sheet1!$D$9</f>
        <v>-0.52645439310509945</v>
      </c>
      <c r="D677">
        <v>0.52</v>
      </c>
      <c r="E677" s="4">
        <f>(D677-Sheet1!$E$4)/Sheet1!$E$9</f>
        <v>-5.39472917974302E-3</v>
      </c>
      <c r="F677">
        <v>0.39500000000000002</v>
      </c>
      <c r="G677" s="4">
        <f>(F677-Sheet1!$F$4)/Sheet1!$F$9</f>
        <v>-2.1649167208183211E-2</v>
      </c>
      <c r="H677">
        <v>0.18</v>
      </c>
      <c r="I677" s="4">
        <f>(H677-Sheet1!$G$4)/Sheet1!$G$9</f>
        <v>3.582619528348549E-2</v>
      </c>
      <c r="J677">
        <v>0.64</v>
      </c>
      <c r="K677" s="4">
        <f>(J677-Sheet1!$H$4)/Sheet1!$H$9</f>
        <v>-6.6846877791599063E-2</v>
      </c>
      <c r="L677">
        <v>0.158</v>
      </c>
      <c r="M677" s="4">
        <f>(L677-Sheet1!$I$4)/Sheet1!$I$9</f>
        <v>-0.13541862046281172</v>
      </c>
      <c r="N677">
        <v>0.11</v>
      </c>
      <c r="O677" s="4">
        <f>(N677-Sheet1!$J$4)/Sheet1!$J$9</f>
        <v>-9.2947475776861133E-2</v>
      </c>
      <c r="P677">
        <v>0.245</v>
      </c>
      <c r="Q677" s="4">
        <f>(P677-Sheet1!$K$4)/Sheet1!$K$9</f>
        <v>6.1476238480139946E-3</v>
      </c>
      <c r="R677" s="5">
        <v>22</v>
      </c>
      <c r="S677" s="6"/>
    </row>
    <row r="678" spans="1:19" x14ac:dyDescent="0.25">
      <c r="A678" t="s">
        <v>2</v>
      </c>
      <c r="B678">
        <f>VLOOKUP($A678,lookup!$A$2:$B$4,2)</f>
        <v>30</v>
      </c>
      <c r="C678" s="4">
        <f>(B678-Sheet1!$D$4)/Sheet1!$D$9</f>
        <v>0.47354560689490055</v>
      </c>
      <c r="D678">
        <v>0.54</v>
      </c>
      <c r="E678" s="4">
        <f>(D678-Sheet1!$E$4)/Sheet1!$E$9</f>
        <v>2.1632297847284033E-2</v>
      </c>
      <c r="F678">
        <v>0.41499999999999998</v>
      </c>
      <c r="G678" s="4">
        <f>(F678-Sheet1!$F$4)/Sheet1!$F$9</f>
        <v>1.1964278169967988E-2</v>
      </c>
      <c r="H678">
        <v>0.14499999999999999</v>
      </c>
      <c r="I678" s="4">
        <f>(H678-Sheet1!$G$4)/Sheet1!$G$9</f>
        <v>4.8527439560518545E-3</v>
      </c>
      <c r="J678">
        <v>0.74</v>
      </c>
      <c r="K678" s="4">
        <f>(J678-Sheet1!$H$4)/Sheet1!$H$9</f>
        <v>-3.1429842197478297E-2</v>
      </c>
      <c r="L678">
        <v>0.26350000000000001</v>
      </c>
      <c r="M678" s="4">
        <f>(L678-Sheet1!$I$4)/Sheet1!$I$9</f>
        <v>-6.447040257444589E-2</v>
      </c>
      <c r="N678">
        <v>0.16800000000000001</v>
      </c>
      <c r="O678" s="4">
        <f>(N678-Sheet1!$J$4)/Sheet1!$J$9</f>
        <v>-1.6581445493780156E-2</v>
      </c>
      <c r="P678">
        <v>0.245</v>
      </c>
      <c r="Q678" s="4">
        <f>(P678-Sheet1!$K$4)/Sheet1!$K$9</f>
        <v>6.1476238480139946E-3</v>
      </c>
      <c r="R678" s="5">
        <v>12</v>
      </c>
      <c r="S678" s="6"/>
    </row>
    <row r="679" spans="1:19" x14ac:dyDescent="0.25">
      <c r="A679" t="s">
        <v>0</v>
      </c>
      <c r="B679">
        <f>VLOOKUP($A679,lookup!$A$2:$B$4,2)</f>
        <v>10</v>
      </c>
      <c r="C679" s="4">
        <f>(B679-Sheet1!$D$4)/Sheet1!$D$9</f>
        <v>-0.52645439310509945</v>
      </c>
      <c r="D679">
        <v>0.5</v>
      </c>
      <c r="E679" s="4">
        <f>(D679-Sheet1!$E$4)/Sheet1!$E$9</f>
        <v>-3.2421756206770069E-2</v>
      </c>
      <c r="F679">
        <v>0.375</v>
      </c>
      <c r="G679" s="4">
        <f>(F679-Sheet1!$F$4)/Sheet1!$F$9</f>
        <v>-5.5262612586334504E-2</v>
      </c>
      <c r="H679">
        <v>0.115</v>
      </c>
      <c r="I679" s="4">
        <f>(H679-Sheet1!$G$4)/Sheet1!$G$9</f>
        <v>-2.1695928610319815E-2</v>
      </c>
      <c r="J679">
        <v>0.59450000000000003</v>
      </c>
      <c r="K679" s="4">
        <f>(J679-Sheet1!$H$4)/Sheet1!$H$9</f>
        <v>-8.296162898692401E-2</v>
      </c>
      <c r="L679">
        <v>0.185</v>
      </c>
      <c r="M679" s="4">
        <f>(L679-Sheet1!$I$4)/Sheet1!$I$9</f>
        <v>-0.11726125664304038</v>
      </c>
      <c r="N679">
        <v>0.14799999999999999</v>
      </c>
      <c r="O679" s="4">
        <f>(N679-Sheet1!$J$4)/Sheet1!$J$9</f>
        <v>-4.2914559384497751E-2</v>
      </c>
      <c r="P679">
        <v>0.19</v>
      </c>
      <c r="Q679" s="4">
        <f>(P679-Sheet1!$K$4)/Sheet1!$K$9</f>
        <v>-4.866054755208566E-2</v>
      </c>
      <c r="R679" s="5">
        <v>11</v>
      </c>
      <c r="S679" s="6"/>
    </row>
    <row r="680" spans="1:19" x14ac:dyDescent="0.25">
      <c r="A680" t="s">
        <v>0</v>
      </c>
      <c r="B680">
        <f>VLOOKUP($A680,lookup!$A$2:$B$4,2)</f>
        <v>10</v>
      </c>
      <c r="C680" s="4">
        <f>(B680-Sheet1!$D$4)/Sheet1!$D$9</f>
        <v>-0.52645439310509945</v>
      </c>
      <c r="D680">
        <v>0.45</v>
      </c>
      <c r="E680" s="4">
        <f>(D680-Sheet1!$E$4)/Sheet1!$E$9</f>
        <v>-9.9989323774337627E-2</v>
      </c>
      <c r="F680">
        <v>0.38</v>
      </c>
      <c r="G680" s="4">
        <f>(F680-Sheet1!$F$4)/Sheet1!$F$9</f>
        <v>-4.6859251241796678E-2</v>
      </c>
      <c r="H680">
        <v>0.16500000000000001</v>
      </c>
      <c r="I680" s="4">
        <f>(H680-Sheet1!$G$4)/Sheet1!$G$9</f>
        <v>2.255185900029966E-2</v>
      </c>
      <c r="J680">
        <v>0.8165</v>
      </c>
      <c r="K680" s="4">
        <f>(J680-Sheet1!$H$4)/Sheet1!$H$9</f>
        <v>-4.3358099679759012E-3</v>
      </c>
      <c r="L680">
        <v>0.25</v>
      </c>
      <c r="M680" s="4">
        <f>(L680-Sheet1!$I$4)/Sheet1!$I$9</f>
        <v>-7.3549084484331576E-2</v>
      </c>
      <c r="N680">
        <v>0.1915</v>
      </c>
      <c r="O680" s="4">
        <f>(N680-Sheet1!$J$4)/Sheet1!$J$9</f>
        <v>1.4359963327812987E-2</v>
      </c>
      <c r="P680">
        <v>0.26500000000000001</v>
      </c>
      <c r="Q680" s="4">
        <f>(P680-Sheet1!$K$4)/Sheet1!$K$9</f>
        <v>2.6077867993504797E-2</v>
      </c>
      <c r="R680" s="5">
        <v>23</v>
      </c>
      <c r="S680" s="6"/>
    </row>
    <row r="681" spans="1:19" x14ac:dyDescent="0.25">
      <c r="A681" t="s">
        <v>0</v>
      </c>
      <c r="B681">
        <f>VLOOKUP($A681,lookup!$A$2:$B$4,2)</f>
        <v>10</v>
      </c>
      <c r="C681" s="4">
        <f>(B681-Sheet1!$D$4)/Sheet1!$D$9</f>
        <v>-0.52645439310509945</v>
      </c>
      <c r="D681">
        <v>0.37</v>
      </c>
      <c r="E681" s="4">
        <f>(D681-Sheet1!$E$4)/Sheet1!$E$9</f>
        <v>-0.20809743188244575</v>
      </c>
      <c r="F681">
        <v>0.27500000000000002</v>
      </c>
      <c r="G681" s="4">
        <f>(F681-Sheet1!$F$4)/Sheet1!$F$9</f>
        <v>-0.22332983947709079</v>
      </c>
      <c r="H681">
        <v>0.1</v>
      </c>
      <c r="I681" s="4">
        <f>(H681-Sheet1!$G$4)/Sheet1!$G$9</f>
        <v>-3.4970264893505659E-2</v>
      </c>
      <c r="J681">
        <v>0.2225</v>
      </c>
      <c r="K681" s="4">
        <f>(J681-Sheet1!$H$4)/Sheet1!$H$9</f>
        <v>-0.21471300139705327</v>
      </c>
      <c r="L681">
        <v>9.2999999999999999E-2</v>
      </c>
      <c r="M681" s="4">
        <f>(L681-Sheet1!$I$4)/Sheet1!$I$9</f>
        <v>-0.17913079262152051</v>
      </c>
      <c r="N681">
        <v>2.5999999999999999E-2</v>
      </c>
      <c r="O681" s="4">
        <f>(N681-Sheet1!$J$4)/Sheet1!$J$9</f>
        <v>-0.20354655411787495</v>
      </c>
      <c r="P681">
        <v>0.08</v>
      </c>
      <c r="Q681" s="4">
        <f>(P681-Sheet1!$K$4)/Sheet1!$K$9</f>
        <v>-0.15827689035228495</v>
      </c>
      <c r="R681" s="5">
        <v>8</v>
      </c>
      <c r="S681" s="6"/>
    </row>
    <row r="682" spans="1:19" x14ac:dyDescent="0.25">
      <c r="A682" t="s">
        <v>1</v>
      </c>
      <c r="B682">
        <f>VLOOKUP($A682,lookup!$A$2:$B$4,2)</f>
        <v>20</v>
      </c>
      <c r="C682" s="4">
        <f>(B682-Sheet1!$D$4)/Sheet1!$D$9</f>
        <v>-2.6454393105099429E-2</v>
      </c>
      <c r="D682">
        <v>0.37</v>
      </c>
      <c r="E682" s="4">
        <f>(D682-Sheet1!$E$4)/Sheet1!$E$9</f>
        <v>-0.20809743188244575</v>
      </c>
      <c r="F682">
        <v>0.27500000000000002</v>
      </c>
      <c r="G682" s="4">
        <f>(F682-Sheet1!$F$4)/Sheet1!$F$9</f>
        <v>-0.22332983947709079</v>
      </c>
      <c r="H682">
        <v>0.1</v>
      </c>
      <c r="I682" s="4">
        <f>(H682-Sheet1!$G$4)/Sheet1!$G$9</f>
        <v>-3.4970264893505659E-2</v>
      </c>
      <c r="J682">
        <v>0.22950000000000001</v>
      </c>
      <c r="K682" s="4">
        <f>(J682-Sheet1!$H$4)/Sheet1!$H$9</f>
        <v>-0.21223380890546481</v>
      </c>
      <c r="L682">
        <v>8.8499999999999995E-2</v>
      </c>
      <c r="M682" s="4">
        <f>(L682-Sheet1!$I$4)/Sheet1!$I$9</f>
        <v>-0.18215701992481578</v>
      </c>
      <c r="N682">
        <v>4.65E-2</v>
      </c>
      <c r="O682" s="4">
        <f>(N682-Sheet1!$J$4)/Sheet1!$J$9</f>
        <v>-0.17655511237988947</v>
      </c>
      <c r="P682">
        <v>7.0000000000000007E-2</v>
      </c>
      <c r="Q682" s="4">
        <f>(P682-Sheet1!$K$4)/Sheet1!$K$9</f>
        <v>-0.16824201242503037</v>
      </c>
      <c r="R682" s="5">
        <v>7</v>
      </c>
      <c r="S682" s="6"/>
    </row>
    <row r="683" spans="1:19" x14ac:dyDescent="0.25">
      <c r="A683" t="s">
        <v>2</v>
      </c>
      <c r="B683">
        <f>VLOOKUP($A683,lookup!$A$2:$B$4,2)</f>
        <v>30</v>
      </c>
      <c r="C683" s="4">
        <f>(B683-Sheet1!$D$4)/Sheet1!$D$9</f>
        <v>0.47354560689490055</v>
      </c>
      <c r="D683">
        <v>0.48499999999999999</v>
      </c>
      <c r="E683" s="4">
        <f>(D683-Sheet1!$E$4)/Sheet1!$E$9</f>
        <v>-5.2692026477040362E-2</v>
      </c>
      <c r="F683">
        <v>0.37</v>
      </c>
      <c r="G683" s="4">
        <f>(F683-Sheet1!$F$4)/Sheet1!$F$9</f>
        <v>-6.3665973930872324E-2</v>
      </c>
      <c r="H683">
        <v>0.14000000000000001</v>
      </c>
      <c r="I683" s="4">
        <f>(H683-Sheet1!$G$4)/Sheet1!$G$9</f>
        <v>4.2796519498992805E-4</v>
      </c>
      <c r="J683">
        <v>0.57250000000000001</v>
      </c>
      <c r="K683" s="4">
        <f>(J683-Sheet1!$H$4)/Sheet1!$H$9</f>
        <v>-9.0753376817630585E-2</v>
      </c>
      <c r="L683">
        <v>0.20399999999999999</v>
      </c>
      <c r="M683" s="4">
        <f>(L683-Sheet1!$I$4)/Sheet1!$I$9</f>
        <v>-0.10448385247357166</v>
      </c>
      <c r="N683">
        <v>0.14149999999999999</v>
      </c>
      <c r="O683" s="4">
        <f>(N683-Sheet1!$J$4)/Sheet1!$J$9</f>
        <v>-5.1472821398980975E-2</v>
      </c>
      <c r="P683">
        <v>0.17499999999999999</v>
      </c>
      <c r="Q683" s="4">
        <f>(P683-Sheet1!$K$4)/Sheet1!$K$9</f>
        <v>-6.360823066120376E-2</v>
      </c>
      <c r="R683" s="5">
        <v>10</v>
      </c>
      <c r="S683" s="6"/>
    </row>
    <row r="684" spans="1:19" x14ac:dyDescent="0.25">
      <c r="A684" t="s">
        <v>0</v>
      </c>
      <c r="B684">
        <f>VLOOKUP($A684,lookup!$A$2:$B$4,2)</f>
        <v>10</v>
      </c>
      <c r="C684" s="4">
        <f>(B684-Sheet1!$D$4)/Sheet1!$D$9</f>
        <v>-0.52645439310509945</v>
      </c>
      <c r="D684">
        <v>0.435</v>
      </c>
      <c r="E684" s="4">
        <f>(D684-Sheet1!$E$4)/Sheet1!$E$9</f>
        <v>-0.12025959404460791</v>
      </c>
      <c r="F684">
        <v>0.32500000000000001</v>
      </c>
      <c r="G684" s="4">
        <f>(F684-Sheet1!$F$4)/Sheet1!$F$9</f>
        <v>-0.13929622603171263</v>
      </c>
      <c r="H684">
        <v>0.115</v>
      </c>
      <c r="I684" s="4">
        <f>(H684-Sheet1!$G$4)/Sheet1!$G$9</f>
        <v>-2.1695928610319815E-2</v>
      </c>
      <c r="J684">
        <v>0.39150000000000001</v>
      </c>
      <c r="K684" s="4">
        <f>(J684-Sheet1!$H$4)/Sheet1!$H$9</f>
        <v>-0.15485821124298918</v>
      </c>
      <c r="L684">
        <v>0.154</v>
      </c>
      <c r="M684" s="4">
        <f>(L684-Sheet1!$I$4)/Sheet1!$I$9</f>
        <v>-0.13810860028796304</v>
      </c>
      <c r="N684">
        <v>9.4E-2</v>
      </c>
      <c r="O684" s="4">
        <f>(N684-Sheet1!$J$4)/Sheet1!$J$9</f>
        <v>-0.1140139668894352</v>
      </c>
      <c r="P684">
        <v>0.12</v>
      </c>
      <c r="Q684" s="4">
        <f>(P684-Sheet1!$K$4)/Sheet1!$K$9</f>
        <v>-0.11841640206130341</v>
      </c>
      <c r="R684" s="5">
        <v>7</v>
      </c>
      <c r="S684" s="6"/>
    </row>
    <row r="685" spans="1:19" x14ac:dyDescent="0.25">
      <c r="A685" t="s">
        <v>2</v>
      </c>
      <c r="B685">
        <f>VLOOKUP($A685,lookup!$A$2:$B$4,2)</f>
        <v>30</v>
      </c>
      <c r="C685" s="4">
        <f>(B685-Sheet1!$D$4)/Sheet1!$D$9</f>
        <v>0.47354560689490055</v>
      </c>
      <c r="D685">
        <v>0.53500000000000003</v>
      </c>
      <c r="E685" s="4">
        <f>(D685-Sheet1!$E$4)/Sheet1!$E$9</f>
        <v>1.4875541090527269E-2</v>
      </c>
      <c r="F685">
        <v>0.40500000000000003</v>
      </c>
      <c r="G685" s="4">
        <f>(F685-Sheet1!$F$4)/Sheet1!$F$9</f>
        <v>-4.8424445191075647E-3</v>
      </c>
      <c r="H685">
        <v>0.185</v>
      </c>
      <c r="I685" s="4">
        <f>(H685-Sheet1!$G$4)/Sheet1!$G$9</f>
        <v>4.0250974044547437E-2</v>
      </c>
      <c r="J685">
        <v>0.83450000000000002</v>
      </c>
      <c r="K685" s="4">
        <f>(J685-Sheet1!$H$4)/Sheet1!$H$9</f>
        <v>2.039256438965843E-3</v>
      </c>
      <c r="L685">
        <v>0.3175</v>
      </c>
      <c r="M685" s="4">
        <f>(L685-Sheet1!$I$4)/Sheet1!$I$9</f>
        <v>-2.8155674934903195E-2</v>
      </c>
      <c r="N685">
        <v>0.17249999999999999</v>
      </c>
      <c r="O685" s="4">
        <f>(N685-Sheet1!$J$4)/Sheet1!$J$9</f>
        <v>-1.0656494868368732E-2</v>
      </c>
      <c r="P685">
        <v>0.28999999999999998</v>
      </c>
      <c r="Q685" s="4">
        <f>(P685-Sheet1!$K$4)/Sheet1!$K$9</f>
        <v>5.0990673175368248E-2</v>
      </c>
      <c r="R685" s="5">
        <v>16</v>
      </c>
      <c r="S685" s="6"/>
    </row>
    <row r="686" spans="1:19" x14ac:dyDescent="0.25">
      <c r="A686" t="s">
        <v>2</v>
      </c>
      <c r="B686">
        <f>VLOOKUP($A686,lookup!$A$2:$B$4,2)</f>
        <v>30</v>
      </c>
      <c r="C686" s="4">
        <f>(B686-Sheet1!$D$4)/Sheet1!$D$9</f>
        <v>0.47354560689490055</v>
      </c>
      <c r="D686">
        <v>0.51</v>
      </c>
      <c r="E686" s="4">
        <f>(D686-Sheet1!$E$4)/Sheet1!$E$9</f>
        <v>-1.8908242693256545E-2</v>
      </c>
      <c r="F686">
        <v>0.4</v>
      </c>
      <c r="G686" s="4">
        <f>(F686-Sheet1!$F$4)/Sheet1!$F$9</f>
        <v>-1.3245805863645387E-2</v>
      </c>
      <c r="H686">
        <v>0.14000000000000001</v>
      </c>
      <c r="I686" s="4">
        <f>(H686-Sheet1!$G$4)/Sheet1!$G$9</f>
        <v>4.2796519498992805E-4</v>
      </c>
      <c r="J686">
        <v>0.65149999999999997</v>
      </c>
      <c r="K686" s="4">
        <f>(J686-Sheet1!$H$4)/Sheet1!$H$9</f>
        <v>-6.2773918698275186E-2</v>
      </c>
      <c r="L686">
        <v>0.2455</v>
      </c>
      <c r="M686" s="4">
        <f>(L686-Sheet1!$I$4)/Sheet1!$I$9</f>
        <v>-7.6575311787626804E-2</v>
      </c>
      <c r="N686">
        <v>0.16650000000000001</v>
      </c>
      <c r="O686" s="4">
        <f>(N686-Sheet1!$J$4)/Sheet1!$J$9</f>
        <v>-1.8556429035583976E-2</v>
      </c>
      <c r="P686">
        <v>0.185</v>
      </c>
      <c r="Q686" s="4">
        <f>(P686-Sheet1!$K$4)/Sheet1!$K$9</f>
        <v>-5.364310858845836E-2</v>
      </c>
      <c r="R686" s="5">
        <v>10</v>
      </c>
      <c r="S686" s="6"/>
    </row>
    <row r="687" spans="1:19" x14ac:dyDescent="0.25">
      <c r="A687" t="s">
        <v>2</v>
      </c>
      <c r="B687">
        <f>VLOOKUP($A687,lookup!$A$2:$B$4,2)</f>
        <v>30</v>
      </c>
      <c r="C687" s="4">
        <f>(B687-Sheet1!$D$4)/Sheet1!$D$9</f>
        <v>0.47354560689490055</v>
      </c>
      <c r="D687">
        <v>0.56499999999999995</v>
      </c>
      <c r="E687" s="4">
        <f>(D687-Sheet1!$E$4)/Sheet1!$E$9</f>
        <v>5.5416081631067697E-2</v>
      </c>
      <c r="F687">
        <v>0.44</v>
      </c>
      <c r="G687" s="4">
        <f>(F687-Sheet1!$F$4)/Sheet1!$F$9</f>
        <v>5.3981084892657107E-2</v>
      </c>
      <c r="H687">
        <v>0.185</v>
      </c>
      <c r="I687" s="4">
        <f>(H687-Sheet1!$G$4)/Sheet1!$G$9</f>
        <v>4.0250974044547437E-2</v>
      </c>
      <c r="J687">
        <v>0.90900000000000003</v>
      </c>
      <c r="K687" s="4">
        <f>(J687-Sheet1!$H$4)/Sheet1!$H$9</f>
        <v>2.842494795658582E-2</v>
      </c>
      <c r="L687">
        <v>0.34399999999999997</v>
      </c>
      <c r="M687" s="4">
        <f>(L687-Sheet1!$I$4)/Sheet1!$I$9</f>
        <v>-1.0334558593275782E-2</v>
      </c>
      <c r="N687">
        <v>0.23250000000000001</v>
      </c>
      <c r="O687" s="4">
        <f>(N687-Sheet1!$J$4)/Sheet1!$J$9</f>
        <v>6.8342846803784024E-2</v>
      </c>
      <c r="P687">
        <v>0.255</v>
      </c>
      <c r="Q687" s="4">
        <f>(P687-Sheet1!$K$4)/Sheet1!$K$9</f>
        <v>1.6112745920759397E-2</v>
      </c>
      <c r="R687" s="5">
        <v>15</v>
      </c>
      <c r="S687" s="6"/>
    </row>
    <row r="688" spans="1:19" x14ac:dyDescent="0.25">
      <c r="A688" t="s">
        <v>0</v>
      </c>
      <c r="B688">
        <f>VLOOKUP($A688,lookup!$A$2:$B$4,2)</f>
        <v>10</v>
      </c>
      <c r="C688" s="4">
        <f>(B688-Sheet1!$D$4)/Sheet1!$D$9</f>
        <v>-0.52645439310509945</v>
      </c>
      <c r="D688">
        <v>0.53500000000000003</v>
      </c>
      <c r="E688" s="4">
        <f>(D688-Sheet1!$E$4)/Sheet1!$E$9</f>
        <v>1.4875541090527269E-2</v>
      </c>
      <c r="F688">
        <v>0.4</v>
      </c>
      <c r="G688" s="4">
        <f>(F688-Sheet1!$F$4)/Sheet1!$F$9</f>
        <v>-1.3245805863645387E-2</v>
      </c>
      <c r="H688">
        <v>0.15</v>
      </c>
      <c r="I688" s="4">
        <f>(H688-Sheet1!$G$4)/Sheet1!$G$9</f>
        <v>9.2775227171138057E-3</v>
      </c>
      <c r="J688">
        <v>0.80449999999999999</v>
      </c>
      <c r="K688" s="4">
        <f>(J688-Sheet1!$H$4)/Sheet1!$H$9</f>
        <v>-8.5858542392703973E-3</v>
      </c>
      <c r="L688">
        <v>0.33450000000000002</v>
      </c>
      <c r="M688" s="4">
        <f>(L688-Sheet1!$I$4)/Sheet1!$I$9</f>
        <v>-1.6723260678010114E-2</v>
      </c>
      <c r="N688">
        <v>0.21249999999999999</v>
      </c>
      <c r="O688" s="4">
        <f>(N688-Sheet1!$J$4)/Sheet1!$J$9</f>
        <v>4.2009732913066429E-2</v>
      </c>
      <c r="P688">
        <v>0.21</v>
      </c>
      <c r="Q688" s="4">
        <f>(P688-Sheet1!$K$4)/Sheet1!$K$9</f>
        <v>-2.8730303406594885E-2</v>
      </c>
      <c r="R688" s="5">
        <v>13</v>
      </c>
      <c r="S688" s="6"/>
    </row>
    <row r="689" spans="1:19" x14ac:dyDescent="0.25">
      <c r="A689" t="s">
        <v>0</v>
      </c>
      <c r="B689">
        <f>VLOOKUP($A689,lookup!$A$2:$B$4,2)</f>
        <v>10</v>
      </c>
      <c r="C689" s="4">
        <f>(B689-Sheet1!$D$4)/Sheet1!$D$9</f>
        <v>-0.52645439310509945</v>
      </c>
      <c r="D689">
        <v>0.53500000000000003</v>
      </c>
      <c r="E689" s="4">
        <f>(D689-Sheet1!$E$4)/Sheet1!$E$9</f>
        <v>1.4875541090527269E-2</v>
      </c>
      <c r="F689">
        <v>0.40500000000000003</v>
      </c>
      <c r="G689" s="4">
        <f>(F689-Sheet1!$F$4)/Sheet1!$F$9</f>
        <v>-4.8424445191075647E-3</v>
      </c>
      <c r="H689">
        <v>0.125</v>
      </c>
      <c r="I689" s="4">
        <f>(H689-Sheet1!$G$4)/Sheet1!$G$9</f>
        <v>-1.2846371088195925E-2</v>
      </c>
      <c r="J689">
        <v>0.92700000000000005</v>
      </c>
      <c r="K689" s="4">
        <f>(J689-Sheet1!$H$4)/Sheet1!$H$9</f>
        <v>3.4800014363527566E-2</v>
      </c>
      <c r="L689">
        <v>0.26</v>
      </c>
      <c r="M689" s="4">
        <f>(L689-Sheet1!$I$4)/Sheet1!$I$9</f>
        <v>-6.6824134921453296E-2</v>
      </c>
      <c r="N689">
        <v>0.14249999999999999</v>
      </c>
      <c r="O689" s="4">
        <f>(N689-Sheet1!$J$4)/Sheet1!$J$9</f>
        <v>-5.0156165704445095E-2</v>
      </c>
      <c r="P689">
        <v>0.34499999999999997</v>
      </c>
      <c r="Q689" s="4">
        <f>(P689-Sheet1!$K$4)/Sheet1!$K$9</f>
        <v>0.1057988445754679</v>
      </c>
      <c r="R689" s="5">
        <v>16</v>
      </c>
      <c r="S689" s="6"/>
    </row>
    <row r="690" spans="1:19" x14ac:dyDescent="0.25">
      <c r="A690" t="s">
        <v>2</v>
      </c>
      <c r="B690">
        <f>VLOOKUP($A690,lookup!$A$2:$B$4,2)</f>
        <v>30</v>
      </c>
      <c r="C690" s="4">
        <f>(B690-Sheet1!$D$4)/Sheet1!$D$9</f>
        <v>0.47354560689490055</v>
      </c>
      <c r="D690">
        <v>0.52500000000000002</v>
      </c>
      <c r="E690" s="4">
        <f>(D690-Sheet1!$E$4)/Sheet1!$E$9</f>
        <v>1.362027577013743E-3</v>
      </c>
      <c r="F690">
        <v>0.4</v>
      </c>
      <c r="G690" s="4">
        <f>(F690-Sheet1!$F$4)/Sheet1!$F$9</f>
        <v>-1.3245805863645387E-2</v>
      </c>
      <c r="H690">
        <v>0.17</v>
      </c>
      <c r="I690" s="4">
        <f>(H690-Sheet1!$G$4)/Sheet1!$G$9</f>
        <v>2.697663776136161E-2</v>
      </c>
      <c r="J690">
        <v>0.73050000000000004</v>
      </c>
      <c r="K690" s="4">
        <f>(J690-Sheet1!$H$4)/Sheet1!$H$9</f>
        <v>-3.4794460578919752E-2</v>
      </c>
      <c r="L690">
        <v>0.27900000000000003</v>
      </c>
      <c r="M690" s="4">
        <f>(L690-Sheet1!$I$4)/Sheet1!$I$9</f>
        <v>-5.4046730751984552E-2</v>
      </c>
      <c r="N690">
        <v>0.20549999999999999</v>
      </c>
      <c r="O690" s="4">
        <f>(N690-Sheet1!$J$4)/Sheet1!$J$9</f>
        <v>3.2793143051315268E-2</v>
      </c>
      <c r="P690">
        <v>0.19500000000000001</v>
      </c>
      <c r="Q690" s="4">
        <f>(P690-Sheet1!$K$4)/Sheet1!$K$9</f>
        <v>-4.367798651571296E-2</v>
      </c>
      <c r="R690" s="5">
        <v>11</v>
      </c>
      <c r="S690" s="6"/>
    </row>
    <row r="691" spans="1:19" x14ac:dyDescent="0.25">
      <c r="A691" t="s">
        <v>2</v>
      </c>
      <c r="B691">
        <f>VLOOKUP($A691,lookup!$A$2:$B$4,2)</f>
        <v>30</v>
      </c>
      <c r="C691" s="4">
        <f>(B691-Sheet1!$D$4)/Sheet1!$D$9</f>
        <v>0.47354560689490055</v>
      </c>
      <c r="D691">
        <v>0.59</v>
      </c>
      <c r="E691" s="4">
        <f>(D691-Sheet1!$E$4)/Sheet1!$E$9</f>
        <v>8.9199865414851504E-2</v>
      </c>
      <c r="F691">
        <v>0.44</v>
      </c>
      <c r="G691" s="4">
        <f>(F691-Sheet1!$F$4)/Sheet1!$F$9</f>
        <v>5.3981084892657107E-2</v>
      </c>
      <c r="H691">
        <v>0.15</v>
      </c>
      <c r="I691" s="4">
        <f>(H691-Sheet1!$G$4)/Sheet1!$G$9</f>
        <v>9.2775227171138057E-3</v>
      </c>
      <c r="J691">
        <v>0.95550000000000002</v>
      </c>
      <c r="K691" s="4">
        <f>(J691-Sheet1!$H$4)/Sheet1!$H$9</f>
        <v>4.4893869507851972E-2</v>
      </c>
      <c r="L691">
        <v>0.36599999999999999</v>
      </c>
      <c r="M691" s="4">
        <f>(L691-Sheet1!$I$4)/Sheet1!$I$9</f>
        <v>4.4603304450564442E-3</v>
      </c>
      <c r="N691">
        <v>0.24249999999999999</v>
      </c>
      <c r="O691" s="4">
        <f>(N691-Sheet1!$J$4)/Sheet1!$J$9</f>
        <v>8.1509403749142784E-2</v>
      </c>
      <c r="P691">
        <v>0.29499999999999998</v>
      </c>
      <c r="Q691" s="4">
        <f>(P691-Sheet1!$K$4)/Sheet1!$K$9</f>
        <v>5.5973234211740948E-2</v>
      </c>
      <c r="R691" s="5">
        <v>11</v>
      </c>
      <c r="S691" s="6"/>
    </row>
    <row r="692" spans="1:19" x14ac:dyDescent="0.25">
      <c r="A692" t="s">
        <v>2</v>
      </c>
      <c r="B692">
        <f>VLOOKUP($A692,lookup!$A$2:$B$4,2)</f>
        <v>30</v>
      </c>
      <c r="C692" s="4">
        <f>(B692-Sheet1!$D$4)/Sheet1!$D$9</f>
        <v>0.47354560689490055</v>
      </c>
      <c r="D692">
        <v>0.5</v>
      </c>
      <c r="E692" s="4">
        <f>(D692-Sheet1!$E$4)/Sheet1!$E$9</f>
        <v>-3.2421756206770069E-2</v>
      </c>
      <c r="F692">
        <v>0.375</v>
      </c>
      <c r="G692" s="4">
        <f>(F692-Sheet1!$F$4)/Sheet1!$F$9</f>
        <v>-5.5262612586334504E-2</v>
      </c>
      <c r="H692">
        <v>0.15</v>
      </c>
      <c r="I692" s="4">
        <f>(H692-Sheet1!$G$4)/Sheet1!$G$9</f>
        <v>9.2775227171138057E-3</v>
      </c>
      <c r="J692">
        <v>0.63600000000000001</v>
      </c>
      <c r="K692" s="4">
        <f>(J692-Sheet1!$H$4)/Sheet1!$H$9</f>
        <v>-6.8263559215363895E-2</v>
      </c>
      <c r="L692">
        <v>0.2535</v>
      </c>
      <c r="M692" s="4">
        <f>(L692-Sheet1!$I$4)/Sheet1!$I$9</f>
        <v>-7.1195352137324169E-2</v>
      </c>
      <c r="N692">
        <v>0.14499999999999999</v>
      </c>
      <c r="O692" s="4">
        <f>(N692-Sheet1!$J$4)/Sheet1!$J$9</f>
        <v>-4.6864526468105391E-2</v>
      </c>
      <c r="P692">
        <v>0.19</v>
      </c>
      <c r="Q692" s="4">
        <f>(P692-Sheet1!$K$4)/Sheet1!$K$9</f>
        <v>-4.866054755208566E-2</v>
      </c>
      <c r="R692" s="5">
        <v>10</v>
      </c>
      <c r="S692" s="6"/>
    </row>
    <row r="693" spans="1:19" x14ac:dyDescent="0.25">
      <c r="A693" t="s">
        <v>1</v>
      </c>
      <c r="B693">
        <f>VLOOKUP($A693,lookup!$A$2:$B$4,2)</f>
        <v>20</v>
      </c>
      <c r="C693" s="4">
        <f>(B693-Sheet1!$D$4)/Sheet1!$D$9</f>
        <v>-2.6454393105099429E-2</v>
      </c>
      <c r="D693">
        <v>0.255</v>
      </c>
      <c r="E693" s="4">
        <f>(D693-Sheet1!$E$4)/Sheet1!$E$9</f>
        <v>-0.36350283728785115</v>
      </c>
      <c r="F693">
        <v>0.19</v>
      </c>
      <c r="G693" s="4">
        <f>(F693-Sheet1!$F$4)/Sheet1!$F$9</f>
        <v>-0.36618698233423369</v>
      </c>
      <c r="H693">
        <v>7.4999999999999997E-2</v>
      </c>
      <c r="I693" s="4">
        <f>(H693-Sheet1!$G$4)/Sheet1!$G$9</f>
        <v>-5.70941586988154E-2</v>
      </c>
      <c r="J693">
        <v>8.6499999999999994E-2</v>
      </c>
      <c r="K693" s="4">
        <f>(J693-Sheet1!$H$4)/Sheet1!$H$9</f>
        <v>-0.26288016980505752</v>
      </c>
      <c r="L693">
        <v>3.4500000000000003E-2</v>
      </c>
      <c r="M693" s="4">
        <f>(L693-Sheet1!$I$4)/Sheet1!$I$9</f>
        <v>-0.21847174756435844</v>
      </c>
      <c r="N693">
        <v>2.0500000000000001E-2</v>
      </c>
      <c r="O693" s="4">
        <f>(N693-Sheet1!$J$4)/Sheet1!$J$9</f>
        <v>-0.21078816043782231</v>
      </c>
      <c r="P693">
        <v>2.5000000000000001E-2</v>
      </c>
      <c r="Q693" s="4">
        <f>(P693-Sheet1!$K$4)/Sheet1!$K$9</f>
        <v>-0.21308506175238465</v>
      </c>
      <c r="R693" s="5">
        <v>5</v>
      </c>
      <c r="S693" s="6"/>
    </row>
    <row r="694" spans="1:19" x14ac:dyDescent="0.25">
      <c r="A694" t="s">
        <v>0</v>
      </c>
      <c r="B694">
        <f>VLOOKUP($A694,lookup!$A$2:$B$4,2)</f>
        <v>10</v>
      </c>
      <c r="C694" s="4">
        <f>(B694-Sheet1!$D$4)/Sheet1!$D$9</f>
        <v>-0.52645439310509945</v>
      </c>
      <c r="D694">
        <v>0.43</v>
      </c>
      <c r="E694" s="4">
        <f>(D694-Sheet1!$E$4)/Sheet1!$E$9</f>
        <v>-0.12701635080136467</v>
      </c>
      <c r="F694">
        <v>0.32500000000000001</v>
      </c>
      <c r="G694" s="4">
        <f>(F694-Sheet1!$F$4)/Sheet1!$F$9</f>
        <v>-0.13929622603171263</v>
      </c>
      <c r="H694">
        <v>0.115</v>
      </c>
      <c r="I694" s="4">
        <f>(H694-Sheet1!$G$4)/Sheet1!$G$9</f>
        <v>-2.1695928610319815E-2</v>
      </c>
      <c r="J694">
        <v>0.38650000000000001</v>
      </c>
      <c r="K694" s="4">
        <f>(J694-Sheet1!$H$4)/Sheet1!$H$9</f>
        <v>-0.15662906302269522</v>
      </c>
      <c r="L694">
        <v>0.14749999999999999</v>
      </c>
      <c r="M694" s="4">
        <f>(L694-Sheet1!$I$4)/Sheet1!$I$9</f>
        <v>-0.14247981750383393</v>
      </c>
      <c r="N694">
        <v>0.1065</v>
      </c>
      <c r="O694" s="4">
        <f>(N694-Sheet1!$J$4)/Sheet1!$J$9</f>
        <v>-9.7555770707736716E-2</v>
      </c>
      <c r="P694">
        <v>0.11</v>
      </c>
      <c r="Q694" s="4">
        <f>(P694-Sheet1!$K$4)/Sheet1!$K$9</f>
        <v>-0.12838152413404882</v>
      </c>
      <c r="R694" s="5">
        <v>11</v>
      </c>
      <c r="S694" s="6"/>
    </row>
    <row r="695" spans="1:19" x14ac:dyDescent="0.25">
      <c r="A695" t="s">
        <v>2</v>
      </c>
      <c r="B695">
        <f>VLOOKUP($A695,lookup!$A$2:$B$4,2)</f>
        <v>30</v>
      </c>
      <c r="C695" s="4">
        <f>(B695-Sheet1!$D$4)/Sheet1!$D$9</f>
        <v>0.47354560689490055</v>
      </c>
      <c r="D695">
        <v>0.38</v>
      </c>
      <c r="E695" s="4">
        <f>(D695-Sheet1!$E$4)/Sheet1!$E$9</f>
        <v>-0.19458391836893224</v>
      </c>
      <c r="F695">
        <v>0.28999999999999998</v>
      </c>
      <c r="G695" s="4">
        <f>(F695-Sheet1!$F$4)/Sheet1!$F$9</f>
        <v>-0.1981197554434774</v>
      </c>
      <c r="H695">
        <v>0.12</v>
      </c>
      <c r="I695" s="4">
        <f>(H695-Sheet1!$G$4)/Sheet1!$G$9</f>
        <v>-1.7271149849257875E-2</v>
      </c>
      <c r="J695">
        <v>0.28299999999999997</v>
      </c>
      <c r="K695" s="4">
        <f>(J695-Sheet1!$H$4)/Sheet1!$H$9</f>
        <v>-0.19328569486261021</v>
      </c>
      <c r="L695">
        <v>0.11749999999999999</v>
      </c>
      <c r="M695" s="4">
        <f>(L695-Sheet1!$I$4)/Sheet1!$I$9</f>
        <v>-0.16265466619246877</v>
      </c>
      <c r="N695">
        <v>6.5500000000000003E-2</v>
      </c>
      <c r="O695" s="4">
        <f>(N695-Sheet1!$J$4)/Sheet1!$J$9</f>
        <v>-0.15153865418370774</v>
      </c>
      <c r="P695">
        <v>8.5000000000000006E-2</v>
      </c>
      <c r="Q695" s="4">
        <f>(P695-Sheet1!$K$4)/Sheet1!$K$9</f>
        <v>-0.15329432931591228</v>
      </c>
      <c r="R695" s="5">
        <v>9</v>
      </c>
      <c r="S695" s="6"/>
    </row>
    <row r="696" spans="1:19" x14ac:dyDescent="0.25">
      <c r="A696" t="s">
        <v>1</v>
      </c>
      <c r="B696">
        <f>VLOOKUP($A696,lookup!$A$2:$B$4,2)</f>
        <v>20</v>
      </c>
      <c r="C696" s="4">
        <f>(B696-Sheet1!$D$4)/Sheet1!$D$9</f>
        <v>-2.6454393105099429E-2</v>
      </c>
      <c r="D696">
        <v>0.16500000000000001</v>
      </c>
      <c r="E696" s="4">
        <f>(D696-Sheet1!$E$4)/Sheet1!$E$9</f>
        <v>-0.48512445890947276</v>
      </c>
      <c r="F696">
        <v>0.11</v>
      </c>
      <c r="G696" s="4">
        <f>(F696-Sheet1!$F$4)/Sheet1!$F$9</f>
        <v>-0.50064076384683875</v>
      </c>
      <c r="H696">
        <v>0.02</v>
      </c>
      <c r="I696" s="4">
        <f>(H696-Sheet1!$G$4)/Sheet1!$G$9</f>
        <v>-0.10576672507049682</v>
      </c>
      <c r="J696">
        <v>1.9E-2</v>
      </c>
      <c r="K696" s="4">
        <f>(J696-Sheet1!$H$4)/Sheet1!$H$9</f>
        <v>-0.28678666883108905</v>
      </c>
      <c r="L696">
        <v>6.4999999999999997E-3</v>
      </c>
      <c r="M696" s="4">
        <f>(L696-Sheet1!$I$4)/Sheet1!$I$9</f>
        <v>-0.23730160634041764</v>
      </c>
      <c r="N696">
        <v>2.5000000000000001E-3</v>
      </c>
      <c r="O696" s="4">
        <f>(N696-Sheet1!$J$4)/Sheet1!$J$9</f>
        <v>-0.23448796293946811</v>
      </c>
      <c r="P696">
        <v>5.0000000000000001E-3</v>
      </c>
      <c r="Q696" s="4">
        <f>(P696-Sheet1!$K$4)/Sheet1!$K$9</f>
        <v>-0.23301530589787542</v>
      </c>
      <c r="R696" s="5">
        <v>4</v>
      </c>
      <c r="S696" s="6"/>
    </row>
    <row r="697" spans="1:19" x14ac:dyDescent="0.25">
      <c r="A697" t="s">
        <v>1</v>
      </c>
      <c r="B697">
        <f>VLOOKUP($A697,lookup!$A$2:$B$4,2)</f>
        <v>20</v>
      </c>
      <c r="C697" s="4">
        <f>(B697-Sheet1!$D$4)/Sheet1!$D$9</f>
        <v>-2.6454393105099429E-2</v>
      </c>
      <c r="D697">
        <v>0.315</v>
      </c>
      <c r="E697" s="4">
        <f>(D697-Sheet1!$E$4)/Sheet1!$E$9</f>
        <v>-0.28242175620677007</v>
      </c>
      <c r="F697">
        <v>0.23</v>
      </c>
      <c r="G697" s="4">
        <f>(F697-Sheet1!$F$4)/Sheet1!$F$9</f>
        <v>-0.29896009157793113</v>
      </c>
      <c r="H697">
        <v>0.09</v>
      </c>
      <c r="I697" s="4">
        <f>(H697-Sheet1!$G$4)/Sheet1!$G$9</f>
        <v>-4.381982241562956E-2</v>
      </c>
      <c r="J697">
        <v>0.1285</v>
      </c>
      <c r="K697" s="4">
        <f>(J697-Sheet1!$H$4)/Sheet1!$H$9</f>
        <v>-0.24800501485552681</v>
      </c>
      <c r="L697">
        <v>4.2999999999999997E-2</v>
      </c>
      <c r="M697" s="4">
        <f>(L697-Sheet1!$I$4)/Sheet1!$I$9</f>
        <v>-0.21275554043591194</v>
      </c>
      <c r="N697">
        <v>0.04</v>
      </c>
      <c r="O697" s="4">
        <f>(N697-Sheet1!$J$4)/Sheet1!$J$9</f>
        <v>-0.18511337439437264</v>
      </c>
      <c r="P697">
        <v>0.04</v>
      </c>
      <c r="Q697" s="4">
        <f>(P697-Sheet1!$K$4)/Sheet1!$K$9</f>
        <v>-0.19813737864326655</v>
      </c>
      <c r="R697" s="5">
        <v>7</v>
      </c>
      <c r="S697" s="6"/>
    </row>
    <row r="698" spans="1:19" x14ac:dyDescent="0.25">
      <c r="A698" t="s">
        <v>1</v>
      </c>
      <c r="B698">
        <f>VLOOKUP($A698,lookup!$A$2:$B$4,2)</f>
        <v>20</v>
      </c>
      <c r="C698" s="4">
        <f>(B698-Sheet1!$D$4)/Sheet1!$D$9</f>
        <v>-2.6454393105099429E-2</v>
      </c>
      <c r="D698">
        <v>0.155</v>
      </c>
      <c r="E698" s="4">
        <f>(D698-Sheet1!$E$4)/Sheet1!$E$9</f>
        <v>-0.49863797242298624</v>
      </c>
      <c r="F698">
        <v>0.105</v>
      </c>
      <c r="G698" s="4">
        <f>(F698-Sheet1!$F$4)/Sheet1!$F$9</f>
        <v>-0.50904412519137654</v>
      </c>
      <c r="H698">
        <v>0.05</v>
      </c>
      <c r="I698" s="4">
        <f>(H698-Sheet1!$G$4)/Sheet1!$G$9</f>
        <v>-7.9218052504125128E-2</v>
      </c>
      <c r="J698">
        <v>1.7500000000000002E-2</v>
      </c>
      <c r="K698" s="4">
        <f>(J698-Sheet1!$H$4)/Sheet1!$H$9</f>
        <v>-0.28731792436500087</v>
      </c>
      <c r="L698">
        <v>5.0000000000000001E-3</v>
      </c>
      <c r="M698" s="4">
        <f>(L698-Sheet1!$I$4)/Sheet1!$I$9</f>
        <v>-0.23831034877484938</v>
      </c>
      <c r="N698">
        <v>3.5000000000000001E-3</v>
      </c>
      <c r="O698" s="4">
        <f>(N698-Sheet1!$J$4)/Sheet1!$J$9</f>
        <v>-0.23317130724493221</v>
      </c>
      <c r="P698">
        <v>5.0000000000000001E-3</v>
      </c>
      <c r="Q698" s="4">
        <f>(P698-Sheet1!$K$4)/Sheet1!$K$9</f>
        <v>-0.23301530589787542</v>
      </c>
      <c r="R698" s="5">
        <v>4</v>
      </c>
      <c r="S698" s="6"/>
    </row>
    <row r="699" spans="1:19" x14ac:dyDescent="0.25">
      <c r="A699" t="s">
        <v>2</v>
      </c>
      <c r="B699">
        <f>VLOOKUP($A699,lookup!$A$2:$B$4,2)</f>
        <v>30</v>
      </c>
      <c r="C699" s="4">
        <f>(B699-Sheet1!$D$4)/Sheet1!$D$9</f>
        <v>0.47354560689490055</v>
      </c>
      <c r="D699">
        <v>0.28000000000000003</v>
      </c>
      <c r="E699" s="4">
        <f>(D699-Sheet1!$E$4)/Sheet1!$E$9</f>
        <v>-0.32971905350406733</v>
      </c>
      <c r="F699">
        <v>0.20499999999999999</v>
      </c>
      <c r="G699" s="4">
        <f>(F699-Sheet1!$F$4)/Sheet1!$F$9</f>
        <v>-0.34097689830062022</v>
      </c>
      <c r="H699">
        <v>0.1</v>
      </c>
      <c r="I699" s="4">
        <f>(H699-Sheet1!$G$4)/Sheet1!$G$9</f>
        <v>-3.4970264893505659E-2</v>
      </c>
      <c r="J699">
        <v>0.11650000000000001</v>
      </c>
      <c r="K699" s="4">
        <f>(J699-Sheet1!$H$4)/Sheet1!$H$9</f>
        <v>-0.25225505912682128</v>
      </c>
      <c r="L699">
        <v>5.45E-2</v>
      </c>
      <c r="M699" s="4">
        <f>(L699-Sheet1!$I$4)/Sheet1!$I$9</f>
        <v>-0.20502184843860191</v>
      </c>
      <c r="N699">
        <v>2.8500000000000001E-2</v>
      </c>
      <c r="O699" s="4">
        <f>(N699-Sheet1!$J$4)/Sheet1!$J$9</f>
        <v>-0.20025491488153527</v>
      </c>
      <c r="P699">
        <v>0.03</v>
      </c>
      <c r="Q699" s="4">
        <f>(P699-Sheet1!$K$4)/Sheet1!$K$9</f>
        <v>-0.20810250071601194</v>
      </c>
      <c r="R699" s="5">
        <v>5</v>
      </c>
      <c r="S699" s="6"/>
    </row>
    <row r="700" spans="1:19" x14ac:dyDescent="0.25">
      <c r="A700" t="s">
        <v>0</v>
      </c>
      <c r="B700">
        <f>VLOOKUP($A700,lookup!$A$2:$B$4,2)</f>
        <v>10</v>
      </c>
      <c r="C700" s="4">
        <f>(B700-Sheet1!$D$4)/Sheet1!$D$9</f>
        <v>-0.52645439310509945</v>
      </c>
      <c r="D700">
        <v>0.43</v>
      </c>
      <c r="E700" s="4">
        <f>(D700-Sheet1!$E$4)/Sheet1!$E$9</f>
        <v>-0.12701635080136467</v>
      </c>
      <c r="F700">
        <v>0.33500000000000002</v>
      </c>
      <c r="G700" s="4">
        <f>(F700-Sheet1!$F$4)/Sheet1!$F$9</f>
        <v>-0.12248950334263699</v>
      </c>
      <c r="H700">
        <v>0.12</v>
      </c>
      <c r="I700" s="4">
        <f>(H700-Sheet1!$G$4)/Sheet1!$G$9</f>
        <v>-1.7271149849257875E-2</v>
      </c>
      <c r="J700">
        <v>0.44400000000000001</v>
      </c>
      <c r="K700" s="4">
        <f>(J700-Sheet1!$H$4)/Sheet1!$H$9</f>
        <v>-0.13626426755607576</v>
      </c>
      <c r="L700">
        <v>0.155</v>
      </c>
      <c r="M700" s="4">
        <f>(L700-Sheet1!$I$4)/Sheet1!$I$9</f>
        <v>-0.13743610533167522</v>
      </c>
      <c r="N700">
        <v>0.1145</v>
      </c>
      <c r="O700" s="4">
        <f>(N700-Sheet1!$J$4)/Sheet1!$J$9</f>
        <v>-8.7022525151449676E-2</v>
      </c>
      <c r="P700">
        <v>0.14000000000000001</v>
      </c>
      <c r="Q700" s="4">
        <f>(P700-Sheet1!$K$4)/Sheet1!$K$9</f>
        <v>-9.8486157915812611E-2</v>
      </c>
      <c r="R700" s="5">
        <v>13</v>
      </c>
      <c r="S700" s="6"/>
    </row>
    <row r="701" spans="1:19" x14ac:dyDescent="0.25">
      <c r="A701" t="s">
        <v>0</v>
      </c>
      <c r="B701">
        <f>VLOOKUP($A701,lookup!$A$2:$B$4,2)</f>
        <v>10</v>
      </c>
      <c r="C701" s="4">
        <f>(B701-Sheet1!$D$4)/Sheet1!$D$9</f>
        <v>-0.52645439310509945</v>
      </c>
      <c r="D701">
        <v>0.39500000000000002</v>
      </c>
      <c r="E701" s="4">
        <f>(D701-Sheet1!$E$4)/Sheet1!$E$9</f>
        <v>-0.17431364809866193</v>
      </c>
      <c r="F701">
        <v>0.315</v>
      </c>
      <c r="G701" s="4">
        <f>(F701-Sheet1!$F$4)/Sheet1!$F$9</f>
        <v>-0.15610294872078828</v>
      </c>
      <c r="H701">
        <v>0.105</v>
      </c>
      <c r="I701" s="4">
        <f>(H701-Sheet1!$G$4)/Sheet1!$G$9</f>
        <v>-3.0545486132443719E-2</v>
      </c>
      <c r="J701">
        <v>0.35149999999999998</v>
      </c>
      <c r="K701" s="4">
        <f>(J701-Sheet1!$H$4)/Sheet1!$H$9</f>
        <v>-0.1690250254806375</v>
      </c>
      <c r="L701">
        <v>0.11849999999999999</v>
      </c>
      <c r="M701" s="4">
        <f>(L701-Sheet1!$I$4)/Sheet1!$I$9</f>
        <v>-0.16198217123618094</v>
      </c>
      <c r="N701">
        <v>9.0999999999999998E-2</v>
      </c>
      <c r="O701" s="4">
        <f>(N701-Sheet1!$J$4)/Sheet1!$J$9</f>
        <v>-0.11796393397304283</v>
      </c>
      <c r="P701">
        <v>0.1195</v>
      </c>
      <c r="Q701" s="4">
        <f>(P701-Sheet1!$K$4)/Sheet1!$K$9</f>
        <v>-0.11891465816494068</v>
      </c>
      <c r="R701" s="5">
        <v>16</v>
      </c>
      <c r="S701" s="6"/>
    </row>
    <row r="702" spans="1:19" x14ac:dyDescent="0.25">
      <c r="A702" t="s">
        <v>2</v>
      </c>
      <c r="B702">
        <f>VLOOKUP($A702,lookup!$A$2:$B$4,2)</f>
        <v>30</v>
      </c>
      <c r="C702" s="4">
        <f>(B702-Sheet1!$D$4)/Sheet1!$D$9</f>
        <v>0.47354560689490055</v>
      </c>
      <c r="D702">
        <v>0.38500000000000001</v>
      </c>
      <c r="E702" s="4">
        <f>(D702-Sheet1!$E$4)/Sheet1!$E$9</f>
        <v>-0.18782716161217547</v>
      </c>
      <c r="F702">
        <v>0.28499999999999998</v>
      </c>
      <c r="G702" s="4">
        <f>(F702-Sheet1!$F$4)/Sheet1!$F$9</f>
        <v>-0.20652311678801522</v>
      </c>
      <c r="H702">
        <v>0.105</v>
      </c>
      <c r="I702" s="4">
        <f>(H702-Sheet1!$G$4)/Sheet1!$G$9</f>
        <v>-3.0545486132443719E-2</v>
      </c>
      <c r="J702">
        <v>0.29049999999999998</v>
      </c>
      <c r="K702" s="4">
        <f>(J702-Sheet1!$H$4)/Sheet1!$H$9</f>
        <v>-0.19062941719305115</v>
      </c>
      <c r="L702">
        <v>0.1215</v>
      </c>
      <c r="M702" s="4">
        <f>(L702-Sheet1!$I$4)/Sheet1!$I$9</f>
        <v>-0.15996468636731745</v>
      </c>
      <c r="N702">
        <v>6.8500000000000005E-2</v>
      </c>
      <c r="O702" s="4">
        <f>(N702-Sheet1!$J$4)/Sheet1!$J$9</f>
        <v>-0.14758868710010009</v>
      </c>
      <c r="P702">
        <v>8.7499999999999994E-2</v>
      </c>
      <c r="Q702" s="4">
        <f>(P702-Sheet1!$K$4)/Sheet1!$K$9</f>
        <v>-0.15080304879772594</v>
      </c>
      <c r="R702" s="5">
        <v>12</v>
      </c>
      <c r="S702" s="6"/>
    </row>
    <row r="703" spans="1:19" x14ac:dyDescent="0.25">
      <c r="A703" t="s">
        <v>0</v>
      </c>
      <c r="B703">
        <f>VLOOKUP($A703,lookup!$A$2:$B$4,2)</f>
        <v>10</v>
      </c>
      <c r="C703" s="4">
        <f>(B703-Sheet1!$D$4)/Sheet1!$D$9</f>
        <v>-0.52645439310509945</v>
      </c>
      <c r="D703">
        <v>0.48</v>
      </c>
      <c r="E703" s="4">
        <f>(D703-Sheet1!$E$4)/Sheet1!$E$9</f>
        <v>-5.9448783233797126E-2</v>
      </c>
      <c r="F703">
        <v>0.38500000000000001</v>
      </c>
      <c r="G703" s="4">
        <f>(F703-Sheet1!$F$4)/Sheet1!$F$9</f>
        <v>-3.8455889897258858E-2</v>
      </c>
      <c r="H703">
        <v>0.13500000000000001</v>
      </c>
      <c r="I703" s="4">
        <f>(H703-Sheet1!$G$4)/Sheet1!$G$9</f>
        <v>-3.9968135660720236E-3</v>
      </c>
      <c r="J703">
        <v>0.53600000000000003</v>
      </c>
      <c r="K703" s="4">
        <f>(J703-Sheet1!$H$4)/Sheet1!$H$9</f>
        <v>-0.10368059480948465</v>
      </c>
      <c r="L703">
        <v>0.1895</v>
      </c>
      <c r="M703" s="4">
        <f>(L703-Sheet1!$I$4)/Sheet1!$I$9</f>
        <v>-0.11423502933974515</v>
      </c>
      <c r="N703">
        <v>0.14199999999999999</v>
      </c>
      <c r="O703" s="4">
        <f>(N703-Sheet1!$J$4)/Sheet1!$J$9</f>
        <v>-5.0814493551713032E-2</v>
      </c>
      <c r="P703">
        <v>0.17299999999999999</v>
      </c>
      <c r="Q703" s="4">
        <f>(P703-Sheet1!$K$4)/Sheet1!$K$9</f>
        <v>-6.5601255075752846E-2</v>
      </c>
      <c r="R703" s="5">
        <v>14</v>
      </c>
      <c r="S703" s="6"/>
    </row>
    <row r="704" spans="1:19" x14ac:dyDescent="0.25">
      <c r="A704" t="s">
        <v>0</v>
      </c>
      <c r="B704">
        <f>VLOOKUP($A704,lookup!$A$2:$B$4,2)</f>
        <v>10</v>
      </c>
      <c r="C704" s="4">
        <f>(B704-Sheet1!$D$4)/Sheet1!$D$9</f>
        <v>-0.52645439310509945</v>
      </c>
      <c r="D704">
        <v>0.44500000000000001</v>
      </c>
      <c r="E704" s="4">
        <f>(D704-Sheet1!$E$4)/Sheet1!$E$9</f>
        <v>-0.10674608053109438</v>
      </c>
      <c r="F704">
        <v>0.33</v>
      </c>
      <c r="G704" s="4">
        <f>(F704-Sheet1!$F$4)/Sheet1!$F$9</f>
        <v>-0.13089286468717481</v>
      </c>
      <c r="H704">
        <v>0.105</v>
      </c>
      <c r="I704" s="4">
        <f>(H704-Sheet1!$G$4)/Sheet1!$G$9</f>
        <v>-3.0545486132443719E-2</v>
      </c>
      <c r="J704">
        <v>0.45250000000000001</v>
      </c>
      <c r="K704" s="4">
        <f>(J704-Sheet1!$H$4)/Sheet1!$H$9</f>
        <v>-0.1332538195305755</v>
      </c>
      <c r="L704">
        <v>0.18</v>
      </c>
      <c r="M704" s="4">
        <f>(L704-Sheet1!$I$4)/Sheet1!$I$9</f>
        <v>-0.12062373142447952</v>
      </c>
      <c r="N704">
        <v>0.10299999999999999</v>
      </c>
      <c r="O704" s="4">
        <f>(N704-Sheet1!$J$4)/Sheet1!$J$9</f>
        <v>-0.1021640656386123</v>
      </c>
      <c r="P704">
        <v>0.123</v>
      </c>
      <c r="Q704" s="4">
        <f>(P704-Sheet1!$K$4)/Sheet1!$K$9</f>
        <v>-0.11542686543947979</v>
      </c>
      <c r="R704" s="5">
        <v>9</v>
      </c>
      <c r="S704" s="6"/>
    </row>
    <row r="705" spans="1:19" x14ac:dyDescent="0.25">
      <c r="A705" t="s">
        <v>2</v>
      </c>
      <c r="B705">
        <f>VLOOKUP($A705,lookup!$A$2:$B$4,2)</f>
        <v>30</v>
      </c>
      <c r="C705" s="4">
        <f>(B705-Sheet1!$D$4)/Sheet1!$D$9</f>
        <v>0.47354560689490055</v>
      </c>
      <c r="D705">
        <v>0.39500000000000002</v>
      </c>
      <c r="E705" s="4">
        <f>(D705-Sheet1!$E$4)/Sheet1!$E$9</f>
        <v>-0.17431364809866193</v>
      </c>
      <c r="F705">
        <v>0.29499999999999998</v>
      </c>
      <c r="G705" s="4">
        <f>(F705-Sheet1!$F$4)/Sheet1!$F$9</f>
        <v>-0.18971639409893959</v>
      </c>
      <c r="H705">
        <v>0.115</v>
      </c>
      <c r="I705" s="4">
        <f>(H705-Sheet1!$G$4)/Sheet1!$G$9</f>
        <v>-2.1695928610319815E-2</v>
      </c>
      <c r="J705">
        <v>0.316</v>
      </c>
      <c r="K705" s="4">
        <f>(J705-Sheet1!$H$4)/Sheet1!$H$9</f>
        <v>-0.18159807311655038</v>
      </c>
      <c r="L705">
        <v>0.1205</v>
      </c>
      <c r="M705" s="4">
        <f>(L705-Sheet1!$I$4)/Sheet1!$I$9</f>
        <v>-0.16063718132360527</v>
      </c>
      <c r="N705">
        <v>5.9499999999999997E-2</v>
      </c>
      <c r="O705" s="4">
        <f>(N705-Sheet1!$J$4)/Sheet1!$J$9</f>
        <v>-0.15943858835092301</v>
      </c>
      <c r="P705">
        <v>0.1105</v>
      </c>
      <c r="Q705" s="4">
        <f>(P705-Sheet1!$K$4)/Sheet1!$K$9</f>
        <v>-0.12788326803041156</v>
      </c>
      <c r="R705" s="5">
        <v>12</v>
      </c>
      <c r="S705" s="6"/>
    </row>
    <row r="706" spans="1:19" x14ac:dyDescent="0.25">
      <c r="A706" t="s">
        <v>2</v>
      </c>
      <c r="B706">
        <f>VLOOKUP($A706,lookup!$A$2:$B$4,2)</f>
        <v>30</v>
      </c>
      <c r="C706" s="4">
        <f>(B706-Sheet1!$D$4)/Sheet1!$D$9</f>
        <v>0.47354560689490055</v>
      </c>
      <c r="D706">
        <v>0.4</v>
      </c>
      <c r="E706" s="4">
        <f>(D706-Sheet1!$E$4)/Sheet1!$E$9</f>
        <v>-0.16755689134190518</v>
      </c>
      <c r="F706">
        <v>0.3</v>
      </c>
      <c r="G706" s="4">
        <f>(F706-Sheet1!$F$4)/Sheet1!$F$9</f>
        <v>-0.18131303275440175</v>
      </c>
      <c r="H706">
        <v>0.125</v>
      </c>
      <c r="I706" s="4">
        <f>(H706-Sheet1!$G$4)/Sheet1!$G$9</f>
        <v>-1.2846371088195925E-2</v>
      </c>
      <c r="J706">
        <v>0.41699999999999998</v>
      </c>
      <c r="K706" s="4">
        <f>(J706-Sheet1!$H$4)/Sheet1!$H$9</f>
        <v>-0.14582686716648838</v>
      </c>
      <c r="L706">
        <v>0.191</v>
      </c>
      <c r="M706" s="4">
        <f>(L706-Sheet1!$I$4)/Sheet1!$I$9</f>
        <v>-0.11322628690531342</v>
      </c>
      <c r="N706">
        <v>0.09</v>
      </c>
      <c r="O706" s="4">
        <f>(N706-Sheet1!$J$4)/Sheet1!$J$9</f>
        <v>-0.11928058966757872</v>
      </c>
      <c r="P706">
        <v>0.11749999999999999</v>
      </c>
      <c r="Q706" s="4">
        <f>(P706-Sheet1!$K$4)/Sheet1!$K$9</f>
        <v>-0.12090768257948976</v>
      </c>
      <c r="R706" s="5">
        <v>9</v>
      </c>
      <c r="S706" s="6"/>
    </row>
    <row r="707" spans="1:19" x14ac:dyDescent="0.25">
      <c r="A707" t="s">
        <v>2</v>
      </c>
      <c r="B707">
        <f>VLOOKUP($A707,lookup!$A$2:$B$4,2)</f>
        <v>30</v>
      </c>
      <c r="C707" s="4">
        <f>(B707-Sheet1!$D$4)/Sheet1!$D$9</f>
        <v>0.47354560689490055</v>
      </c>
      <c r="D707">
        <v>0.41499999999999998</v>
      </c>
      <c r="E707" s="4">
        <f>(D707-Sheet1!$E$4)/Sheet1!$E$9</f>
        <v>-0.14728662107163495</v>
      </c>
      <c r="F707">
        <v>0.32500000000000001</v>
      </c>
      <c r="G707" s="4">
        <f>(F707-Sheet1!$F$4)/Sheet1!$F$9</f>
        <v>-0.13929622603171263</v>
      </c>
      <c r="H707">
        <v>0.14000000000000001</v>
      </c>
      <c r="I707" s="4">
        <f>(H707-Sheet1!$G$4)/Sheet1!$G$9</f>
        <v>4.2796519498992805E-4</v>
      </c>
      <c r="J707">
        <v>0.41699999999999998</v>
      </c>
      <c r="K707" s="4">
        <f>(J707-Sheet1!$H$4)/Sheet1!$H$9</f>
        <v>-0.14582686716648838</v>
      </c>
      <c r="L707">
        <v>0.1535</v>
      </c>
      <c r="M707" s="4">
        <f>(L707-Sheet1!$I$4)/Sheet1!$I$9</f>
        <v>-0.13844484776610697</v>
      </c>
      <c r="N707">
        <v>0.10150000000000001</v>
      </c>
      <c r="O707" s="4">
        <f>(N707-Sheet1!$J$4)/Sheet1!$J$9</f>
        <v>-0.1041390491804161</v>
      </c>
      <c r="P707">
        <v>0.14399999999999999</v>
      </c>
      <c r="Q707" s="4">
        <f>(P707-Sheet1!$K$4)/Sheet1!$K$9</f>
        <v>-9.4500109086714482E-2</v>
      </c>
      <c r="R707" s="5">
        <v>10</v>
      </c>
      <c r="S707" s="6"/>
    </row>
    <row r="708" spans="1:19" x14ac:dyDescent="0.25">
      <c r="A708" t="s">
        <v>2</v>
      </c>
      <c r="B708">
        <f>VLOOKUP($A708,lookup!$A$2:$B$4,2)</f>
        <v>30</v>
      </c>
      <c r="C708" s="4">
        <f>(B708-Sheet1!$D$4)/Sheet1!$D$9</f>
        <v>0.47354560689490055</v>
      </c>
      <c r="D708">
        <v>0.315</v>
      </c>
      <c r="E708" s="4">
        <f>(D708-Sheet1!$E$4)/Sheet1!$E$9</f>
        <v>-0.28242175620677007</v>
      </c>
      <c r="F708">
        <v>0.25</v>
      </c>
      <c r="G708" s="4">
        <f>(F708-Sheet1!$F$4)/Sheet1!$F$9</f>
        <v>-0.26534664619977988</v>
      </c>
      <c r="H708">
        <v>0.09</v>
      </c>
      <c r="I708" s="4">
        <f>(H708-Sheet1!$G$4)/Sheet1!$G$9</f>
        <v>-4.381982241562956E-2</v>
      </c>
      <c r="J708">
        <v>0.20300000000000001</v>
      </c>
      <c r="K708" s="4">
        <f>(J708-Sheet1!$H$4)/Sheet1!$H$9</f>
        <v>-0.22161932333790685</v>
      </c>
      <c r="L708">
        <v>6.1499999999999999E-2</v>
      </c>
      <c r="M708" s="4">
        <f>(L708-Sheet1!$I$4)/Sheet1!$I$9</f>
        <v>-0.20031438374458713</v>
      </c>
      <c r="N708">
        <v>3.6999999999999998E-2</v>
      </c>
      <c r="O708" s="4">
        <f>(N708-Sheet1!$J$4)/Sheet1!$J$9</f>
        <v>-0.18906334147798029</v>
      </c>
      <c r="P708">
        <v>7.9500000000000001E-2</v>
      </c>
      <c r="Q708" s="4">
        <f>(P708-Sheet1!$K$4)/Sheet1!$K$9</f>
        <v>-0.15877514645592222</v>
      </c>
      <c r="R708" s="5">
        <v>11</v>
      </c>
      <c r="S708" s="6"/>
    </row>
    <row r="709" spans="1:19" x14ac:dyDescent="0.25">
      <c r="A709" t="s">
        <v>0</v>
      </c>
      <c r="B709">
        <f>VLOOKUP($A709,lookup!$A$2:$B$4,2)</f>
        <v>10</v>
      </c>
      <c r="C709" s="4">
        <f>(B709-Sheet1!$D$4)/Sheet1!$D$9</f>
        <v>-0.52645439310509945</v>
      </c>
      <c r="D709">
        <v>0.34499999999999997</v>
      </c>
      <c r="E709" s="4">
        <f>(D709-Sheet1!$E$4)/Sheet1!$E$9</f>
        <v>-0.24188121566622958</v>
      </c>
      <c r="F709">
        <v>0.26</v>
      </c>
      <c r="G709" s="4">
        <f>(F709-Sheet1!$F$4)/Sheet1!$F$9</f>
        <v>-0.24853992351070425</v>
      </c>
      <c r="H709">
        <v>0.09</v>
      </c>
      <c r="I709" s="4">
        <f>(H709-Sheet1!$G$4)/Sheet1!$G$9</f>
        <v>-4.381982241562956E-2</v>
      </c>
      <c r="J709">
        <v>0.20699999999999999</v>
      </c>
      <c r="K709" s="4">
        <f>(J709-Sheet1!$H$4)/Sheet1!$H$9</f>
        <v>-0.22020264191414202</v>
      </c>
      <c r="L709">
        <v>7.7499999999999999E-2</v>
      </c>
      <c r="M709" s="4">
        <f>(L709-Sheet1!$I$4)/Sheet1!$I$9</f>
        <v>-0.18955446444398186</v>
      </c>
      <c r="N709">
        <v>4.3499999999999997E-2</v>
      </c>
      <c r="O709" s="4">
        <f>(N709-Sheet1!$J$4)/Sheet1!$J$9</f>
        <v>-0.18050507946349709</v>
      </c>
      <c r="P709">
        <v>7.6499999999999999E-2</v>
      </c>
      <c r="Q709" s="4">
        <f>(P709-Sheet1!$K$4)/Sheet1!$K$9</f>
        <v>-0.16176468307774586</v>
      </c>
      <c r="R709" s="5">
        <v>10</v>
      </c>
      <c r="S709" s="6"/>
    </row>
    <row r="710" spans="1:19" x14ac:dyDescent="0.25">
      <c r="A710" t="s">
        <v>2</v>
      </c>
      <c r="B710">
        <f>VLOOKUP($A710,lookup!$A$2:$B$4,2)</f>
        <v>30</v>
      </c>
      <c r="C710" s="4">
        <f>(B710-Sheet1!$D$4)/Sheet1!$D$9</f>
        <v>0.47354560689490055</v>
      </c>
      <c r="D710">
        <v>0.36</v>
      </c>
      <c r="E710" s="4">
        <f>(D710-Sheet1!$E$4)/Sheet1!$E$9</f>
        <v>-0.22161094539595927</v>
      </c>
      <c r="F710">
        <v>0.29499999999999998</v>
      </c>
      <c r="G710" s="4">
        <f>(F710-Sheet1!$F$4)/Sheet1!$F$9</f>
        <v>-0.18971639409893959</v>
      </c>
      <c r="H710">
        <v>0.13</v>
      </c>
      <c r="I710" s="4">
        <f>(H710-Sheet1!$G$4)/Sheet1!$G$9</f>
        <v>-8.4215923271339747E-3</v>
      </c>
      <c r="J710">
        <v>0.27650000000000002</v>
      </c>
      <c r="K710" s="4">
        <f>(J710-Sheet1!$H$4)/Sheet1!$H$9</f>
        <v>-0.19558780217622804</v>
      </c>
      <c r="L710">
        <v>8.9499999999999996E-2</v>
      </c>
      <c r="M710" s="4">
        <f>(L710-Sheet1!$I$4)/Sheet1!$I$9</f>
        <v>-0.18148452496852796</v>
      </c>
      <c r="N710">
        <v>5.7000000000000002E-2</v>
      </c>
      <c r="O710" s="4">
        <f>(N710-Sheet1!$J$4)/Sheet1!$J$9</f>
        <v>-0.16273022758726272</v>
      </c>
      <c r="P710">
        <v>0.10050000000000001</v>
      </c>
      <c r="Q710" s="4">
        <f>(P710-Sheet1!$K$4)/Sheet1!$K$9</f>
        <v>-0.13784839010315691</v>
      </c>
      <c r="R710" s="5">
        <v>10</v>
      </c>
      <c r="S710" s="6"/>
    </row>
    <row r="711" spans="1:19" x14ac:dyDescent="0.25">
      <c r="A711" t="s">
        <v>1</v>
      </c>
      <c r="B711">
        <f>VLOOKUP($A711,lookup!$A$2:$B$4,2)</f>
        <v>20</v>
      </c>
      <c r="C711" s="4">
        <f>(B711-Sheet1!$D$4)/Sheet1!$D$9</f>
        <v>-2.6454393105099429E-2</v>
      </c>
      <c r="D711">
        <v>0.29499999999999998</v>
      </c>
      <c r="E711" s="4">
        <f>(D711-Sheet1!$E$4)/Sheet1!$E$9</f>
        <v>-0.3094487832337971</v>
      </c>
      <c r="F711">
        <v>0.22500000000000001</v>
      </c>
      <c r="G711" s="4">
        <f>(F711-Sheet1!$F$4)/Sheet1!$F$9</f>
        <v>-0.30736345292246897</v>
      </c>
      <c r="H711">
        <v>0.09</v>
      </c>
      <c r="I711" s="4">
        <f>(H711-Sheet1!$G$4)/Sheet1!$G$9</f>
        <v>-4.381982241562956E-2</v>
      </c>
      <c r="J711">
        <v>0.1105</v>
      </c>
      <c r="K711" s="4">
        <f>(J711-Sheet1!$H$4)/Sheet1!$H$9</f>
        <v>-0.25438008126246853</v>
      </c>
      <c r="L711">
        <v>4.0500000000000001E-2</v>
      </c>
      <c r="M711" s="4">
        <f>(L711-Sheet1!$I$4)/Sheet1!$I$9</f>
        <v>-0.21443677782663151</v>
      </c>
      <c r="N711">
        <v>2.4500000000000001E-2</v>
      </c>
      <c r="O711" s="4">
        <f>(N711-Sheet1!$J$4)/Sheet1!$J$9</f>
        <v>-0.20552153765967879</v>
      </c>
      <c r="P711">
        <v>3.2000000000000001E-2</v>
      </c>
      <c r="Q711" s="4">
        <f>(P711-Sheet1!$K$4)/Sheet1!$K$9</f>
        <v>-0.20610947630146287</v>
      </c>
      <c r="R711" s="5">
        <v>7</v>
      </c>
      <c r="S711" s="6"/>
    </row>
    <row r="712" spans="1:19" x14ac:dyDescent="0.25">
      <c r="A712" t="s">
        <v>1</v>
      </c>
      <c r="B712">
        <f>VLOOKUP($A712,lookup!$A$2:$B$4,2)</f>
        <v>20</v>
      </c>
      <c r="C712" s="4">
        <f>(B712-Sheet1!$D$4)/Sheet1!$D$9</f>
        <v>-2.6454393105099429E-2</v>
      </c>
      <c r="D712">
        <v>0.32500000000000001</v>
      </c>
      <c r="E712" s="4">
        <f>(D712-Sheet1!$E$4)/Sheet1!$E$9</f>
        <v>-0.26890824269325653</v>
      </c>
      <c r="F712">
        <v>0.25</v>
      </c>
      <c r="G712" s="4">
        <f>(F712-Sheet1!$F$4)/Sheet1!$F$9</f>
        <v>-0.26534664619977988</v>
      </c>
      <c r="H712">
        <v>0.08</v>
      </c>
      <c r="I712" s="4">
        <f>(H712-Sheet1!$G$4)/Sheet1!$G$9</f>
        <v>-5.2669379937753454E-2</v>
      </c>
      <c r="J712">
        <v>0.17599999999999999</v>
      </c>
      <c r="K712" s="4">
        <f>(J712-Sheet1!$H$4)/Sheet1!$H$9</f>
        <v>-0.23118192294831943</v>
      </c>
      <c r="L712">
        <v>5.9499999999999997E-2</v>
      </c>
      <c r="M712" s="4">
        <f>(L712-Sheet1!$I$4)/Sheet1!$I$9</f>
        <v>-0.20165937365716277</v>
      </c>
      <c r="N712">
        <v>3.5499999999999997E-2</v>
      </c>
      <c r="O712" s="4">
        <f>(N712-Sheet1!$J$4)/Sheet1!$J$9</f>
        <v>-0.1910383250197841</v>
      </c>
      <c r="P712">
        <v>6.3E-2</v>
      </c>
      <c r="Q712" s="4">
        <f>(P712-Sheet1!$K$4)/Sheet1!$K$9</f>
        <v>-0.17521759787595215</v>
      </c>
      <c r="R712" s="5">
        <v>7</v>
      </c>
      <c r="S712" s="6"/>
    </row>
    <row r="713" spans="1:19" x14ac:dyDescent="0.25">
      <c r="A713" t="s">
        <v>2</v>
      </c>
      <c r="B713">
        <f>VLOOKUP($A713,lookup!$A$2:$B$4,2)</f>
        <v>30</v>
      </c>
      <c r="C713" s="4">
        <f>(B713-Sheet1!$D$4)/Sheet1!$D$9</f>
        <v>0.47354560689490055</v>
      </c>
      <c r="D713">
        <v>0.375</v>
      </c>
      <c r="E713" s="4">
        <f>(D713-Sheet1!$E$4)/Sheet1!$E$9</f>
        <v>-0.20134067512568898</v>
      </c>
      <c r="F713">
        <v>0.3</v>
      </c>
      <c r="G713" s="4">
        <f>(F713-Sheet1!$F$4)/Sheet1!$F$9</f>
        <v>-0.18131303275440175</v>
      </c>
      <c r="H713">
        <v>0.1</v>
      </c>
      <c r="I713" s="4">
        <f>(H713-Sheet1!$G$4)/Sheet1!$G$9</f>
        <v>-3.4970264893505659E-2</v>
      </c>
      <c r="J713">
        <v>0.2465</v>
      </c>
      <c r="K713" s="4">
        <f>(J713-Sheet1!$H$4)/Sheet1!$H$9</f>
        <v>-0.20621291285446428</v>
      </c>
      <c r="L713">
        <v>0.104</v>
      </c>
      <c r="M713" s="4">
        <f>(L713-Sheet1!$I$4)/Sheet1!$I$9</f>
        <v>-0.17173334810235444</v>
      </c>
      <c r="N713">
        <v>4.7500000000000001E-2</v>
      </c>
      <c r="O713" s="4">
        <f>(N713-Sheet1!$J$4)/Sheet1!$J$9</f>
        <v>-0.17523845668535357</v>
      </c>
      <c r="P713">
        <v>8.3000000000000004E-2</v>
      </c>
      <c r="Q713" s="4">
        <f>(P713-Sheet1!$K$4)/Sheet1!$K$9</f>
        <v>-0.15528735373046135</v>
      </c>
      <c r="R713" s="5">
        <v>11</v>
      </c>
      <c r="S713" s="6"/>
    </row>
    <row r="714" spans="1:19" x14ac:dyDescent="0.25">
      <c r="A714" t="s">
        <v>1</v>
      </c>
      <c r="B714">
        <f>VLOOKUP($A714,lookup!$A$2:$B$4,2)</f>
        <v>20</v>
      </c>
      <c r="C714" s="4">
        <f>(B714-Sheet1!$D$4)/Sheet1!$D$9</f>
        <v>-2.6454393105099429E-2</v>
      </c>
      <c r="D714">
        <v>0.28000000000000003</v>
      </c>
      <c r="E714" s="4">
        <f>(D714-Sheet1!$E$4)/Sheet1!$E$9</f>
        <v>-0.32971905350406733</v>
      </c>
      <c r="F714">
        <v>0.20499999999999999</v>
      </c>
      <c r="G714" s="4">
        <f>(F714-Sheet1!$F$4)/Sheet1!$F$9</f>
        <v>-0.34097689830062022</v>
      </c>
      <c r="H714">
        <v>5.5E-2</v>
      </c>
      <c r="I714" s="4">
        <f>(H714-Sheet1!$G$4)/Sheet1!$G$9</f>
        <v>-7.4793273743063188E-2</v>
      </c>
      <c r="J714">
        <v>0.1135</v>
      </c>
      <c r="K714" s="4">
        <f>(J714-Sheet1!$H$4)/Sheet1!$H$9</f>
        <v>-0.2533175701946449</v>
      </c>
      <c r="L714">
        <v>4.4999999999999998E-2</v>
      </c>
      <c r="M714" s="4">
        <f>(L714-Sheet1!$I$4)/Sheet1!$I$9</f>
        <v>-0.21141055052333629</v>
      </c>
      <c r="N714">
        <v>2.75E-2</v>
      </c>
      <c r="O714" s="4">
        <f>(N714-Sheet1!$J$4)/Sheet1!$J$9</f>
        <v>-0.20157157057607114</v>
      </c>
      <c r="P714">
        <v>3.3500000000000002E-2</v>
      </c>
      <c r="Q714" s="4">
        <f>(P714-Sheet1!$K$4)/Sheet1!$K$9</f>
        <v>-0.20461470799055106</v>
      </c>
      <c r="R714" s="5">
        <v>7</v>
      </c>
      <c r="S714" s="6"/>
    </row>
    <row r="715" spans="1:19" x14ac:dyDescent="0.25">
      <c r="A715" t="s">
        <v>2</v>
      </c>
      <c r="B715">
        <f>VLOOKUP($A715,lookup!$A$2:$B$4,2)</f>
        <v>30</v>
      </c>
      <c r="C715" s="4">
        <f>(B715-Sheet1!$D$4)/Sheet1!$D$9</f>
        <v>0.47354560689490055</v>
      </c>
      <c r="D715">
        <v>0.35499999999999998</v>
      </c>
      <c r="E715" s="4">
        <f>(D715-Sheet1!$E$4)/Sheet1!$E$9</f>
        <v>-0.22836770215271604</v>
      </c>
      <c r="F715">
        <v>0.26500000000000001</v>
      </c>
      <c r="G715" s="4">
        <f>(F715-Sheet1!$F$4)/Sheet1!$F$9</f>
        <v>-0.24013656216616641</v>
      </c>
      <c r="H715">
        <v>8.5000000000000006E-2</v>
      </c>
      <c r="I715" s="4">
        <f>(H715-Sheet1!$G$4)/Sheet1!$G$9</f>
        <v>-4.82446011766915E-2</v>
      </c>
      <c r="J715">
        <v>0.20100000000000001</v>
      </c>
      <c r="K715" s="4">
        <f>(J715-Sheet1!$H$4)/Sheet1!$H$9</f>
        <v>-0.22232766404978926</v>
      </c>
      <c r="L715">
        <v>6.9000000000000006E-2</v>
      </c>
      <c r="M715" s="4">
        <f>(L715-Sheet1!$I$4)/Sheet1!$I$9</f>
        <v>-0.19527067157242839</v>
      </c>
      <c r="N715">
        <v>5.2999999999999999E-2</v>
      </c>
      <c r="O715" s="4">
        <f>(N715-Sheet1!$J$4)/Sheet1!$J$9</f>
        <v>-0.16799685036540624</v>
      </c>
      <c r="P715">
        <v>6.9500000000000006E-2</v>
      </c>
      <c r="Q715" s="4">
        <f>(P715-Sheet1!$K$4)/Sheet1!$K$9</f>
        <v>-0.16874026852866764</v>
      </c>
      <c r="R715" s="5">
        <v>8</v>
      </c>
      <c r="S715" s="6"/>
    </row>
    <row r="716" spans="1:19" x14ac:dyDescent="0.25">
      <c r="A716" t="s">
        <v>2</v>
      </c>
      <c r="B716">
        <f>VLOOKUP($A716,lookup!$A$2:$B$4,2)</f>
        <v>30</v>
      </c>
      <c r="C716" s="4">
        <f>(B716-Sheet1!$D$4)/Sheet1!$D$9</f>
        <v>0.47354560689490055</v>
      </c>
      <c r="D716">
        <v>0.35</v>
      </c>
      <c r="E716" s="4">
        <f>(D716-Sheet1!$E$4)/Sheet1!$E$9</f>
        <v>-0.23512445890947281</v>
      </c>
      <c r="F716">
        <v>0.255</v>
      </c>
      <c r="G716" s="4">
        <f>(F716-Sheet1!$F$4)/Sheet1!$F$9</f>
        <v>-0.25694328485524209</v>
      </c>
      <c r="H716">
        <v>0.08</v>
      </c>
      <c r="I716" s="4">
        <f>(H716-Sheet1!$G$4)/Sheet1!$G$9</f>
        <v>-5.2669379937753454E-2</v>
      </c>
      <c r="J716">
        <v>0.1915</v>
      </c>
      <c r="K716" s="4">
        <f>(J716-Sheet1!$H$4)/Sheet1!$H$9</f>
        <v>-0.22569228243123071</v>
      </c>
      <c r="L716">
        <v>0.08</v>
      </c>
      <c r="M716" s="4">
        <f>(L716-Sheet1!$I$4)/Sheet1!$I$9</f>
        <v>-0.18787322705326229</v>
      </c>
      <c r="N716">
        <v>3.85E-2</v>
      </c>
      <c r="O716" s="4">
        <f>(N716-Sheet1!$J$4)/Sheet1!$J$9</f>
        <v>-0.18708835793617645</v>
      </c>
      <c r="P716">
        <v>6.3E-2</v>
      </c>
      <c r="Q716" s="4">
        <f>(P716-Sheet1!$K$4)/Sheet1!$K$9</f>
        <v>-0.17521759787595215</v>
      </c>
      <c r="R716" s="5">
        <v>9</v>
      </c>
      <c r="S716" s="6"/>
    </row>
    <row r="717" spans="1:19" x14ac:dyDescent="0.25">
      <c r="A717" t="s">
        <v>1</v>
      </c>
      <c r="B717">
        <f>VLOOKUP($A717,lookup!$A$2:$B$4,2)</f>
        <v>20</v>
      </c>
      <c r="C717" s="4">
        <f>(B717-Sheet1!$D$4)/Sheet1!$D$9</f>
        <v>-2.6454393105099429E-2</v>
      </c>
      <c r="D717">
        <v>0.27500000000000002</v>
      </c>
      <c r="E717" s="4">
        <f>(D717-Sheet1!$E$4)/Sheet1!$E$9</f>
        <v>-0.33647581026082413</v>
      </c>
      <c r="F717">
        <v>0.2</v>
      </c>
      <c r="G717" s="4">
        <f>(F717-Sheet1!$F$4)/Sheet1!$F$9</f>
        <v>-0.34938025964515801</v>
      </c>
      <c r="H717">
        <v>6.5000000000000002E-2</v>
      </c>
      <c r="I717" s="4">
        <f>(H717-Sheet1!$G$4)/Sheet1!$G$9</f>
        <v>-6.5943716220939294E-2</v>
      </c>
      <c r="J717">
        <v>0.10349999999999999</v>
      </c>
      <c r="K717" s="4">
        <f>(J717-Sheet1!$H$4)/Sheet1!$H$9</f>
        <v>-0.25685927375405698</v>
      </c>
      <c r="L717">
        <v>4.7500000000000001E-2</v>
      </c>
      <c r="M717" s="4">
        <f>(L717-Sheet1!$I$4)/Sheet1!$I$9</f>
        <v>-0.20972931313261672</v>
      </c>
      <c r="N717">
        <v>2.0500000000000001E-2</v>
      </c>
      <c r="O717" s="4">
        <f>(N717-Sheet1!$J$4)/Sheet1!$J$9</f>
        <v>-0.21078816043782231</v>
      </c>
      <c r="P717">
        <v>0.03</v>
      </c>
      <c r="Q717" s="4">
        <f>(P717-Sheet1!$K$4)/Sheet1!$K$9</f>
        <v>-0.20810250071601194</v>
      </c>
      <c r="R717" s="5">
        <v>7</v>
      </c>
      <c r="S717" s="6"/>
    </row>
    <row r="718" spans="1:19" x14ac:dyDescent="0.25">
      <c r="A718" t="s">
        <v>1</v>
      </c>
      <c r="B718">
        <f>VLOOKUP($A718,lookup!$A$2:$B$4,2)</f>
        <v>20</v>
      </c>
      <c r="C718" s="4">
        <f>(B718-Sheet1!$D$4)/Sheet1!$D$9</f>
        <v>-2.6454393105099429E-2</v>
      </c>
      <c r="D718">
        <v>0.28999999999999998</v>
      </c>
      <c r="E718" s="4">
        <f>(D718-Sheet1!$E$4)/Sheet1!$E$9</f>
        <v>-0.3162055399905539</v>
      </c>
      <c r="F718">
        <v>0.20499999999999999</v>
      </c>
      <c r="G718" s="4">
        <f>(F718-Sheet1!$F$4)/Sheet1!$F$9</f>
        <v>-0.34097689830062022</v>
      </c>
      <c r="H718">
        <v>7.0000000000000007E-2</v>
      </c>
      <c r="I718" s="4">
        <f>(H718-Sheet1!$G$4)/Sheet1!$G$9</f>
        <v>-6.151893745987734E-2</v>
      </c>
      <c r="J718">
        <v>9.7500000000000003E-2</v>
      </c>
      <c r="K718" s="4">
        <f>(J718-Sheet1!$H$4)/Sheet1!$H$9</f>
        <v>-0.25898429588970423</v>
      </c>
      <c r="L718">
        <v>3.5999999999999997E-2</v>
      </c>
      <c r="M718" s="4">
        <f>(L718-Sheet1!$I$4)/Sheet1!$I$9</f>
        <v>-0.21746300512992675</v>
      </c>
      <c r="N718">
        <v>1.9E-2</v>
      </c>
      <c r="O718" s="4">
        <f>(N718-Sheet1!$J$4)/Sheet1!$J$9</f>
        <v>-0.21276314397962612</v>
      </c>
      <c r="P718">
        <v>3.5000000000000003E-2</v>
      </c>
      <c r="Q718" s="4">
        <f>(P718-Sheet1!$K$4)/Sheet1!$K$9</f>
        <v>-0.20311993967963923</v>
      </c>
      <c r="R718" s="5">
        <v>8</v>
      </c>
      <c r="S718" s="6"/>
    </row>
    <row r="719" spans="1:19" x14ac:dyDescent="0.25">
      <c r="A719" t="s">
        <v>1</v>
      </c>
      <c r="B719">
        <f>VLOOKUP($A719,lookup!$A$2:$B$4,2)</f>
        <v>20</v>
      </c>
      <c r="C719" s="4">
        <f>(B719-Sheet1!$D$4)/Sheet1!$D$9</f>
        <v>-2.6454393105099429E-2</v>
      </c>
      <c r="D719">
        <v>0.25</v>
      </c>
      <c r="E719" s="4">
        <f>(D719-Sheet1!$E$4)/Sheet1!$E$9</f>
        <v>-0.3702595940446079</v>
      </c>
      <c r="F719">
        <v>0.19</v>
      </c>
      <c r="G719" s="4">
        <f>(F719-Sheet1!$F$4)/Sheet1!$F$9</f>
        <v>-0.36618698233423369</v>
      </c>
      <c r="H719">
        <v>0.06</v>
      </c>
      <c r="I719" s="4">
        <f>(H719-Sheet1!$G$4)/Sheet1!$G$9</f>
        <v>-7.0368494982001248E-2</v>
      </c>
      <c r="J719">
        <v>7.6499999999999999E-2</v>
      </c>
      <c r="K719" s="4">
        <f>(J719-Sheet1!$H$4)/Sheet1!$H$9</f>
        <v>-0.2664218733644696</v>
      </c>
      <c r="L719">
        <v>3.5999999999999997E-2</v>
      </c>
      <c r="M719" s="4">
        <f>(L719-Sheet1!$I$4)/Sheet1!$I$9</f>
        <v>-0.21746300512992675</v>
      </c>
      <c r="N719">
        <v>1.15E-2</v>
      </c>
      <c r="O719" s="4">
        <f>(N719-Sheet1!$J$4)/Sheet1!$J$9</f>
        <v>-0.22263806168864517</v>
      </c>
      <c r="P719">
        <v>2.4500000000000001E-2</v>
      </c>
      <c r="Q719" s="4">
        <f>(P719-Sheet1!$K$4)/Sheet1!$K$9</f>
        <v>-0.21358331785602191</v>
      </c>
      <c r="R719" s="5">
        <v>6</v>
      </c>
      <c r="S719" s="6"/>
    </row>
    <row r="720" spans="1:19" x14ac:dyDescent="0.25">
      <c r="A720" t="s">
        <v>1</v>
      </c>
      <c r="B720">
        <f>VLOOKUP($A720,lookup!$A$2:$B$4,2)</f>
        <v>20</v>
      </c>
      <c r="C720" s="4">
        <f>(B720-Sheet1!$D$4)/Sheet1!$D$9</f>
        <v>-2.6454393105099429E-2</v>
      </c>
      <c r="D720">
        <v>0.18</v>
      </c>
      <c r="E720" s="4">
        <f>(D720-Sheet1!$E$4)/Sheet1!$E$9</f>
        <v>-0.46485418863920253</v>
      </c>
      <c r="F720">
        <v>0.125</v>
      </c>
      <c r="G720" s="4">
        <f>(F720-Sheet1!$F$4)/Sheet1!$F$9</f>
        <v>-0.47543067981322529</v>
      </c>
      <c r="H720">
        <v>3.5000000000000003E-2</v>
      </c>
      <c r="I720" s="4">
        <f>(H720-Sheet1!$G$4)/Sheet1!$G$9</f>
        <v>-9.2492388787310975E-2</v>
      </c>
      <c r="J720">
        <v>2.6499999999999999E-2</v>
      </c>
      <c r="K720" s="4">
        <f>(J720-Sheet1!$H$4)/Sheet1!$H$9</f>
        <v>-0.28413039116152999</v>
      </c>
      <c r="L720">
        <v>9.4999999999999998E-3</v>
      </c>
      <c r="M720" s="4">
        <f>(L720-Sheet1!$I$4)/Sheet1!$I$9</f>
        <v>-0.23528412147155414</v>
      </c>
      <c r="N720">
        <v>5.4999999999999997E-3</v>
      </c>
      <c r="O720" s="4">
        <f>(N720-Sheet1!$J$4)/Sheet1!$J$9</f>
        <v>-0.23053799585586046</v>
      </c>
      <c r="P720">
        <v>8.5000000000000006E-3</v>
      </c>
      <c r="Q720" s="4">
        <f>(P720-Sheet1!$K$4)/Sheet1!$K$9</f>
        <v>-0.22952751317241454</v>
      </c>
      <c r="R720" s="5">
        <v>4</v>
      </c>
      <c r="S720" s="6"/>
    </row>
    <row r="721" spans="1:19" x14ac:dyDescent="0.25">
      <c r="A721" t="s">
        <v>1</v>
      </c>
      <c r="B721">
        <f>VLOOKUP($A721,lookup!$A$2:$B$4,2)</f>
        <v>20</v>
      </c>
      <c r="C721" s="4">
        <f>(B721-Sheet1!$D$4)/Sheet1!$D$9</f>
        <v>-2.6454393105099429E-2</v>
      </c>
      <c r="D721">
        <v>0.15</v>
      </c>
      <c r="E721" s="4">
        <f>(D721-Sheet1!$E$4)/Sheet1!$E$9</f>
        <v>-0.50539472917974304</v>
      </c>
      <c r="F721">
        <v>0.1</v>
      </c>
      <c r="G721" s="4">
        <f>(F721-Sheet1!$F$4)/Sheet1!$F$9</f>
        <v>-0.51744748653591444</v>
      </c>
      <c r="H721">
        <v>2.5000000000000001E-2</v>
      </c>
      <c r="I721" s="4">
        <f>(H721-Sheet1!$G$4)/Sheet1!$G$9</f>
        <v>-0.10134194630943488</v>
      </c>
      <c r="J721">
        <v>1.4999999999999999E-2</v>
      </c>
      <c r="K721" s="4">
        <f>(J721-Sheet1!$H$4)/Sheet1!$H$9</f>
        <v>-0.28820335025485389</v>
      </c>
      <c r="L721">
        <v>4.4999999999999997E-3</v>
      </c>
      <c r="M721" s="4">
        <f>(L721-Sheet1!$I$4)/Sheet1!$I$9</f>
        <v>-0.23864659625299331</v>
      </c>
      <c r="N721">
        <v>4.0000000000000001E-3</v>
      </c>
      <c r="O721" s="4">
        <f>(N721-Sheet1!$J$4)/Sheet1!$J$9</f>
        <v>-0.23251297939766427</v>
      </c>
      <c r="P721">
        <v>5.0000000000000001E-3</v>
      </c>
      <c r="Q721" s="4">
        <f>(P721-Sheet1!$K$4)/Sheet1!$K$9</f>
        <v>-0.23301530589787542</v>
      </c>
      <c r="R721" s="5">
        <v>2</v>
      </c>
      <c r="S721" s="6"/>
    </row>
    <row r="722" spans="1:19" x14ac:dyDescent="0.25">
      <c r="A722" t="s">
        <v>1</v>
      </c>
      <c r="B722">
        <f>VLOOKUP($A722,lookup!$A$2:$B$4,2)</f>
        <v>20</v>
      </c>
      <c r="C722" s="4">
        <f>(B722-Sheet1!$D$4)/Sheet1!$D$9</f>
        <v>-2.6454393105099429E-2</v>
      </c>
      <c r="D722">
        <v>0.16</v>
      </c>
      <c r="E722" s="4">
        <f>(D722-Sheet1!$E$4)/Sheet1!$E$9</f>
        <v>-0.4918812156662295</v>
      </c>
      <c r="F722">
        <v>0.11</v>
      </c>
      <c r="G722" s="4">
        <f>(F722-Sheet1!$F$4)/Sheet1!$F$9</f>
        <v>-0.50064076384683875</v>
      </c>
      <c r="H722">
        <v>2.5000000000000001E-2</v>
      </c>
      <c r="I722" s="4">
        <f>(H722-Sheet1!$G$4)/Sheet1!$G$9</f>
        <v>-0.10134194630943488</v>
      </c>
      <c r="J722">
        <v>1.7999999999999999E-2</v>
      </c>
      <c r="K722" s="4">
        <f>(J722-Sheet1!$H$4)/Sheet1!$H$9</f>
        <v>-0.28714083918703026</v>
      </c>
      <c r="L722">
        <v>6.4999999999999997E-3</v>
      </c>
      <c r="M722" s="4">
        <f>(L722-Sheet1!$I$4)/Sheet1!$I$9</f>
        <v>-0.23730160634041764</v>
      </c>
      <c r="N722">
        <v>5.4999999999999997E-3</v>
      </c>
      <c r="O722" s="4">
        <f>(N722-Sheet1!$J$4)/Sheet1!$J$9</f>
        <v>-0.23053799585586046</v>
      </c>
      <c r="P722">
        <v>5.0000000000000001E-3</v>
      </c>
      <c r="Q722" s="4">
        <f>(P722-Sheet1!$K$4)/Sheet1!$K$9</f>
        <v>-0.23301530589787542</v>
      </c>
      <c r="R722" s="5">
        <v>3</v>
      </c>
      <c r="S722" s="6"/>
    </row>
    <row r="723" spans="1:19" x14ac:dyDescent="0.25">
      <c r="A723" t="s">
        <v>2</v>
      </c>
      <c r="B723">
        <f>VLOOKUP($A723,lookup!$A$2:$B$4,2)</f>
        <v>30</v>
      </c>
      <c r="C723" s="4">
        <f>(B723-Sheet1!$D$4)/Sheet1!$D$9</f>
        <v>0.47354560689490055</v>
      </c>
      <c r="D723">
        <v>0.55500000000000005</v>
      </c>
      <c r="E723" s="4">
        <f>(D723-Sheet1!$E$4)/Sheet1!$E$9</f>
        <v>4.1902568117554322E-2</v>
      </c>
      <c r="F723">
        <v>0.45500000000000002</v>
      </c>
      <c r="G723" s="4">
        <f>(F723-Sheet1!$F$4)/Sheet1!$F$9</f>
        <v>7.9191168926270566E-2</v>
      </c>
      <c r="H723">
        <v>0.16</v>
      </c>
      <c r="I723" s="4">
        <f>(H723-Sheet1!$G$4)/Sheet1!$G$9</f>
        <v>1.812708023923771E-2</v>
      </c>
      <c r="J723">
        <v>1.0575000000000001</v>
      </c>
      <c r="K723" s="4">
        <f>(J723-Sheet1!$H$4)/Sheet1!$H$9</f>
        <v>8.1019245813855195E-2</v>
      </c>
      <c r="L723">
        <v>0.39250000000000002</v>
      </c>
      <c r="M723" s="4">
        <f>(L723-Sheet1!$I$4)/Sheet1!$I$9</f>
        <v>2.2281446786683895E-2</v>
      </c>
      <c r="N723">
        <v>0.22800000000000001</v>
      </c>
      <c r="O723" s="4">
        <f>(N723-Sheet1!$J$4)/Sheet1!$J$9</f>
        <v>6.2417896178372567E-2</v>
      </c>
      <c r="P723">
        <v>0.29299999999999998</v>
      </c>
      <c r="Q723" s="4">
        <f>(P723-Sheet1!$K$4)/Sheet1!$K$9</f>
        <v>5.3980209797191869E-2</v>
      </c>
      <c r="R723" s="5">
        <v>13</v>
      </c>
      <c r="S723" s="6"/>
    </row>
    <row r="724" spans="1:19" x14ac:dyDescent="0.25">
      <c r="A724" t="s">
        <v>2</v>
      </c>
      <c r="B724">
        <f>VLOOKUP($A724,lookup!$A$2:$B$4,2)</f>
        <v>30</v>
      </c>
      <c r="C724" s="4">
        <f>(B724-Sheet1!$D$4)/Sheet1!$D$9</f>
        <v>0.47354560689490055</v>
      </c>
      <c r="D724">
        <v>0.55500000000000005</v>
      </c>
      <c r="E724" s="4">
        <f>(D724-Sheet1!$E$4)/Sheet1!$E$9</f>
        <v>4.1902568117554322E-2</v>
      </c>
      <c r="F724">
        <v>0.44</v>
      </c>
      <c r="G724" s="4">
        <f>(F724-Sheet1!$F$4)/Sheet1!$F$9</f>
        <v>5.3981084892657107E-2</v>
      </c>
      <c r="H724">
        <v>0.15</v>
      </c>
      <c r="I724" s="4">
        <f>(H724-Sheet1!$G$4)/Sheet1!$G$9</f>
        <v>9.2775227171138057E-3</v>
      </c>
      <c r="J724">
        <v>1.0920000000000001</v>
      </c>
      <c r="K724" s="4">
        <f>(J724-Sheet1!$H$4)/Sheet1!$H$9</f>
        <v>9.3238123093826855E-2</v>
      </c>
      <c r="L724">
        <v>0.41599999999999998</v>
      </c>
      <c r="M724" s="4">
        <f>(L724-Sheet1!$I$4)/Sheet1!$I$9</f>
        <v>3.8085078259447826E-2</v>
      </c>
      <c r="N724">
        <v>0.21199999999999999</v>
      </c>
      <c r="O724" s="4">
        <f>(N724-Sheet1!$J$4)/Sheet1!$J$9</f>
        <v>4.1351405065798486E-2</v>
      </c>
      <c r="P724">
        <v>0.4405</v>
      </c>
      <c r="Q724" s="4">
        <f>(P724-Sheet1!$K$4)/Sheet1!$K$9</f>
        <v>0.20096576037018643</v>
      </c>
      <c r="R724" s="5">
        <v>15</v>
      </c>
      <c r="S724" s="6"/>
    </row>
    <row r="725" spans="1:19" x14ac:dyDescent="0.25">
      <c r="A725" t="s">
        <v>2</v>
      </c>
      <c r="B725">
        <f>VLOOKUP($A725,lookup!$A$2:$B$4,2)</f>
        <v>30</v>
      </c>
      <c r="C725" s="4">
        <f>(B725-Sheet1!$D$4)/Sheet1!$D$9</f>
        <v>0.47354560689490055</v>
      </c>
      <c r="D725">
        <v>0.52500000000000002</v>
      </c>
      <c r="E725" s="4">
        <f>(D725-Sheet1!$E$4)/Sheet1!$E$9</f>
        <v>1.362027577013743E-3</v>
      </c>
      <c r="F725">
        <v>0.41</v>
      </c>
      <c r="G725" s="4">
        <f>(F725-Sheet1!$F$4)/Sheet1!$F$9</f>
        <v>3.5609168254301655E-3</v>
      </c>
      <c r="H725">
        <v>0.13</v>
      </c>
      <c r="I725" s="4">
        <f>(H725-Sheet1!$G$4)/Sheet1!$G$9</f>
        <v>-8.4215923271339747E-3</v>
      </c>
      <c r="J725">
        <v>0.99</v>
      </c>
      <c r="K725" s="4">
        <f>(J725-Sheet1!$H$4)/Sheet1!$H$9</f>
        <v>5.7112746787823632E-2</v>
      </c>
      <c r="L725">
        <v>0.38650000000000001</v>
      </c>
      <c r="M725" s="4">
        <f>(L725-Sheet1!$I$4)/Sheet1!$I$9</f>
        <v>1.8246477048956926E-2</v>
      </c>
      <c r="N725">
        <v>0.24299999999999999</v>
      </c>
      <c r="O725" s="4">
        <f>(N725-Sheet1!$J$4)/Sheet1!$J$9</f>
        <v>8.2167731596410734E-2</v>
      </c>
      <c r="P725">
        <v>0.29499999999999998</v>
      </c>
      <c r="Q725" s="4">
        <f>(P725-Sheet1!$K$4)/Sheet1!$K$9</f>
        <v>5.5973234211740948E-2</v>
      </c>
      <c r="R725" s="5">
        <v>15</v>
      </c>
      <c r="S725" s="6"/>
    </row>
    <row r="726" spans="1:19" x14ac:dyDescent="0.25">
      <c r="A726" t="s">
        <v>2</v>
      </c>
      <c r="B726">
        <f>VLOOKUP($A726,lookup!$A$2:$B$4,2)</f>
        <v>30</v>
      </c>
      <c r="C726" s="4">
        <f>(B726-Sheet1!$D$4)/Sheet1!$D$9</f>
        <v>0.47354560689490055</v>
      </c>
      <c r="D726">
        <v>0.46500000000000002</v>
      </c>
      <c r="E726" s="4">
        <f>(D726-Sheet1!$E$4)/Sheet1!$E$9</f>
        <v>-7.9719053504067341E-2</v>
      </c>
      <c r="F726">
        <v>0.36</v>
      </c>
      <c r="G726" s="4">
        <f>(F726-Sheet1!$F$4)/Sheet1!$F$9</f>
        <v>-8.0472696619947964E-2</v>
      </c>
      <c r="H726">
        <v>0.08</v>
      </c>
      <c r="I726" s="4">
        <f>(H726-Sheet1!$G$4)/Sheet1!$G$9</f>
        <v>-5.2669379937753454E-2</v>
      </c>
      <c r="J726">
        <v>0.48799999999999999</v>
      </c>
      <c r="K726" s="4">
        <f>(J726-Sheet1!$H$4)/Sheet1!$H$9</f>
        <v>-0.12068077189466264</v>
      </c>
      <c r="L726">
        <v>0.191</v>
      </c>
      <c r="M726" s="4">
        <f>(L726-Sheet1!$I$4)/Sheet1!$I$9</f>
        <v>-0.11322628690531342</v>
      </c>
      <c r="N726">
        <v>0.125</v>
      </c>
      <c r="O726" s="4">
        <f>(N726-Sheet1!$J$4)/Sheet1!$J$9</f>
        <v>-7.3197640358822952E-2</v>
      </c>
      <c r="P726">
        <v>0.155</v>
      </c>
      <c r="Q726" s="4">
        <f>(P726-Sheet1!$K$4)/Sheet1!$K$9</f>
        <v>-8.3538474806694532E-2</v>
      </c>
      <c r="R726" s="5">
        <v>11</v>
      </c>
      <c r="S726" s="6"/>
    </row>
    <row r="727" spans="1:19" x14ac:dyDescent="0.25">
      <c r="A727" t="s">
        <v>0</v>
      </c>
      <c r="B727">
        <f>VLOOKUP($A727,lookup!$A$2:$B$4,2)</f>
        <v>10</v>
      </c>
      <c r="C727" s="4">
        <f>(B727-Sheet1!$D$4)/Sheet1!$D$9</f>
        <v>-0.52645439310509945</v>
      </c>
      <c r="D727">
        <v>0.49</v>
      </c>
      <c r="E727" s="4">
        <f>(D727-Sheet1!$E$4)/Sheet1!$E$9</f>
        <v>-4.5935269720283597E-2</v>
      </c>
      <c r="F727">
        <v>0.36</v>
      </c>
      <c r="G727" s="4">
        <f>(F727-Sheet1!$F$4)/Sheet1!$F$9</f>
        <v>-8.0472696619947964E-2</v>
      </c>
      <c r="H727">
        <v>0.11</v>
      </c>
      <c r="I727" s="4">
        <f>(H727-Sheet1!$G$4)/Sheet1!$G$9</f>
        <v>-2.6120707371381766E-2</v>
      </c>
      <c r="J727">
        <v>0.50049999999999994</v>
      </c>
      <c r="K727" s="4">
        <f>(J727-Sheet1!$H$4)/Sheet1!$H$9</f>
        <v>-0.11625364244539756</v>
      </c>
      <c r="L727">
        <v>0.161</v>
      </c>
      <c r="M727" s="4">
        <f>(L727-Sheet1!$I$4)/Sheet1!$I$9</f>
        <v>-0.13340113559394826</v>
      </c>
      <c r="N727">
        <v>0.107</v>
      </c>
      <c r="O727" s="4">
        <f>(N727-Sheet1!$J$4)/Sheet1!$J$9</f>
        <v>-9.689744286046878E-2</v>
      </c>
      <c r="P727">
        <v>0.19500000000000001</v>
      </c>
      <c r="Q727" s="4">
        <f>(P727-Sheet1!$K$4)/Sheet1!$K$9</f>
        <v>-4.367798651571296E-2</v>
      </c>
      <c r="R727" s="5">
        <v>17</v>
      </c>
      <c r="S727" s="6"/>
    </row>
    <row r="728" spans="1:19" x14ac:dyDescent="0.25">
      <c r="A728" t="s">
        <v>2</v>
      </c>
      <c r="B728">
        <f>VLOOKUP($A728,lookup!$A$2:$B$4,2)</f>
        <v>30</v>
      </c>
      <c r="C728" s="4">
        <f>(B728-Sheet1!$D$4)/Sheet1!$D$9</f>
        <v>0.47354560689490055</v>
      </c>
      <c r="D728">
        <v>0.4</v>
      </c>
      <c r="E728" s="4">
        <f>(D728-Sheet1!$E$4)/Sheet1!$E$9</f>
        <v>-0.16755689134190518</v>
      </c>
      <c r="F728">
        <v>0.30499999999999999</v>
      </c>
      <c r="G728" s="4">
        <f>(F728-Sheet1!$F$4)/Sheet1!$F$9</f>
        <v>-0.17290967140986394</v>
      </c>
      <c r="H728">
        <v>8.5000000000000006E-2</v>
      </c>
      <c r="I728" s="4">
        <f>(H728-Sheet1!$G$4)/Sheet1!$G$9</f>
        <v>-4.82446011766915E-2</v>
      </c>
      <c r="J728">
        <v>0.29699999999999999</v>
      </c>
      <c r="K728" s="4">
        <f>(J728-Sheet1!$H$4)/Sheet1!$H$9</f>
        <v>-0.1883273098794333</v>
      </c>
      <c r="L728">
        <v>0.108</v>
      </c>
      <c r="M728" s="4">
        <f>(L728-Sheet1!$I$4)/Sheet1!$I$9</f>
        <v>-0.16904336827720312</v>
      </c>
      <c r="N728">
        <v>7.0499999999999993E-2</v>
      </c>
      <c r="O728" s="4">
        <f>(N728-Sheet1!$J$4)/Sheet1!$J$9</f>
        <v>-0.14495537571102834</v>
      </c>
      <c r="P728">
        <v>0.1</v>
      </c>
      <c r="Q728" s="4">
        <f>(P728-Sheet1!$K$4)/Sheet1!$K$9</f>
        <v>-0.13834664620679418</v>
      </c>
      <c r="R728" s="5">
        <v>10</v>
      </c>
      <c r="S728" s="6"/>
    </row>
    <row r="729" spans="1:19" x14ac:dyDescent="0.25">
      <c r="A729" t="s">
        <v>0</v>
      </c>
      <c r="B729">
        <f>VLOOKUP($A729,lookup!$A$2:$B$4,2)</f>
        <v>10</v>
      </c>
      <c r="C729" s="4">
        <f>(B729-Sheet1!$D$4)/Sheet1!$D$9</f>
        <v>-0.52645439310509945</v>
      </c>
      <c r="D729">
        <v>0.48</v>
      </c>
      <c r="E729" s="4">
        <f>(D729-Sheet1!$E$4)/Sheet1!$E$9</f>
        <v>-5.9448783233797126E-2</v>
      </c>
      <c r="F729">
        <v>0.375</v>
      </c>
      <c r="G729" s="4">
        <f>(F729-Sheet1!$F$4)/Sheet1!$F$9</f>
        <v>-5.5262612586334504E-2</v>
      </c>
      <c r="H729">
        <v>0.105</v>
      </c>
      <c r="I729" s="4">
        <f>(H729-Sheet1!$G$4)/Sheet1!$G$9</f>
        <v>-3.0545486132443719E-2</v>
      </c>
      <c r="J729">
        <v>0.52500000000000002</v>
      </c>
      <c r="K729" s="4">
        <f>(J729-Sheet1!$H$4)/Sheet1!$H$9</f>
        <v>-0.10757646872483795</v>
      </c>
      <c r="L729">
        <v>0.2185</v>
      </c>
      <c r="M729" s="4">
        <f>(L729-Sheet1!$I$4)/Sheet1!$I$9</f>
        <v>-9.4732675607398148E-2</v>
      </c>
      <c r="N729">
        <v>0.1195</v>
      </c>
      <c r="O729" s="4">
        <f>(N729-Sheet1!$J$4)/Sheet1!$J$9</f>
        <v>-8.0439246678770296E-2</v>
      </c>
      <c r="P729">
        <v>0.155</v>
      </c>
      <c r="Q729" s="4">
        <f>(P729-Sheet1!$K$4)/Sheet1!$K$9</f>
        <v>-8.3538474806694532E-2</v>
      </c>
      <c r="R729" s="5">
        <v>12</v>
      </c>
      <c r="S729" s="6"/>
    </row>
    <row r="730" spans="1:19" x14ac:dyDescent="0.25">
      <c r="A730" t="s">
        <v>2</v>
      </c>
      <c r="B730">
        <f>VLOOKUP($A730,lookup!$A$2:$B$4,2)</f>
        <v>30</v>
      </c>
      <c r="C730" s="4">
        <f>(B730-Sheet1!$D$4)/Sheet1!$D$9</f>
        <v>0.47354560689490055</v>
      </c>
      <c r="D730">
        <v>0.505</v>
      </c>
      <c r="E730" s="4">
        <f>(D730-Sheet1!$E$4)/Sheet1!$E$9</f>
        <v>-2.5664999450013309E-2</v>
      </c>
      <c r="F730">
        <v>0.4</v>
      </c>
      <c r="G730" s="4">
        <f>(F730-Sheet1!$F$4)/Sheet1!$F$9</f>
        <v>-1.3245805863645387E-2</v>
      </c>
      <c r="H730">
        <v>0.125</v>
      </c>
      <c r="I730" s="4">
        <f>(H730-Sheet1!$G$4)/Sheet1!$G$9</f>
        <v>-1.2846371088195925E-2</v>
      </c>
      <c r="J730">
        <v>0.77</v>
      </c>
      <c r="K730" s="4">
        <f>(J730-Sheet1!$H$4)/Sheet1!$H$9</f>
        <v>-2.0804731519242056E-2</v>
      </c>
      <c r="L730">
        <v>0.27350000000000002</v>
      </c>
      <c r="M730" s="4">
        <f>(L730-Sheet1!$I$4)/Sheet1!$I$9</f>
        <v>-5.774545301156761E-2</v>
      </c>
      <c r="N730">
        <v>0.159</v>
      </c>
      <c r="O730" s="4">
        <f>(N730-Sheet1!$J$4)/Sheet1!$J$9</f>
        <v>-2.8431346744603073E-2</v>
      </c>
      <c r="P730">
        <v>0.255</v>
      </c>
      <c r="Q730" s="4">
        <f>(P730-Sheet1!$K$4)/Sheet1!$K$9</f>
        <v>1.6112745920759397E-2</v>
      </c>
      <c r="R730" s="5">
        <v>13</v>
      </c>
      <c r="S730" s="6"/>
    </row>
    <row r="731" spans="1:19" x14ac:dyDescent="0.25">
      <c r="A731" t="s">
        <v>0</v>
      </c>
      <c r="B731">
        <f>VLOOKUP($A731,lookup!$A$2:$B$4,2)</f>
        <v>10</v>
      </c>
      <c r="C731" s="4">
        <f>(B731-Sheet1!$D$4)/Sheet1!$D$9</f>
        <v>-0.52645439310509945</v>
      </c>
      <c r="D731">
        <v>0.52</v>
      </c>
      <c r="E731" s="4">
        <f>(D731-Sheet1!$E$4)/Sheet1!$E$9</f>
        <v>-5.39472917974302E-3</v>
      </c>
      <c r="F731">
        <v>0.4</v>
      </c>
      <c r="G731" s="4">
        <f>(F731-Sheet1!$F$4)/Sheet1!$F$9</f>
        <v>-1.3245805863645387E-2</v>
      </c>
      <c r="H731">
        <v>0.12</v>
      </c>
      <c r="I731" s="4">
        <f>(H731-Sheet1!$G$4)/Sheet1!$G$9</f>
        <v>-1.7271149849257875E-2</v>
      </c>
      <c r="J731">
        <v>0.65149999999999997</v>
      </c>
      <c r="K731" s="4">
        <f>(J731-Sheet1!$H$4)/Sheet1!$H$9</f>
        <v>-6.2773918698275186E-2</v>
      </c>
      <c r="L731">
        <v>0.26100000000000001</v>
      </c>
      <c r="M731" s="4">
        <f>(L731-Sheet1!$I$4)/Sheet1!$I$9</f>
        <v>-6.615163996516546E-2</v>
      </c>
      <c r="N731">
        <v>0.20150000000000001</v>
      </c>
      <c r="O731" s="4">
        <f>(N731-Sheet1!$J$4)/Sheet1!$J$9</f>
        <v>2.7526520273171786E-2</v>
      </c>
      <c r="P731">
        <v>0.16500000000000001</v>
      </c>
      <c r="Q731" s="4">
        <f>(P731-Sheet1!$K$4)/Sheet1!$K$9</f>
        <v>-7.3573352733949132E-2</v>
      </c>
      <c r="R731" s="5">
        <v>15</v>
      </c>
      <c r="S731" s="6"/>
    </row>
    <row r="732" spans="1:19" x14ac:dyDescent="0.25">
      <c r="A732" t="s">
        <v>2</v>
      </c>
      <c r="B732">
        <f>VLOOKUP($A732,lookup!$A$2:$B$4,2)</f>
        <v>30</v>
      </c>
      <c r="C732" s="4">
        <f>(B732-Sheet1!$D$4)/Sheet1!$D$9</f>
        <v>0.47354560689490055</v>
      </c>
      <c r="D732">
        <v>0.52500000000000002</v>
      </c>
      <c r="E732" s="4">
        <f>(D732-Sheet1!$E$4)/Sheet1!$E$9</f>
        <v>1.362027577013743E-3</v>
      </c>
      <c r="F732">
        <v>0.4</v>
      </c>
      <c r="G732" s="4">
        <f>(F732-Sheet1!$F$4)/Sheet1!$F$9</f>
        <v>-1.3245805863645387E-2</v>
      </c>
      <c r="H732">
        <v>0.13</v>
      </c>
      <c r="I732" s="4">
        <f>(H732-Sheet1!$G$4)/Sheet1!$G$9</f>
        <v>-8.4215923271339747E-3</v>
      </c>
      <c r="J732">
        <v>0.82950000000000002</v>
      </c>
      <c r="K732" s="4">
        <f>(J732-Sheet1!$H$4)/Sheet1!$H$9</f>
        <v>2.684046592598027E-4</v>
      </c>
      <c r="L732">
        <v>0.24049999999999999</v>
      </c>
      <c r="M732" s="4">
        <f>(L732-Sheet1!$I$4)/Sheet1!$I$9</f>
        <v>-7.9937786569065944E-2</v>
      </c>
      <c r="N732">
        <v>0.1825</v>
      </c>
      <c r="O732" s="4">
        <f>(N732-Sheet1!$J$4)/Sheet1!$J$9</f>
        <v>2.5100620769900675E-3</v>
      </c>
      <c r="P732">
        <v>0.27500000000000002</v>
      </c>
      <c r="Q732" s="4">
        <f>(P732-Sheet1!$K$4)/Sheet1!$K$9</f>
        <v>3.6042990066250197E-2</v>
      </c>
      <c r="R732" s="5">
        <v>11</v>
      </c>
      <c r="S732" s="6"/>
    </row>
    <row r="733" spans="1:19" x14ac:dyDescent="0.25">
      <c r="A733" t="s">
        <v>2</v>
      </c>
      <c r="B733">
        <f>VLOOKUP($A733,lookup!$A$2:$B$4,2)</f>
        <v>30</v>
      </c>
      <c r="C733" s="4">
        <f>(B733-Sheet1!$D$4)/Sheet1!$D$9</f>
        <v>0.47354560689490055</v>
      </c>
      <c r="D733">
        <v>0.54500000000000004</v>
      </c>
      <c r="E733" s="4">
        <f>(D733-Sheet1!$E$4)/Sheet1!$E$9</f>
        <v>2.8389054604040793E-2</v>
      </c>
      <c r="F733">
        <v>0.42</v>
      </c>
      <c r="G733" s="4">
        <f>(F733-Sheet1!$F$4)/Sheet1!$F$9</f>
        <v>2.0367639514505813E-2</v>
      </c>
      <c r="H733">
        <v>0.13</v>
      </c>
      <c r="I733" s="4">
        <f>(H733-Sheet1!$G$4)/Sheet1!$G$9</f>
        <v>-8.4215923271339747E-3</v>
      </c>
      <c r="J733">
        <v>0.879</v>
      </c>
      <c r="K733" s="4">
        <f>(J733-Sheet1!$H$4)/Sheet1!$H$9</f>
        <v>1.7799837278349578E-2</v>
      </c>
      <c r="L733">
        <v>0.374</v>
      </c>
      <c r="M733" s="4">
        <f>(L733-Sheet1!$I$4)/Sheet1!$I$9</f>
        <v>9.8402900953590711E-3</v>
      </c>
      <c r="N733">
        <v>0.16950000000000001</v>
      </c>
      <c r="O733" s="4">
        <f>(N733-Sheet1!$J$4)/Sheet1!$J$9</f>
        <v>-1.4606461951976336E-2</v>
      </c>
      <c r="P733">
        <v>0.23</v>
      </c>
      <c r="Q733" s="4">
        <f>(P733-Sheet1!$K$4)/Sheet1!$K$9</f>
        <v>-8.80005926110408E-3</v>
      </c>
      <c r="R733" s="5">
        <v>13</v>
      </c>
      <c r="S733" s="6"/>
    </row>
    <row r="734" spans="1:19" x14ac:dyDescent="0.25">
      <c r="A734" t="s">
        <v>2</v>
      </c>
      <c r="B734">
        <f>VLOOKUP($A734,lookup!$A$2:$B$4,2)</f>
        <v>30</v>
      </c>
      <c r="C734" s="4">
        <f>(B734-Sheet1!$D$4)/Sheet1!$D$9</f>
        <v>0.47354560689490055</v>
      </c>
      <c r="D734">
        <v>0.52</v>
      </c>
      <c r="E734" s="4">
        <f>(D734-Sheet1!$E$4)/Sheet1!$E$9</f>
        <v>-5.39472917974302E-3</v>
      </c>
      <c r="F734">
        <v>0.4</v>
      </c>
      <c r="G734" s="4">
        <f>(F734-Sheet1!$F$4)/Sheet1!$F$9</f>
        <v>-1.3245805863645387E-2</v>
      </c>
      <c r="H734">
        <v>0.12</v>
      </c>
      <c r="I734" s="4">
        <f>(H734-Sheet1!$G$4)/Sheet1!$G$9</f>
        <v>-1.7271149849257875E-2</v>
      </c>
      <c r="J734">
        <v>0.82299999999999995</v>
      </c>
      <c r="K734" s="4">
        <f>(J734-Sheet1!$H$4)/Sheet1!$H$9</f>
        <v>-2.0337026543580691E-3</v>
      </c>
      <c r="L734">
        <v>0.29799999999999999</v>
      </c>
      <c r="M734" s="4">
        <f>(L734-Sheet1!$I$4)/Sheet1!$I$9</f>
        <v>-4.126932658251585E-2</v>
      </c>
      <c r="N734">
        <v>0.18049999999999999</v>
      </c>
      <c r="O734" s="4">
        <f>(N734-Sheet1!$J$4)/Sheet1!$J$9</f>
        <v>-1.232493120816923E-4</v>
      </c>
      <c r="P734">
        <v>0.26500000000000001</v>
      </c>
      <c r="Q734" s="4">
        <f>(P734-Sheet1!$K$4)/Sheet1!$K$9</f>
        <v>2.6077867993504797E-2</v>
      </c>
      <c r="R734" s="5">
        <v>15</v>
      </c>
      <c r="S734" s="6"/>
    </row>
    <row r="735" spans="1:19" x14ac:dyDescent="0.25">
      <c r="A735" t="s">
        <v>2</v>
      </c>
      <c r="B735">
        <f>VLOOKUP($A735,lookup!$A$2:$B$4,2)</f>
        <v>30</v>
      </c>
      <c r="C735" s="4">
        <f>(B735-Sheet1!$D$4)/Sheet1!$D$9</f>
        <v>0.47354560689490055</v>
      </c>
      <c r="D735">
        <v>0.505</v>
      </c>
      <c r="E735" s="4">
        <f>(D735-Sheet1!$E$4)/Sheet1!$E$9</f>
        <v>-2.5664999450013309E-2</v>
      </c>
      <c r="F735">
        <v>0.38</v>
      </c>
      <c r="G735" s="4">
        <f>(F735-Sheet1!$F$4)/Sheet1!$F$9</f>
        <v>-4.6859251241796678E-2</v>
      </c>
      <c r="H735">
        <v>0.13</v>
      </c>
      <c r="I735" s="4">
        <f>(H735-Sheet1!$G$4)/Sheet1!$G$9</f>
        <v>-8.4215923271339747E-3</v>
      </c>
      <c r="J735">
        <v>0.65600000000000003</v>
      </c>
      <c r="K735" s="4">
        <f>(J735-Sheet1!$H$4)/Sheet1!$H$9</f>
        <v>-6.1180152096539729E-2</v>
      </c>
      <c r="L735">
        <v>0.22700000000000001</v>
      </c>
      <c r="M735" s="4">
        <f>(L735-Sheet1!$I$4)/Sheet1!$I$9</f>
        <v>-8.9016468478951616E-2</v>
      </c>
      <c r="N735">
        <v>0.17849999999999999</v>
      </c>
      <c r="O735" s="4">
        <f>(N735-Sheet1!$J$4)/Sheet1!$J$9</f>
        <v>-2.7565607011534521E-3</v>
      </c>
      <c r="P735">
        <v>0.22</v>
      </c>
      <c r="Q735" s="4">
        <f>(P735-Sheet1!$K$4)/Sheet1!$K$9</f>
        <v>-1.8765181333849482E-2</v>
      </c>
      <c r="R735" s="5">
        <v>13</v>
      </c>
      <c r="S735" s="6"/>
    </row>
    <row r="736" spans="1:19" x14ac:dyDescent="0.25">
      <c r="A736" t="s">
        <v>2</v>
      </c>
      <c r="B736">
        <f>VLOOKUP($A736,lookup!$A$2:$B$4,2)</f>
        <v>30</v>
      </c>
      <c r="C736" s="4">
        <f>(B736-Sheet1!$D$4)/Sheet1!$D$9</f>
        <v>0.47354560689490055</v>
      </c>
      <c r="D736">
        <v>0.52500000000000002</v>
      </c>
      <c r="E736" s="4">
        <f>(D736-Sheet1!$E$4)/Sheet1!$E$9</f>
        <v>1.362027577013743E-3</v>
      </c>
      <c r="F736">
        <v>0.42499999999999999</v>
      </c>
      <c r="G736" s="4">
        <f>(F736-Sheet1!$F$4)/Sheet1!$F$9</f>
        <v>2.8771000859043633E-2</v>
      </c>
      <c r="H736">
        <v>0.12</v>
      </c>
      <c r="I736" s="4">
        <f>(H736-Sheet1!$G$4)/Sheet1!$G$9</f>
        <v>-1.7271149849257875E-2</v>
      </c>
      <c r="J736">
        <v>0.86650000000000005</v>
      </c>
      <c r="K736" s="4">
        <f>(J736-Sheet1!$H$4)/Sheet1!$H$9</f>
        <v>1.33727078290845E-2</v>
      </c>
      <c r="L736">
        <v>0.28249999999999997</v>
      </c>
      <c r="M736" s="4">
        <f>(L736-Sheet1!$I$4)/Sheet1!$I$9</f>
        <v>-5.1692998404977188E-2</v>
      </c>
      <c r="N736">
        <v>0.17599999999999999</v>
      </c>
      <c r="O736" s="4">
        <f>(N736-Sheet1!$J$4)/Sheet1!$J$9</f>
        <v>-6.0481999374931523E-3</v>
      </c>
      <c r="P736">
        <v>0.28999999999999998</v>
      </c>
      <c r="Q736" s="4">
        <f>(P736-Sheet1!$K$4)/Sheet1!$K$9</f>
        <v>5.0990673175368248E-2</v>
      </c>
      <c r="R736" s="5">
        <v>18</v>
      </c>
      <c r="S736" s="6"/>
    </row>
    <row r="737" spans="1:19" x14ac:dyDescent="0.25">
      <c r="A737" t="s">
        <v>2</v>
      </c>
      <c r="B737">
        <f>VLOOKUP($A737,lookup!$A$2:$B$4,2)</f>
        <v>30</v>
      </c>
      <c r="C737" s="4">
        <f>(B737-Sheet1!$D$4)/Sheet1!$D$9</f>
        <v>0.47354560689490055</v>
      </c>
      <c r="D737">
        <v>0.51</v>
      </c>
      <c r="E737" s="4">
        <f>(D737-Sheet1!$E$4)/Sheet1!$E$9</f>
        <v>-1.8908242693256545E-2</v>
      </c>
      <c r="F737">
        <v>0.39</v>
      </c>
      <c r="G737" s="4">
        <f>(F737-Sheet1!$F$4)/Sheet1!$F$9</f>
        <v>-3.0052528552721034E-2</v>
      </c>
      <c r="H737">
        <v>0.125</v>
      </c>
      <c r="I737" s="4">
        <f>(H737-Sheet1!$G$4)/Sheet1!$G$9</f>
        <v>-1.2846371088195925E-2</v>
      </c>
      <c r="J737">
        <v>0.65649999999999997</v>
      </c>
      <c r="K737" s="4">
        <f>(J737-Sheet1!$H$4)/Sheet1!$H$9</f>
        <v>-6.1003066918569146E-2</v>
      </c>
      <c r="L737">
        <v>0.26200000000000001</v>
      </c>
      <c r="M737" s="4">
        <f>(L737-Sheet1!$I$4)/Sheet1!$I$9</f>
        <v>-6.5479145008877637E-2</v>
      </c>
      <c r="N737">
        <v>0.1835</v>
      </c>
      <c r="O737" s="4">
        <f>(N737-Sheet1!$J$4)/Sheet1!$J$9</f>
        <v>3.8267177715259476E-3</v>
      </c>
      <c r="P737">
        <v>0.17499999999999999</v>
      </c>
      <c r="Q737" s="4">
        <f>(P737-Sheet1!$K$4)/Sheet1!$K$9</f>
        <v>-6.360823066120376E-2</v>
      </c>
      <c r="R737" s="5">
        <v>10</v>
      </c>
      <c r="S737" s="6"/>
    </row>
    <row r="738" spans="1:19" x14ac:dyDescent="0.25">
      <c r="A738" t="s">
        <v>2</v>
      </c>
      <c r="B738">
        <f>VLOOKUP($A738,lookup!$A$2:$B$4,2)</f>
        <v>30</v>
      </c>
      <c r="C738" s="4">
        <f>(B738-Sheet1!$D$4)/Sheet1!$D$9</f>
        <v>0.47354560689490055</v>
      </c>
      <c r="D738">
        <v>0.52</v>
      </c>
      <c r="E738" s="4">
        <f>(D738-Sheet1!$E$4)/Sheet1!$E$9</f>
        <v>-5.39472917974302E-3</v>
      </c>
      <c r="F738">
        <v>0.38500000000000001</v>
      </c>
      <c r="G738" s="4">
        <f>(F738-Sheet1!$F$4)/Sheet1!$F$9</f>
        <v>-3.8455889897258858E-2</v>
      </c>
      <c r="H738">
        <v>0.115</v>
      </c>
      <c r="I738" s="4">
        <f>(H738-Sheet1!$G$4)/Sheet1!$G$9</f>
        <v>-2.1695928610319815E-2</v>
      </c>
      <c r="J738">
        <v>0.66900000000000004</v>
      </c>
      <c r="K738" s="4">
        <f>(J738-Sheet1!$H$4)/Sheet1!$H$9</f>
        <v>-5.6575937469304026E-2</v>
      </c>
      <c r="L738">
        <v>0.23849999999999999</v>
      </c>
      <c r="M738" s="4">
        <f>(L738-Sheet1!$I$4)/Sheet1!$I$9</f>
        <v>-8.1282776481641603E-2</v>
      </c>
      <c r="N738">
        <v>0.17199999999999999</v>
      </c>
      <c r="O738" s="4">
        <f>(N738-Sheet1!$J$4)/Sheet1!$J$9</f>
        <v>-1.1314822715636672E-2</v>
      </c>
      <c r="P738">
        <v>0.20499999999999999</v>
      </c>
      <c r="Q738" s="4">
        <f>(P738-Sheet1!$K$4)/Sheet1!$K$9</f>
        <v>-3.3712864442967581E-2</v>
      </c>
      <c r="R738" s="5">
        <v>12</v>
      </c>
      <c r="S738" s="6"/>
    </row>
    <row r="739" spans="1:19" x14ac:dyDescent="0.25">
      <c r="A739" t="s">
        <v>0</v>
      </c>
      <c r="B739">
        <f>VLOOKUP($A739,lookup!$A$2:$B$4,2)</f>
        <v>10</v>
      </c>
      <c r="C739" s="4">
        <f>(B739-Sheet1!$D$4)/Sheet1!$D$9</f>
        <v>-0.52645439310509945</v>
      </c>
      <c r="D739">
        <v>0.52</v>
      </c>
      <c r="E739" s="4">
        <f>(D739-Sheet1!$E$4)/Sheet1!$E$9</f>
        <v>-5.39472917974302E-3</v>
      </c>
      <c r="F739">
        <v>0.40500000000000003</v>
      </c>
      <c r="G739" s="4">
        <f>(F739-Sheet1!$F$4)/Sheet1!$F$9</f>
        <v>-4.8424445191075647E-3</v>
      </c>
      <c r="H739">
        <v>0.125</v>
      </c>
      <c r="I739" s="4">
        <f>(H739-Sheet1!$G$4)/Sheet1!$G$9</f>
        <v>-1.2846371088195925E-2</v>
      </c>
      <c r="J739">
        <v>0.64349999999999996</v>
      </c>
      <c r="K739" s="4">
        <f>(J739-Sheet1!$H$4)/Sheet1!$H$9</f>
        <v>-6.5607281545804849E-2</v>
      </c>
      <c r="L739">
        <v>0.24149999999999999</v>
      </c>
      <c r="M739" s="4">
        <f>(L739-Sheet1!$I$4)/Sheet1!$I$9</f>
        <v>-7.9265291612778122E-2</v>
      </c>
      <c r="N739">
        <v>0.17349999999999999</v>
      </c>
      <c r="O739" s="4">
        <f>(N739-Sheet1!$J$4)/Sheet1!$J$9</f>
        <v>-9.3398391738328517E-3</v>
      </c>
      <c r="P739">
        <v>0.21</v>
      </c>
      <c r="Q739" s="4">
        <f>(P739-Sheet1!$K$4)/Sheet1!$K$9</f>
        <v>-2.8730303406594885E-2</v>
      </c>
      <c r="R739" s="5">
        <v>12</v>
      </c>
      <c r="S739" s="6"/>
    </row>
    <row r="740" spans="1:19" x14ac:dyDescent="0.25">
      <c r="A740" t="s">
        <v>2</v>
      </c>
      <c r="B740">
        <f>VLOOKUP($A740,lookup!$A$2:$B$4,2)</f>
        <v>30</v>
      </c>
      <c r="C740" s="4">
        <f>(B740-Sheet1!$D$4)/Sheet1!$D$9</f>
        <v>0.47354560689490055</v>
      </c>
      <c r="D740">
        <v>0.53500000000000003</v>
      </c>
      <c r="E740" s="4">
        <f>(D740-Sheet1!$E$4)/Sheet1!$E$9</f>
        <v>1.4875541090527269E-2</v>
      </c>
      <c r="F740">
        <v>0.41</v>
      </c>
      <c r="G740" s="4">
        <f>(F740-Sheet1!$F$4)/Sheet1!$F$9</f>
        <v>3.5609168254301655E-3</v>
      </c>
      <c r="H740">
        <v>0.13500000000000001</v>
      </c>
      <c r="I740" s="4">
        <f>(H740-Sheet1!$G$4)/Sheet1!$G$9</f>
        <v>-3.9968135660720236E-3</v>
      </c>
      <c r="J740">
        <v>0.86199999999999999</v>
      </c>
      <c r="K740" s="4">
        <f>(J740-Sheet1!$H$4)/Sheet1!$H$9</f>
        <v>1.1778941227349043E-2</v>
      </c>
      <c r="L740">
        <v>0.28549999999999998</v>
      </c>
      <c r="M740" s="4">
        <f>(L740-Sheet1!$I$4)/Sheet1!$I$9</f>
        <v>-4.9675513536113707E-2</v>
      </c>
      <c r="N740">
        <v>0.1525</v>
      </c>
      <c r="O740" s="4">
        <f>(N740-Sheet1!$J$4)/Sheet1!$J$9</f>
        <v>-3.6989608759086294E-2</v>
      </c>
      <c r="P740">
        <v>0.32</v>
      </c>
      <c r="Q740" s="4">
        <f>(P740-Sheet1!$K$4)/Sheet1!$K$9</f>
        <v>8.0886039393604448E-2</v>
      </c>
      <c r="R740" s="5">
        <v>14</v>
      </c>
      <c r="S740" s="6"/>
    </row>
    <row r="741" spans="1:19" x14ac:dyDescent="0.25">
      <c r="A741" t="s">
        <v>2</v>
      </c>
      <c r="B741">
        <f>VLOOKUP($A741,lookup!$A$2:$B$4,2)</f>
        <v>30</v>
      </c>
      <c r="C741" s="4">
        <f>(B741-Sheet1!$D$4)/Sheet1!$D$9</f>
        <v>0.47354560689490055</v>
      </c>
      <c r="D741">
        <v>0.44500000000000001</v>
      </c>
      <c r="E741" s="4">
        <f>(D741-Sheet1!$E$4)/Sheet1!$E$9</f>
        <v>-0.10674608053109438</v>
      </c>
      <c r="F741">
        <v>0.34499999999999997</v>
      </c>
      <c r="G741" s="4">
        <f>(F741-Sheet1!$F$4)/Sheet1!$F$9</f>
        <v>-0.10568278065356145</v>
      </c>
      <c r="H741">
        <v>0.09</v>
      </c>
      <c r="I741" s="4">
        <f>(H741-Sheet1!$G$4)/Sheet1!$G$9</f>
        <v>-4.381982241562956E-2</v>
      </c>
      <c r="J741">
        <v>0.3795</v>
      </c>
      <c r="K741" s="4">
        <f>(J741-Sheet1!$H$4)/Sheet1!$H$9</f>
        <v>-0.15910825551428368</v>
      </c>
      <c r="L741">
        <v>0.14299999999999999</v>
      </c>
      <c r="M741" s="4">
        <f>(L741-Sheet1!$I$4)/Sheet1!$I$9</f>
        <v>-0.14550604480712917</v>
      </c>
      <c r="N741">
        <v>7.3999999999999996E-2</v>
      </c>
      <c r="O741" s="4">
        <f>(N741-Sheet1!$J$4)/Sheet1!$J$9</f>
        <v>-0.14034708078015279</v>
      </c>
      <c r="P741">
        <v>0.125</v>
      </c>
      <c r="Q741" s="4">
        <f>(P741-Sheet1!$K$4)/Sheet1!$K$9</f>
        <v>-0.11343384102493072</v>
      </c>
      <c r="R741" s="5">
        <v>10</v>
      </c>
      <c r="S741" s="6"/>
    </row>
    <row r="742" spans="1:19" x14ac:dyDescent="0.25">
      <c r="A742" t="s">
        <v>2</v>
      </c>
      <c r="B742">
        <f>VLOOKUP($A742,lookup!$A$2:$B$4,2)</f>
        <v>30</v>
      </c>
      <c r="C742" s="4">
        <f>(B742-Sheet1!$D$4)/Sheet1!$D$9</f>
        <v>0.47354560689490055</v>
      </c>
      <c r="D742">
        <v>0.53</v>
      </c>
      <c r="E742" s="4">
        <f>(D742-Sheet1!$E$4)/Sheet1!$E$9</f>
        <v>8.1187843337705064E-3</v>
      </c>
      <c r="F742">
        <v>0.44</v>
      </c>
      <c r="G742" s="4">
        <f>(F742-Sheet1!$F$4)/Sheet1!$F$9</f>
        <v>5.3981084892657107E-2</v>
      </c>
      <c r="H742">
        <v>0.20499999999999999</v>
      </c>
      <c r="I742" s="4">
        <f>(H742-Sheet1!$G$4)/Sheet1!$G$9</f>
        <v>5.7950089088795217E-2</v>
      </c>
      <c r="J742">
        <v>0.83499999999999996</v>
      </c>
      <c r="K742" s="4">
        <f>(J742-Sheet1!$H$4)/Sheet1!$H$9</f>
        <v>2.216341616936427E-3</v>
      </c>
      <c r="L742">
        <v>0.32</v>
      </c>
      <c r="M742" s="4">
        <f>(L742-Sheet1!$I$4)/Sheet1!$I$9</f>
        <v>-2.6474437544183625E-2</v>
      </c>
      <c r="N742">
        <v>0.2175</v>
      </c>
      <c r="O742" s="4">
        <f>(N742-Sheet1!$J$4)/Sheet1!$J$9</f>
        <v>4.859301138574583E-2</v>
      </c>
      <c r="P742">
        <v>0.245</v>
      </c>
      <c r="Q742" s="4">
        <f>(P742-Sheet1!$K$4)/Sheet1!$K$9</f>
        <v>6.1476238480139946E-3</v>
      </c>
      <c r="R742" s="5">
        <v>14</v>
      </c>
      <c r="S742" s="6"/>
    </row>
    <row r="743" spans="1:19" x14ac:dyDescent="0.25">
      <c r="A743" t="s">
        <v>0</v>
      </c>
      <c r="B743">
        <f>VLOOKUP($A743,lookup!$A$2:$B$4,2)</f>
        <v>10</v>
      </c>
      <c r="C743" s="4">
        <f>(B743-Sheet1!$D$4)/Sheet1!$D$9</f>
        <v>-0.52645439310509945</v>
      </c>
      <c r="D743">
        <v>0.36</v>
      </c>
      <c r="E743" s="4">
        <f>(D743-Sheet1!$E$4)/Sheet1!$E$9</f>
        <v>-0.22161094539595927</v>
      </c>
      <c r="F743">
        <v>0.26500000000000001</v>
      </c>
      <c r="G743" s="4">
        <f>(F743-Sheet1!$F$4)/Sheet1!$F$9</f>
        <v>-0.24013656216616641</v>
      </c>
      <c r="H743">
        <v>0.09</v>
      </c>
      <c r="I743" s="4">
        <f>(H743-Sheet1!$G$4)/Sheet1!$G$9</f>
        <v>-4.381982241562956E-2</v>
      </c>
      <c r="J743">
        <v>0.20649999999999999</v>
      </c>
      <c r="K743" s="4">
        <f>(J743-Sheet1!$H$4)/Sheet1!$H$9</f>
        <v>-0.22037972709211259</v>
      </c>
      <c r="L743">
        <v>7.8E-2</v>
      </c>
      <c r="M743" s="4">
        <f>(L743-Sheet1!$I$4)/Sheet1!$I$9</f>
        <v>-0.18921821696583796</v>
      </c>
      <c r="N743">
        <v>5.7000000000000002E-2</v>
      </c>
      <c r="O743" s="4">
        <f>(N743-Sheet1!$J$4)/Sheet1!$J$9</f>
        <v>-0.16273022758726272</v>
      </c>
      <c r="P743">
        <v>0.06</v>
      </c>
      <c r="Q743" s="4">
        <f>(P743-Sheet1!$K$4)/Sheet1!$K$9</f>
        <v>-0.17820713449777578</v>
      </c>
      <c r="R743" s="5">
        <v>8</v>
      </c>
      <c r="S743" s="6"/>
    </row>
    <row r="744" spans="1:19" x14ac:dyDescent="0.25">
      <c r="A744" t="s">
        <v>0</v>
      </c>
      <c r="B744">
        <f>VLOOKUP($A744,lookup!$A$2:$B$4,2)</f>
        <v>10</v>
      </c>
      <c r="C744" s="4">
        <f>(B744-Sheet1!$D$4)/Sheet1!$D$9</f>
        <v>-0.52645439310509945</v>
      </c>
      <c r="D744">
        <v>0.53500000000000003</v>
      </c>
      <c r="E744" s="4">
        <f>(D744-Sheet1!$E$4)/Sheet1!$E$9</f>
        <v>1.4875541090527269E-2</v>
      </c>
      <c r="F744">
        <v>0.42</v>
      </c>
      <c r="G744" s="4">
        <f>(F744-Sheet1!$F$4)/Sheet1!$F$9</f>
        <v>2.0367639514505813E-2</v>
      </c>
      <c r="H744">
        <v>0.15</v>
      </c>
      <c r="I744" s="4">
        <f>(H744-Sheet1!$G$4)/Sheet1!$G$9</f>
        <v>9.2775227171138057E-3</v>
      </c>
      <c r="J744">
        <v>0.73650000000000004</v>
      </c>
      <c r="K744" s="4">
        <f>(J744-Sheet1!$H$4)/Sheet1!$H$9</f>
        <v>-3.2669438443272504E-2</v>
      </c>
      <c r="L744">
        <v>0.27850000000000003</v>
      </c>
      <c r="M744" s="4">
        <f>(L744-Sheet1!$I$4)/Sheet1!$I$9</f>
        <v>-5.4382978230128463E-2</v>
      </c>
      <c r="N744">
        <v>0.186</v>
      </c>
      <c r="O744" s="4">
        <f>(N744-Sheet1!$J$4)/Sheet1!$J$9</f>
        <v>7.118357007865647E-3</v>
      </c>
      <c r="P744">
        <v>0.215</v>
      </c>
      <c r="Q744" s="4">
        <f>(P744-Sheet1!$K$4)/Sheet1!$K$9</f>
        <v>-2.3747742370222182E-2</v>
      </c>
      <c r="R744" s="5">
        <v>14</v>
      </c>
      <c r="S744" s="6"/>
    </row>
    <row r="745" spans="1:19" x14ac:dyDescent="0.25">
      <c r="A745" t="s">
        <v>0</v>
      </c>
      <c r="B745">
        <f>VLOOKUP($A745,lookup!$A$2:$B$4,2)</f>
        <v>10</v>
      </c>
      <c r="C745" s="4">
        <f>(B745-Sheet1!$D$4)/Sheet1!$D$9</f>
        <v>-0.52645439310509945</v>
      </c>
      <c r="D745">
        <v>0.52</v>
      </c>
      <c r="E745" s="4">
        <f>(D745-Sheet1!$E$4)/Sheet1!$E$9</f>
        <v>-5.39472917974302E-3</v>
      </c>
      <c r="F745">
        <v>0.40500000000000003</v>
      </c>
      <c r="G745" s="4">
        <f>(F745-Sheet1!$F$4)/Sheet1!$F$9</f>
        <v>-4.8424445191075647E-3</v>
      </c>
      <c r="H745">
        <v>0.14000000000000001</v>
      </c>
      <c r="I745" s="4">
        <f>(H745-Sheet1!$G$4)/Sheet1!$G$9</f>
        <v>4.2796519498992805E-4</v>
      </c>
      <c r="J745">
        <v>0.8175</v>
      </c>
      <c r="K745" s="4">
        <f>(J745-Sheet1!$H$4)/Sheet1!$H$9</f>
        <v>-3.9816396120346932E-3</v>
      </c>
      <c r="L745">
        <v>0.27950000000000003</v>
      </c>
      <c r="M745" s="4">
        <f>(L745-Sheet1!$I$4)/Sheet1!$I$9</f>
        <v>-5.3710483273840634E-2</v>
      </c>
      <c r="N745">
        <v>0.183</v>
      </c>
      <c r="O745" s="4">
        <f>(N745-Sheet1!$J$4)/Sheet1!$J$9</f>
        <v>3.1683899242580076E-3</v>
      </c>
      <c r="P745">
        <v>0.26</v>
      </c>
      <c r="Q745" s="4">
        <f>(P745-Sheet1!$K$4)/Sheet1!$K$9</f>
        <v>2.1095306957132097E-2</v>
      </c>
      <c r="R745" s="5">
        <v>17</v>
      </c>
      <c r="S745" s="6"/>
    </row>
    <row r="746" spans="1:19" x14ac:dyDescent="0.25">
      <c r="A746" t="s">
        <v>2</v>
      </c>
      <c r="B746">
        <f>VLOOKUP($A746,lookup!$A$2:$B$4,2)</f>
        <v>30</v>
      </c>
      <c r="C746" s="4">
        <f>(B746-Sheet1!$D$4)/Sheet1!$D$9</f>
        <v>0.47354560689490055</v>
      </c>
      <c r="D746">
        <v>0.53</v>
      </c>
      <c r="E746" s="4">
        <f>(D746-Sheet1!$E$4)/Sheet1!$E$9</f>
        <v>8.1187843337705064E-3</v>
      </c>
      <c r="F746">
        <v>0.41499999999999998</v>
      </c>
      <c r="G746" s="4">
        <f>(F746-Sheet1!$F$4)/Sheet1!$F$9</f>
        <v>1.1964278169967988E-2</v>
      </c>
      <c r="H746">
        <v>0.13</v>
      </c>
      <c r="I746" s="4">
        <f>(H746-Sheet1!$G$4)/Sheet1!$G$9</f>
        <v>-8.4215923271339747E-3</v>
      </c>
      <c r="J746">
        <v>0.84250000000000003</v>
      </c>
      <c r="K746" s="4">
        <f>(J746-Sheet1!$H$4)/Sheet1!$H$9</f>
        <v>4.8726192864955069E-3</v>
      </c>
      <c r="L746">
        <v>0.27500000000000002</v>
      </c>
      <c r="M746" s="4">
        <f>(L746-Sheet1!$I$4)/Sheet1!$I$9</f>
        <v>-5.6736710577135863E-2</v>
      </c>
      <c r="N746">
        <v>0.19450000000000001</v>
      </c>
      <c r="O746" s="4">
        <f>(N746-Sheet1!$J$4)/Sheet1!$J$9</f>
        <v>1.8309930411420625E-2</v>
      </c>
      <c r="P746">
        <v>0.26500000000000001</v>
      </c>
      <c r="Q746" s="4">
        <f>(P746-Sheet1!$K$4)/Sheet1!$K$9</f>
        <v>2.6077867993504797E-2</v>
      </c>
      <c r="R746" s="5">
        <v>20</v>
      </c>
      <c r="S746" s="6"/>
    </row>
    <row r="747" spans="1:19" x14ac:dyDescent="0.25">
      <c r="A747" t="s">
        <v>0</v>
      </c>
      <c r="B747">
        <f>VLOOKUP($A747,lookup!$A$2:$B$4,2)</f>
        <v>10</v>
      </c>
      <c r="C747" s="4">
        <f>(B747-Sheet1!$D$4)/Sheet1!$D$9</f>
        <v>-0.52645439310509945</v>
      </c>
      <c r="D747">
        <v>0.53</v>
      </c>
      <c r="E747" s="4">
        <f>(D747-Sheet1!$E$4)/Sheet1!$E$9</f>
        <v>8.1187843337705064E-3</v>
      </c>
      <c r="F747">
        <v>0.42</v>
      </c>
      <c r="G747" s="4">
        <f>(F747-Sheet1!$F$4)/Sheet1!$F$9</f>
        <v>2.0367639514505813E-2</v>
      </c>
      <c r="H747">
        <v>0.13</v>
      </c>
      <c r="I747" s="4">
        <f>(H747-Sheet1!$G$4)/Sheet1!$G$9</f>
        <v>-8.4215923271339747E-3</v>
      </c>
      <c r="J747">
        <v>1.0009999999999999</v>
      </c>
      <c r="K747" s="4">
        <f>(J747-Sheet1!$H$4)/Sheet1!$H$9</f>
        <v>6.1008620703176877E-2</v>
      </c>
      <c r="L747">
        <v>0.34</v>
      </c>
      <c r="M747" s="4">
        <f>(L747-Sheet1!$I$4)/Sheet1!$I$9</f>
        <v>-1.3024538418427057E-2</v>
      </c>
      <c r="N747">
        <v>0.22600000000000001</v>
      </c>
      <c r="O747" s="4">
        <f>(N747-Sheet1!$J$4)/Sheet1!$J$9</f>
        <v>5.9784584789300807E-2</v>
      </c>
      <c r="P747">
        <v>0.26500000000000001</v>
      </c>
      <c r="Q747" s="4">
        <f>(P747-Sheet1!$K$4)/Sheet1!$K$9</f>
        <v>2.6077867993504797E-2</v>
      </c>
      <c r="R747" s="5">
        <v>17</v>
      </c>
      <c r="S747" s="6"/>
    </row>
    <row r="748" spans="1:19" x14ac:dyDescent="0.25">
      <c r="A748" t="s">
        <v>0</v>
      </c>
      <c r="B748">
        <f>VLOOKUP($A748,lookup!$A$2:$B$4,2)</f>
        <v>10</v>
      </c>
      <c r="C748" s="4">
        <f>(B748-Sheet1!$D$4)/Sheet1!$D$9</f>
        <v>-0.52645439310509945</v>
      </c>
      <c r="D748">
        <v>0.66</v>
      </c>
      <c r="E748" s="4">
        <f>(D748-Sheet1!$E$4)/Sheet1!$E$9</f>
        <v>0.18379446000944619</v>
      </c>
      <c r="F748">
        <v>0.52</v>
      </c>
      <c r="G748" s="4">
        <f>(F748-Sheet1!$F$4)/Sheet1!$F$9</f>
        <v>0.18843486640526216</v>
      </c>
      <c r="H748">
        <v>0.2</v>
      </c>
      <c r="I748" s="4">
        <f>(H748-Sheet1!$G$4)/Sheet1!$G$9</f>
        <v>5.3525310327733291E-2</v>
      </c>
      <c r="J748">
        <v>1.6759999999999999</v>
      </c>
      <c r="K748" s="4">
        <f>(J748-Sheet1!$H$4)/Sheet1!$H$9</f>
        <v>0.30007361096349211</v>
      </c>
      <c r="L748">
        <v>0.67300000000000004</v>
      </c>
      <c r="M748" s="4">
        <f>(L748-Sheet1!$I$4)/Sheet1!$I$9</f>
        <v>0.21091628202541962</v>
      </c>
      <c r="N748">
        <v>0.48049999999999998</v>
      </c>
      <c r="O748" s="4">
        <f>(N748-Sheet1!$J$4)/Sheet1!$J$9</f>
        <v>0.39487345904868193</v>
      </c>
      <c r="P748">
        <v>0.45</v>
      </c>
      <c r="Q748" s="4">
        <f>(P748-Sheet1!$K$4)/Sheet1!$K$9</f>
        <v>0.21043262633929455</v>
      </c>
      <c r="R748" s="5">
        <v>17</v>
      </c>
      <c r="S748" s="6"/>
    </row>
    <row r="749" spans="1:19" x14ac:dyDescent="0.25">
      <c r="A749" t="s">
        <v>2</v>
      </c>
      <c r="B749">
        <f>VLOOKUP($A749,lookup!$A$2:$B$4,2)</f>
        <v>30</v>
      </c>
      <c r="C749" s="4">
        <f>(B749-Sheet1!$D$4)/Sheet1!$D$9</f>
        <v>0.47354560689490055</v>
      </c>
      <c r="D749">
        <v>0.52</v>
      </c>
      <c r="E749" s="4">
        <f>(D749-Sheet1!$E$4)/Sheet1!$E$9</f>
        <v>-5.39472917974302E-3</v>
      </c>
      <c r="F749">
        <v>0.38500000000000001</v>
      </c>
      <c r="G749" s="4">
        <f>(F749-Sheet1!$F$4)/Sheet1!$F$9</f>
        <v>-3.8455889897258858E-2</v>
      </c>
      <c r="H749">
        <v>0.14000000000000001</v>
      </c>
      <c r="I749" s="4">
        <f>(H749-Sheet1!$G$4)/Sheet1!$G$9</f>
        <v>4.2796519498992805E-4</v>
      </c>
      <c r="J749">
        <v>0.65949999999999998</v>
      </c>
      <c r="K749" s="4">
        <f>(J749-Sheet1!$H$4)/Sheet1!$H$9</f>
        <v>-5.9940555850745522E-2</v>
      </c>
      <c r="L749">
        <v>0.2485</v>
      </c>
      <c r="M749" s="4">
        <f>(L749-Sheet1!$I$4)/Sheet1!$I$9</f>
        <v>-7.4557826918763323E-2</v>
      </c>
      <c r="N749">
        <v>0.20349999999999999</v>
      </c>
      <c r="O749" s="4">
        <f>(N749-Sheet1!$J$4)/Sheet1!$J$9</f>
        <v>3.0159831662243508E-2</v>
      </c>
      <c r="P749">
        <v>0.16</v>
      </c>
      <c r="Q749" s="4">
        <f>(P749-Sheet1!$K$4)/Sheet1!$K$9</f>
        <v>-7.8555913770321839E-2</v>
      </c>
      <c r="R749" s="5">
        <v>9</v>
      </c>
      <c r="S749" s="6"/>
    </row>
    <row r="750" spans="1:19" x14ac:dyDescent="0.25">
      <c r="A750" t="s">
        <v>2</v>
      </c>
      <c r="B750">
        <f>VLOOKUP($A750,lookup!$A$2:$B$4,2)</f>
        <v>30</v>
      </c>
      <c r="C750" s="4">
        <f>(B750-Sheet1!$D$4)/Sheet1!$D$9</f>
        <v>0.47354560689490055</v>
      </c>
      <c r="D750">
        <v>0.53500000000000003</v>
      </c>
      <c r="E750" s="4">
        <f>(D750-Sheet1!$E$4)/Sheet1!$E$9</f>
        <v>1.4875541090527269E-2</v>
      </c>
      <c r="F750">
        <v>0.42</v>
      </c>
      <c r="G750" s="4">
        <f>(F750-Sheet1!$F$4)/Sheet1!$F$9</f>
        <v>2.0367639514505813E-2</v>
      </c>
      <c r="H750">
        <v>0.13</v>
      </c>
      <c r="I750" s="4">
        <f>(H750-Sheet1!$G$4)/Sheet1!$G$9</f>
        <v>-8.4215923271339747E-3</v>
      </c>
      <c r="J750">
        <v>0.80549999999999999</v>
      </c>
      <c r="K750" s="4">
        <f>(J750-Sheet1!$H$4)/Sheet1!$H$9</f>
        <v>-8.2316838833291894E-3</v>
      </c>
      <c r="L750">
        <v>0.30099999999999999</v>
      </c>
      <c r="M750" s="4">
        <f>(L750-Sheet1!$I$4)/Sheet1!$I$9</f>
        <v>-3.9251841713652362E-2</v>
      </c>
      <c r="N750">
        <v>0.18099999999999999</v>
      </c>
      <c r="O750" s="4">
        <f>(N750-Sheet1!$J$4)/Sheet1!$J$9</f>
        <v>5.3507853518624767E-4</v>
      </c>
      <c r="P750">
        <v>0.28000000000000003</v>
      </c>
      <c r="Q750" s="4">
        <f>(P750-Sheet1!$K$4)/Sheet1!$K$9</f>
        <v>4.1025551102622897E-2</v>
      </c>
      <c r="R750" s="5">
        <v>14</v>
      </c>
      <c r="S750" s="6"/>
    </row>
    <row r="751" spans="1:19" x14ac:dyDescent="0.25">
      <c r="A751" t="s">
        <v>2</v>
      </c>
      <c r="B751">
        <f>VLOOKUP($A751,lookup!$A$2:$B$4,2)</f>
        <v>30</v>
      </c>
      <c r="C751" s="4">
        <f>(B751-Sheet1!$D$4)/Sheet1!$D$9</f>
        <v>0.47354560689490055</v>
      </c>
      <c r="D751">
        <v>0.69499999999999995</v>
      </c>
      <c r="E751" s="4">
        <f>(D751-Sheet1!$E$4)/Sheet1!$E$9</f>
        <v>0.23109175730674339</v>
      </c>
      <c r="F751">
        <v>0.51500000000000001</v>
      </c>
      <c r="G751" s="4">
        <f>(F751-Sheet1!$F$4)/Sheet1!$F$9</f>
        <v>0.18003150506072435</v>
      </c>
      <c r="H751">
        <v>0.17499999999999999</v>
      </c>
      <c r="I751" s="4">
        <f>(H751-Sheet1!$G$4)/Sheet1!$G$9</f>
        <v>3.1401416522423536E-2</v>
      </c>
      <c r="J751">
        <v>1.5165</v>
      </c>
      <c r="K751" s="4">
        <f>(J751-Sheet1!$H$4)/Sheet1!$H$9</f>
        <v>0.24358343919086947</v>
      </c>
      <c r="L751">
        <v>0.57799999999999996</v>
      </c>
      <c r="M751" s="4">
        <f>(L751-Sheet1!$I$4)/Sheet1!$I$9</f>
        <v>0.14702926117807591</v>
      </c>
      <c r="N751">
        <v>0.41049999999999998</v>
      </c>
      <c r="O751" s="4">
        <f>(N751-Sheet1!$J$4)/Sheet1!$J$9</f>
        <v>0.30270756043117042</v>
      </c>
      <c r="P751">
        <v>0.39</v>
      </c>
      <c r="Q751" s="4">
        <f>(P751-Sheet1!$K$4)/Sheet1!$K$9</f>
        <v>0.1506418939028222</v>
      </c>
      <c r="R751" s="5">
        <v>15</v>
      </c>
      <c r="S751" s="6"/>
    </row>
    <row r="752" spans="1:19" x14ac:dyDescent="0.25">
      <c r="A752" t="s">
        <v>0</v>
      </c>
      <c r="B752">
        <f>VLOOKUP($A752,lookup!$A$2:$B$4,2)</f>
        <v>10</v>
      </c>
      <c r="C752" s="4">
        <f>(B752-Sheet1!$D$4)/Sheet1!$D$9</f>
        <v>-0.52645439310509945</v>
      </c>
      <c r="D752">
        <v>0.51</v>
      </c>
      <c r="E752" s="4">
        <f>(D752-Sheet1!$E$4)/Sheet1!$E$9</f>
        <v>-1.8908242693256545E-2</v>
      </c>
      <c r="F752">
        <v>0.39</v>
      </c>
      <c r="G752" s="4">
        <f>(F752-Sheet1!$F$4)/Sheet1!$F$9</f>
        <v>-3.0052528552721034E-2</v>
      </c>
      <c r="H752">
        <v>0.105</v>
      </c>
      <c r="I752" s="4">
        <f>(H752-Sheet1!$G$4)/Sheet1!$G$9</f>
        <v>-3.0545486132443719E-2</v>
      </c>
      <c r="J752">
        <v>0.61199999999999999</v>
      </c>
      <c r="K752" s="4">
        <f>(J752-Sheet1!$H$4)/Sheet1!$H$9</f>
        <v>-7.6763647757952885E-2</v>
      </c>
      <c r="L752">
        <v>0.187</v>
      </c>
      <c r="M752" s="4">
        <f>(L752-Sheet1!$I$4)/Sheet1!$I$9</f>
        <v>-0.11591626673046472</v>
      </c>
      <c r="N752">
        <v>0.15</v>
      </c>
      <c r="O752" s="4">
        <f>(N752-Sheet1!$J$4)/Sheet1!$J$9</f>
        <v>-4.0281247995425991E-2</v>
      </c>
      <c r="P752">
        <v>0.19500000000000001</v>
      </c>
      <c r="Q752" s="4">
        <f>(P752-Sheet1!$K$4)/Sheet1!$K$9</f>
        <v>-4.367798651571296E-2</v>
      </c>
      <c r="R752" s="5">
        <v>13</v>
      </c>
      <c r="S752" s="6"/>
    </row>
    <row r="753" spans="1:19" x14ac:dyDescent="0.25">
      <c r="A753" t="s">
        <v>2</v>
      </c>
      <c r="B753">
        <f>VLOOKUP($A753,lookup!$A$2:$B$4,2)</f>
        <v>30</v>
      </c>
      <c r="C753" s="4">
        <f>(B753-Sheet1!$D$4)/Sheet1!$D$9</f>
        <v>0.47354560689490055</v>
      </c>
      <c r="D753">
        <v>0.48499999999999999</v>
      </c>
      <c r="E753" s="4">
        <f>(D753-Sheet1!$E$4)/Sheet1!$E$9</f>
        <v>-5.2692026477040362E-2</v>
      </c>
      <c r="F753">
        <v>0.35499999999999998</v>
      </c>
      <c r="G753" s="4">
        <f>(F753-Sheet1!$F$4)/Sheet1!$F$9</f>
        <v>-8.8876057964485791E-2</v>
      </c>
      <c r="H753">
        <v>0.12</v>
      </c>
      <c r="I753" s="4">
        <f>(H753-Sheet1!$G$4)/Sheet1!$G$9</f>
        <v>-1.7271149849257875E-2</v>
      </c>
      <c r="J753">
        <v>0.54700000000000004</v>
      </c>
      <c r="K753" s="4">
        <f>(J753-Sheet1!$H$4)/Sheet1!$H$9</f>
        <v>-9.978472089413136E-2</v>
      </c>
      <c r="L753">
        <v>0.215</v>
      </c>
      <c r="M753" s="4">
        <f>(L753-Sheet1!$I$4)/Sheet1!$I$9</f>
        <v>-9.7086407954405554E-2</v>
      </c>
      <c r="N753">
        <v>0.1615</v>
      </c>
      <c r="O753" s="4">
        <f>(N753-Sheet1!$J$4)/Sheet1!$J$9</f>
        <v>-2.5139707508263373E-2</v>
      </c>
      <c r="P753">
        <v>0.14000000000000001</v>
      </c>
      <c r="Q753" s="4">
        <f>(P753-Sheet1!$K$4)/Sheet1!$K$9</f>
        <v>-9.8486157915812611E-2</v>
      </c>
      <c r="R753" s="5">
        <v>10</v>
      </c>
      <c r="S753" s="6"/>
    </row>
    <row r="754" spans="1:19" x14ac:dyDescent="0.25">
      <c r="A754" t="s">
        <v>0</v>
      </c>
      <c r="B754">
        <f>VLOOKUP($A754,lookup!$A$2:$B$4,2)</f>
        <v>10</v>
      </c>
      <c r="C754" s="4">
        <f>(B754-Sheet1!$D$4)/Sheet1!$D$9</f>
        <v>-0.52645439310509945</v>
      </c>
      <c r="D754">
        <v>0.60499999999999998</v>
      </c>
      <c r="E754" s="4">
        <f>(D754-Sheet1!$E$4)/Sheet1!$E$9</f>
        <v>0.1094701356851218</v>
      </c>
      <c r="F754">
        <v>0.46</v>
      </c>
      <c r="G754" s="4">
        <f>(F754-Sheet1!$F$4)/Sheet1!$F$9</f>
        <v>8.7594530270808393E-2</v>
      </c>
      <c r="H754">
        <v>0.17</v>
      </c>
      <c r="I754" s="4">
        <f>(H754-Sheet1!$G$4)/Sheet1!$G$9</f>
        <v>2.697663776136161E-2</v>
      </c>
      <c r="J754">
        <v>1.1220000000000001</v>
      </c>
      <c r="K754" s="4">
        <f>(J754-Sheet1!$H$4)/Sheet1!$H$9</f>
        <v>0.10386323377206309</v>
      </c>
      <c r="L754">
        <v>0.34699999999999998</v>
      </c>
      <c r="M754" s="4">
        <f>(L754-Sheet1!$I$4)/Sheet1!$I$9</f>
        <v>-8.3170737244122953E-3</v>
      </c>
      <c r="N754">
        <v>0.30449999999999999</v>
      </c>
      <c r="O754" s="4">
        <f>(N754-Sheet1!$J$4)/Sheet1!$J$9</f>
        <v>0.16314205681036728</v>
      </c>
      <c r="P754">
        <v>0.315</v>
      </c>
      <c r="Q754" s="4">
        <f>(P754-Sheet1!$K$4)/Sheet1!$K$9</f>
        <v>7.5903478357231755E-2</v>
      </c>
      <c r="R754" s="5">
        <v>13</v>
      </c>
      <c r="S754" s="6"/>
    </row>
    <row r="755" spans="1:19" x14ac:dyDescent="0.25">
      <c r="A755" t="s">
        <v>0</v>
      </c>
      <c r="B755">
        <f>VLOOKUP($A755,lookup!$A$2:$B$4,2)</f>
        <v>10</v>
      </c>
      <c r="C755" s="4">
        <f>(B755-Sheet1!$D$4)/Sheet1!$D$9</f>
        <v>-0.52645439310509945</v>
      </c>
      <c r="D755">
        <v>0.57999999999999996</v>
      </c>
      <c r="E755" s="4">
        <f>(D755-Sheet1!$E$4)/Sheet1!$E$9</f>
        <v>7.5686351901337989E-2</v>
      </c>
      <c r="F755">
        <v>0.45500000000000002</v>
      </c>
      <c r="G755" s="4">
        <f>(F755-Sheet1!$F$4)/Sheet1!$F$9</f>
        <v>7.9191168926270566E-2</v>
      </c>
      <c r="H755">
        <v>0.16500000000000001</v>
      </c>
      <c r="I755" s="4">
        <f>(H755-Sheet1!$G$4)/Sheet1!$G$9</f>
        <v>2.255185900029966E-2</v>
      </c>
      <c r="J755">
        <v>1.1365000000000001</v>
      </c>
      <c r="K755" s="4">
        <f>(J755-Sheet1!$H$4)/Sheet1!$H$9</f>
        <v>0.10899870393321058</v>
      </c>
      <c r="L755">
        <v>0.36899999999999999</v>
      </c>
      <c r="M755" s="4">
        <f>(L755-Sheet1!$I$4)/Sheet1!$I$9</f>
        <v>6.4778153139199287E-3</v>
      </c>
      <c r="N755">
        <v>0.30049999999999999</v>
      </c>
      <c r="O755" s="4">
        <f>(N755-Sheet1!$J$4)/Sheet1!$J$9</f>
        <v>0.15787543403222376</v>
      </c>
      <c r="P755">
        <v>0.27500000000000002</v>
      </c>
      <c r="Q755" s="4">
        <f>(P755-Sheet1!$K$4)/Sheet1!$K$9</f>
        <v>3.6042990066250197E-2</v>
      </c>
      <c r="R755" s="5">
        <v>13</v>
      </c>
      <c r="S755" s="6"/>
    </row>
    <row r="756" spans="1:19" x14ac:dyDescent="0.25">
      <c r="A756" t="s">
        <v>2</v>
      </c>
      <c r="B756">
        <f>VLOOKUP($A756,lookup!$A$2:$B$4,2)</f>
        <v>30</v>
      </c>
      <c r="C756" s="4">
        <f>(B756-Sheet1!$D$4)/Sheet1!$D$9</f>
        <v>0.47354560689490055</v>
      </c>
      <c r="D756">
        <v>0.65</v>
      </c>
      <c r="E756" s="4">
        <f>(D756-Sheet1!$E$4)/Sheet1!$E$9</f>
        <v>0.17028094649593267</v>
      </c>
      <c r="F756">
        <v>0.51500000000000001</v>
      </c>
      <c r="G756" s="4">
        <f>(F756-Sheet1!$F$4)/Sheet1!$F$9</f>
        <v>0.18003150506072435</v>
      </c>
      <c r="H756">
        <v>0.17499999999999999</v>
      </c>
      <c r="I756" s="4">
        <f>(H756-Sheet1!$G$4)/Sheet1!$G$9</f>
        <v>3.1401416522423536E-2</v>
      </c>
      <c r="J756">
        <v>1.4804999999999999</v>
      </c>
      <c r="K756" s="4">
        <f>(J756-Sheet1!$H$4)/Sheet1!$H$9</f>
        <v>0.23083330637698599</v>
      </c>
      <c r="L756">
        <v>0.52949999999999997</v>
      </c>
      <c r="M756" s="4">
        <f>(L756-Sheet1!$I$4)/Sheet1!$I$9</f>
        <v>0.11441325579811627</v>
      </c>
      <c r="N756">
        <v>0.27200000000000002</v>
      </c>
      <c r="O756" s="4">
        <f>(N756-Sheet1!$J$4)/Sheet1!$J$9</f>
        <v>0.12035074673795125</v>
      </c>
      <c r="P756">
        <v>0.52500000000000002</v>
      </c>
      <c r="Q756" s="4">
        <f>(P756-Sheet1!$K$4)/Sheet1!$K$9</f>
        <v>0.28517104188488501</v>
      </c>
      <c r="R756" s="5">
        <v>20</v>
      </c>
      <c r="S756" s="6"/>
    </row>
    <row r="757" spans="1:19" x14ac:dyDescent="0.25">
      <c r="A757" t="s">
        <v>2</v>
      </c>
      <c r="B757">
        <f>VLOOKUP($A757,lookup!$A$2:$B$4,2)</f>
        <v>30</v>
      </c>
      <c r="C757" s="4">
        <f>(B757-Sheet1!$D$4)/Sheet1!$D$9</f>
        <v>0.47354560689490055</v>
      </c>
      <c r="D757">
        <v>0.62</v>
      </c>
      <c r="E757" s="4">
        <f>(D757-Sheet1!$E$4)/Sheet1!$E$9</f>
        <v>0.12974040595539207</v>
      </c>
      <c r="F757">
        <v>0.505</v>
      </c>
      <c r="G757" s="4">
        <f>(F757-Sheet1!$F$4)/Sheet1!$F$9</f>
        <v>0.1632247823716487</v>
      </c>
      <c r="H757">
        <v>0.185</v>
      </c>
      <c r="I757" s="4">
        <f>(H757-Sheet1!$G$4)/Sheet1!$G$9</f>
        <v>4.0250974044547437E-2</v>
      </c>
      <c r="J757">
        <v>1.5275000000000001</v>
      </c>
      <c r="K757" s="4">
        <f>(J757-Sheet1!$H$4)/Sheet1!$H$9</f>
        <v>0.24747931310622281</v>
      </c>
      <c r="L757">
        <v>0.69</v>
      </c>
      <c r="M757" s="4">
        <f>(L757-Sheet1!$I$4)/Sheet1!$I$9</f>
        <v>0.22234869628231263</v>
      </c>
      <c r="N757">
        <v>0.36799999999999999</v>
      </c>
      <c r="O757" s="4">
        <f>(N757-Sheet1!$J$4)/Sheet1!$J$9</f>
        <v>0.24674969341339559</v>
      </c>
      <c r="P757">
        <v>0.35</v>
      </c>
      <c r="Q757" s="4">
        <f>(P757-Sheet1!$K$4)/Sheet1!$K$9</f>
        <v>0.11078140561184061</v>
      </c>
      <c r="R757" s="5">
        <v>13</v>
      </c>
      <c r="S757" s="6"/>
    </row>
    <row r="758" spans="1:19" x14ac:dyDescent="0.25">
      <c r="A758" t="s">
        <v>2</v>
      </c>
      <c r="B758">
        <f>VLOOKUP($A758,lookup!$A$2:$B$4,2)</f>
        <v>30</v>
      </c>
      <c r="C758" s="4">
        <f>(B758-Sheet1!$D$4)/Sheet1!$D$9</f>
        <v>0.47354560689490055</v>
      </c>
      <c r="D758">
        <v>0.61499999999999999</v>
      </c>
      <c r="E758" s="4">
        <f>(D758-Sheet1!$E$4)/Sheet1!$E$9</f>
        <v>0.12298364919863533</v>
      </c>
      <c r="F758">
        <v>0.52500000000000002</v>
      </c>
      <c r="G758" s="4">
        <f>(F758-Sheet1!$F$4)/Sheet1!$F$9</f>
        <v>0.1968382277498</v>
      </c>
      <c r="H758">
        <v>0.155</v>
      </c>
      <c r="I758" s="4">
        <f>(H758-Sheet1!$G$4)/Sheet1!$G$9</f>
        <v>1.3702301478175758E-2</v>
      </c>
      <c r="J758">
        <v>1.1375</v>
      </c>
      <c r="K758" s="4">
        <f>(J758-Sheet1!$H$4)/Sheet1!$H$9</f>
        <v>0.10935287428915176</v>
      </c>
      <c r="L758">
        <v>0.36699999999999999</v>
      </c>
      <c r="M758" s="4">
        <f>(L758-Sheet1!$I$4)/Sheet1!$I$9</f>
        <v>5.1328254013442726E-3</v>
      </c>
      <c r="N758">
        <v>0.23599999999999999</v>
      </c>
      <c r="O758" s="4">
        <f>(N758-Sheet1!$J$4)/Sheet1!$J$9</f>
        <v>7.2951141734659566E-2</v>
      </c>
      <c r="P758">
        <v>0.37</v>
      </c>
      <c r="Q758" s="4">
        <f>(P758-Sheet1!$K$4)/Sheet1!$K$9</f>
        <v>0.13071164975733141</v>
      </c>
      <c r="R758" s="5">
        <v>20</v>
      </c>
      <c r="S758" s="6"/>
    </row>
    <row r="759" spans="1:19" x14ac:dyDescent="0.25">
      <c r="A759" t="s">
        <v>0</v>
      </c>
      <c r="B759">
        <f>VLOOKUP($A759,lookup!$A$2:$B$4,2)</f>
        <v>10</v>
      </c>
      <c r="C759" s="4">
        <f>(B759-Sheet1!$D$4)/Sheet1!$D$9</f>
        <v>-0.52645439310509945</v>
      </c>
      <c r="D759">
        <v>0.60499999999999998</v>
      </c>
      <c r="E759" s="4">
        <f>(D759-Sheet1!$E$4)/Sheet1!$E$9</f>
        <v>0.1094701356851218</v>
      </c>
      <c r="F759">
        <v>0.495</v>
      </c>
      <c r="G759" s="4">
        <f>(F759-Sheet1!$F$4)/Sheet1!$F$9</f>
        <v>0.14641805968257307</v>
      </c>
      <c r="H759">
        <v>0.19</v>
      </c>
      <c r="I759" s="4">
        <f>(H759-Sheet1!$G$4)/Sheet1!$G$9</f>
        <v>4.4675752805609391E-2</v>
      </c>
      <c r="J759">
        <v>1.4370000000000001</v>
      </c>
      <c r="K759" s="4">
        <f>(J759-Sheet1!$H$4)/Sheet1!$H$9</f>
        <v>0.2154268958935435</v>
      </c>
      <c r="L759">
        <v>0.46899999999999997</v>
      </c>
      <c r="M759" s="4">
        <f>(L759-Sheet1!$I$4)/Sheet1!$I$9</f>
        <v>7.3727310942702698E-2</v>
      </c>
      <c r="N759">
        <v>0.26550000000000001</v>
      </c>
      <c r="O759" s="4">
        <f>(N759-Sheet1!$J$4)/Sheet1!$J$9</f>
        <v>0.11179248472346803</v>
      </c>
      <c r="P759">
        <v>0.41</v>
      </c>
      <c r="Q759" s="4">
        <f>(P759-Sheet1!$K$4)/Sheet1!$K$9</f>
        <v>0.17057213804831295</v>
      </c>
      <c r="R759" s="5">
        <v>15</v>
      </c>
      <c r="S759" s="6"/>
    </row>
    <row r="760" spans="1:19" x14ac:dyDescent="0.25">
      <c r="A760" t="s">
        <v>2</v>
      </c>
      <c r="B760">
        <f>VLOOKUP($A760,lookup!$A$2:$B$4,2)</f>
        <v>30</v>
      </c>
      <c r="C760" s="4">
        <f>(B760-Sheet1!$D$4)/Sheet1!$D$9</f>
        <v>0.47354560689490055</v>
      </c>
      <c r="D760">
        <v>0.56999999999999995</v>
      </c>
      <c r="E760" s="4">
        <f>(D760-Sheet1!$E$4)/Sheet1!$E$9</f>
        <v>6.2172838387824461E-2</v>
      </c>
      <c r="F760">
        <v>0.44</v>
      </c>
      <c r="G760" s="4">
        <f>(F760-Sheet1!$F$4)/Sheet1!$F$9</f>
        <v>5.3981084892657107E-2</v>
      </c>
      <c r="H760">
        <v>0.155</v>
      </c>
      <c r="I760" s="4">
        <f>(H760-Sheet1!$G$4)/Sheet1!$G$9</f>
        <v>1.3702301478175758E-2</v>
      </c>
      <c r="J760">
        <v>1.1160000000000001</v>
      </c>
      <c r="K760" s="4">
        <f>(J760-Sheet1!$H$4)/Sheet1!$H$9</f>
        <v>0.10173821163641585</v>
      </c>
      <c r="L760">
        <v>0.47749999999999998</v>
      </c>
      <c r="M760" s="4">
        <f>(L760-Sheet1!$I$4)/Sheet1!$I$9</f>
        <v>7.944351807114923E-2</v>
      </c>
      <c r="N760">
        <v>0.23150000000000001</v>
      </c>
      <c r="O760" s="4">
        <f>(N760-Sheet1!$J$4)/Sheet1!$J$9</f>
        <v>6.7026191109248151E-2</v>
      </c>
      <c r="P760">
        <v>0.27</v>
      </c>
      <c r="Q760" s="4">
        <f>(P760-Sheet1!$K$4)/Sheet1!$K$9</f>
        <v>3.1060429029877497E-2</v>
      </c>
      <c r="R760" s="5">
        <v>13</v>
      </c>
      <c r="S760" s="6"/>
    </row>
    <row r="761" spans="1:19" x14ac:dyDescent="0.25">
      <c r="A761" t="s">
        <v>2</v>
      </c>
      <c r="B761">
        <f>VLOOKUP($A761,lookup!$A$2:$B$4,2)</f>
        <v>30</v>
      </c>
      <c r="C761" s="4">
        <f>(B761-Sheet1!$D$4)/Sheet1!$D$9</f>
        <v>0.47354560689490055</v>
      </c>
      <c r="D761">
        <v>0.56999999999999995</v>
      </c>
      <c r="E761" s="4">
        <f>(D761-Sheet1!$E$4)/Sheet1!$E$9</f>
        <v>6.2172838387824461E-2</v>
      </c>
      <c r="F761">
        <v>0.43</v>
      </c>
      <c r="G761" s="4">
        <f>(F761-Sheet1!$F$4)/Sheet1!$F$9</f>
        <v>3.717436220358146E-2</v>
      </c>
      <c r="H761">
        <v>0.12</v>
      </c>
      <c r="I761" s="4">
        <f>(H761-Sheet1!$G$4)/Sheet1!$G$9</f>
        <v>-1.7271149849257875E-2</v>
      </c>
      <c r="J761">
        <v>1.0615000000000001</v>
      </c>
      <c r="K761" s="4">
        <f>(J761-Sheet1!$H$4)/Sheet1!$H$9</f>
        <v>8.2435927237620027E-2</v>
      </c>
      <c r="L761">
        <v>0.34799999999999998</v>
      </c>
      <c r="M761" s="4">
        <f>(L761-Sheet1!$I$4)/Sheet1!$I$9</f>
        <v>-7.6445787681244668E-3</v>
      </c>
      <c r="N761">
        <v>0.16700000000000001</v>
      </c>
      <c r="O761" s="4">
        <f>(N761-Sheet1!$J$4)/Sheet1!$J$9</f>
        <v>-1.7898101188316036E-2</v>
      </c>
      <c r="P761">
        <v>0.31</v>
      </c>
      <c r="Q761" s="4">
        <f>(P761-Sheet1!$K$4)/Sheet1!$K$9</f>
        <v>7.0920917320859048E-2</v>
      </c>
      <c r="R761" s="5">
        <v>15</v>
      </c>
      <c r="S761" s="6"/>
    </row>
    <row r="762" spans="1:19" x14ac:dyDescent="0.25">
      <c r="A762" t="s">
        <v>2</v>
      </c>
      <c r="B762">
        <f>VLOOKUP($A762,lookup!$A$2:$B$4,2)</f>
        <v>30</v>
      </c>
      <c r="C762" s="4">
        <f>(B762-Sheet1!$D$4)/Sheet1!$D$9</f>
        <v>0.47354560689490055</v>
      </c>
      <c r="D762">
        <v>0.58499999999999996</v>
      </c>
      <c r="E762" s="4">
        <f>(D762-Sheet1!$E$4)/Sheet1!$E$9</f>
        <v>8.2443108658094746E-2</v>
      </c>
      <c r="F762">
        <v>0.40500000000000003</v>
      </c>
      <c r="G762" s="4">
        <f>(F762-Sheet1!$F$4)/Sheet1!$F$9</f>
        <v>-4.8424445191075647E-3</v>
      </c>
      <c r="H762">
        <v>0.15</v>
      </c>
      <c r="I762" s="4">
        <f>(H762-Sheet1!$G$4)/Sheet1!$G$9</f>
        <v>9.2775227171138057E-3</v>
      </c>
      <c r="J762">
        <v>1.2565</v>
      </c>
      <c r="K762" s="4">
        <f>(J762-Sheet1!$H$4)/Sheet1!$H$9</f>
        <v>0.15149914664615546</v>
      </c>
      <c r="L762">
        <v>0.435</v>
      </c>
      <c r="M762" s="4">
        <f>(L762-Sheet1!$I$4)/Sheet1!$I$9</f>
        <v>5.0862482428916563E-2</v>
      </c>
      <c r="N762">
        <v>0.20200000000000001</v>
      </c>
      <c r="O762" s="4">
        <f>(N762-Sheet1!$J$4)/Sheet1!$J$9</f>
        <v>2.8184848120439726E-2</v>
      </c>
      <c r="P762">
        <v>0.32500000000000001</v>
      </c>
      <c r="Q762" s="4">
        <f>(P762-Sheet1!$K$4)/Sheet1!$K$9</f>
        <v>8.5868600429977154E-2</v>
      </c>
      <c r="R762" s="5">
        <v>15</v>
      </c>
      <c r="S762" s="6"/>
    </row>
    <row r="763" spans="1:19" x14ac:dyDescent="0.25">
      <c r="A763" t="s">
        <v>0</v>
      </c>
      <c r="B763">
        <f>VLOOKUP($A763,lookup!$A$2:$B$4,2)</f>
        <v>10</v>
      </c>
      <c r="C763" s="4">
        <f>(B763-Sheet1!$D$4)/Sheet1!$D$9</f>
        <v>-0.52645439310509945</v>
      </c>
      <c r="D763">
        <v>0.55000000000000004</v>
      </c>
      <c r="E763" s="4">
        <f>(D763-Sheet1!$E$4)/Sheet1!$E$9</f>
        <v>3.5145811360797558E-2</v>
      </c>
      <c r="F763">
        <v>0.44</v>
      </c>
      <c r="G763" s="4">
        <f>(F763-Sheet1!$F$4)/Sheet1!$F$9</f>
        <v>5.3981084892657107E-2</v>
      </c>
      <c r="H763">
        <v>0.155</v>
      </c>
      <c r="I763" s="4">
        <f>(H763-Sheet1!$G$4)/Sheet1!$G$9</f>
        <v>1.3702301478175758E-2</v>
      </c>
      <c r="J763">
        <v>0.94599999999999995</v>
      </c>
      <c r="K763" s="4">
        <f>(J763-Sheet1!$H$4)/Sheet1!$H$9</f>
        <v>4.1529251126410476E-2</v>
      </c>
      <c r="L763">
        <v>0.313</v>
      </c>
      <c r="M763" s="4">
        <f>(L763-Sheet1!$I$4)/Sheet1!$I$9</f>
        <v>-3.1181902238198424E-2</v>
      </c>
      <c r="N763">
        <v>0.1825</v>
      </c>
      <c r="O763" s="4">
        <f>(N763-Sheet1!$J$4)/Sheet1!$J$9</f>
        <v>2.5100620769900675E-3</v>
      </c>
      <c r="P763">
        <v>0.33500000000000002</v>
      </c>
      <c r="Q763" s="4">
        <f>(P763-Sheet1!$K$4)/Sheet1!$K$9</f>
        <v>9.5833722502722554E-2</v>
      </c>
      <c r="R763" s="5">
        <v>16</v>
      </c>
      <c r="S763" s="6"/>
    </row>
    <row r="764" spans="1:19" x14ac:dyDescent="0.25">
      <c r="A764" t="s">
        <v>0</v>
      </c>
      <c r="B764">
        <f>VLOOKUP($A764,lookup!$A$2:$B$4,2)</f>
        <v>10</v>
      </c>
      <c r="C764" s="4">
        <f>(B764-Sheet1!$D$4)/Sheet1!$D$9</f>
        <v>-0.52645439310509945</v>
      </c>
      <c r="D764">
        <v>0.54</v>
      </c>
      <c r="E764" s="4">
        <f>(D764-Sheet1!$E$4)/Sheet1!$E$9</f>
        <v>2.1632297847284033E-2</v>
      </c>
      <c r="F764">
        <v>0.44</v>
      </c>
      <c r="G764" s="4">
        <f>(F764-Sheet1!$F$4)/Sheet1!$F$9</f>
        <v>5.3981084892657107E-2</v>
      </c>
      <c r="H764">
        <v>0.13500000000000001</v>
      </c>
      <c r="I764" s="4">
        <f>(H764-Sheet1!$G$4)/Sheet1!$G$9</f>
        <v>-3.9968135660720236E-3</v>
      </c>
      <c r="J764">
        <v>0.95899999999999996</v>
      </c>
      <c r="K764" s="4">
        <f>(J764-Sheet1!$H$4)/Sheet1!$H$9</f>
        <v>4.6133465753646186E-2</v>
      </c>
      <c r="L764">
        <v>0.23849999999999999</v>
      </c>
      <c r="M764" s="4">
        <f>(L764-Sheet1!$I$4)/Sheet1!$I$9</f>
        <v>-8.1282776481641603E-2</v>
      </c>
      <c r="N764">
        <v>0.221</v>
      </c>
      <c r="O764" s="4">
        <f>(N764-Sheet1!$J$4)/Sheet1!$J$9</f>
        <v>5.3201306316621406E-2</v>
      </c>
      <c r="P764">
        <v>0.3</v>
      </c>
      <c r="Q764" s="4">
        <f>(P764-Sheet1!$K$4)/Sheet1!$K$9</f>
        <v>6.0955795248113648E-2</v>
      </c>
      <c r="R764" s="5">
        <v>17</v>
      </c>
      <c r="S764" s="6"/>
    </row>
    <row r="765" spans="1:19" x14ac:dyDescent="0.25">
      <c r="A765" t="s">
        <v>2</v>
      </c>
      <c r="B765">
        <f>VLOOKUP($A765,lookup!$A$2:$B$4,2)</f>
        <v>30</v>
      </c>
      <c r="C765" s="4">
        <f>(B765-Sheet1!$D$4)/Sheet1!$D$9</f>
        <v>0.47354560689490055</v>
      </c>
      <c r="D765">
        <v>0.64</v>
      </c>
      <c r="E765" s="4">
        <f>(D765-Sheet1!$E$4)/Sheet1!$E$9</f>
        <v>0.15676743298241913</v>
      </c>
      <c r="F765">
        <v>0.51</v>
      </c>
      <c r="G765" s="4">
        <f>(F765-Sheet1!$F$4)/Sheet1!$F$9</f>
        <v>0.17162814371618654</v>
      </c>
      <c r="H765">
        <v>0.19</v>
      </c>
      <c r="I765" s="4">
        <f>(H765-Sheet1!$G$4)/Sheet1!$G$9</f>
        <v>4.4675752805609391E-2</v>
      </c>
      <c r="J765">
        <v>1.613</v>
      </c>
      <c r="K765" s="4">
        <f>(J765-Sheet1!$H$4)/Sheet1!$H$9</f>
        <v>0.27776087853919601</v>
      </c>
      <c r="L765">
        <v>0.62150000000000005</v>
      </c>
      <c r="M765" s="4">
        <f>(L765-Sheet1!$I$4)/Sheet1!$I$9</f>
        <v>0.17628279177659648</v>
      </c>
      <c r="N765">
        <v>0.36099999999999999</v>
      </c>
      <c r="O765" s="4">
        <f>(N765-Sheet1!$J$4)/Sheet1!$J$9</f>
        <v>0.23753310355164442</v>
      </c>
      <c r="P765">
        <v>0.47</v>
      </c>
      <c r="Q765" s="4">
        <f>(P765-Sheet1!$K$4)/Sheet1!$K$9</f>
        <v>0.23036287048478532</v>
      </c>
      <c r="R765" s="5">
        <v>14</v>
      </c>
      <c r="S765" s="6"/>
    </row>
    <row r="766" spans="1:19" x14ac:dyDescent="0.25">
      <c r="A766" t="s">
        <v>0</v>
      </c>
      <c r="B766">
        <f>VLOOKUP($A766,lookup!$A$2:$B$4,2)</f>
        <v>10</v>
      </c>
      <c r="C766" s="4">
        <f>(B766-Sheet1!$D$4)/Sheet1!$D$9</f>
        <v>-0.52645439310509945</v>
      </c>
      <c r="D766">
        <v>0.61</v>
      </c>
      <c r="E766" s="4">
        <f>(D766-Sheet1!$E$4)/Sheet1!$E$9</f>
        <v>0.11622689244187856</v>
      </c>
      <c r="F766">
        <v>0.47</v>
      </c>
      <c r="G766" s="4">
        <f>(F766-Sheet1!$F$4)/Sheet1!$F$9</f>
        <v>0.10440125295988395</v>
      </c>
      <c r="H766">
        <v>0.14499999999999999</v>
      </c>
      <c r="I766" s="4">
        <f>(H766-Sheet1!$G$4)/Sheet1!$G$9</f>
        <v>4.8527439560518545E-3</v>
      </c>
      <c r="J766">
        <v>1.153</v>
      </c>
      <c r="K766" s="4">
        <f>(J766-Sheet1!$H$4)/Sheet1!$H$9</f>
        <v>0.1148425148062405</v>
      </c>
      <c r="L766">
        <v>0.40300000000000002</v>
      </c>
      <c r="M766" s="4">
        <f>(L766-Sheet1!$I$4)/Sheet1!$I$9</f>
        <v>2.9342643827706096E-2</v>
      </c>
      <c r="N766">
        <v>0.29599999999999999</v>
      </c>
      <c r="O766" s="4">
        <f>(N766-Sheet1!$J$4)/Sheet1!$J$9</f>
        <v>0.1519504834068123</v>
      </c>
      <c r="P766">
        <v>0.32</v>
      </c>
      <c r="Q766" s="4">
        <f>(P766-Sheet1!$K$4)/Sheet1!$K$9</f>
        <v>8.0886039393604448E-2</v>
      </c>
      <c r="R766" s="5">
        <v>14</v>
      </c>
      <c r="S766" s="6"/>
    </row>
    <row r="767" spans="1:19" x14ac:dyDescent="0.25">
      <c r="A767" t="s">
        <v>2</v>
      </c>
      <c r="B767">
        <f>VLOOKUP($A767,lookup!$A$2:$B$4,2)</f>
        <v>30</v>
      </c>
      <c r="C767" s="4">
        <f>(B767-Sheet1!$D$4)/Sheet1!$D$9</f>
        <v>0.47354560689490055</v>
      </c>
      <c r="D767">
        <v>0.54500000000000004</v>
      </c>
      <c r="E767" s="4">
        <f>(D767-Sheet1!$E$4)/Sheet1!$E$9</f>
        <v>2.8389054604040793E-2</v>
      </c>
      <c r="F767">
        <v>0.45</v>
      </c>
      <c r="G767" s="4">
        <f>(F767-Sheet1!$F$4)/Sheet1!$F$9</f>
        <v>7.0787807581732753E-2</v>
      </c>
      <c r="H767">
        <v>0.15</v>
      </c>
      <c r="I767" s="4">
        <f>(H767-Sheet1!$G$4)/Sheet1!$G$9</f>
        <v>9.2775227171138057E-3</v>
      </c>
      <c r="J767">
        <v>0.97799999999999998</v>
      </c>
      <c r="K767" s="4">
        <f>(J767-Sheet1!$H$4)/Sheet1!$H$9</f>
        <v>5.2862702516529136E-2</v>
      </c>
      <c r="L767">
        <v>0.33650000000000002</v>
      </c>
      <c r="M767" s="4">
        <f>(L767-Sheet1!$I$4)/Sheet1!$I$9</f>
        <v>-1.5378270765434457E-2</v>
      </c>
      <c r="N767">
        <v>0.1905</v>
      </c>
      <c r="O767" s="4">
        <f>(N767-Sheet1!$J$4)/Sheet1!$J$9</f>
        <v>1.3043307633277107E-2</v>
      </c>
      <c r="P767">
        <v>0.3</v>
      </c>
      <c r="Q767" s="4">
        <f>(P767-Sheet1!$K$4)/Sheet1!$K$9</f>
        <v>6.0955795248113648E-2</v>
      </c>
      <c r="R767" s="5">
        <v>11</v>
      </c>
      <c r="S767" s="6"/>
    </row>
    <row r="768" spans="1:19" x14ac:dyDescent="0.25">
      <c r="A768" t="s">
        <v>0</v>
      </c>
      <c r="B768">
        <f>VLOOKUP($A768,lookup!$A$2:$B$4,2)</f>
        <v>10</v>
      </c>
      <c r="C768" s="4">
        <f>(B768-Sheet1!$D$4)/Sheet1!$D$9</f>
        <v>-0.52645439310509945</v>
      </c>
      <c r="D768">
        <v>0.59</v>
      </c>
      <c r="E768" s="4">
        <f>(D768-Sheet1!$E$4)/Sheet1!$E$9</f>
        <v>8.9199865414851504E-2</v>
      </c>
      <c r="F768">
        <v>0.44500000000000001</v>
      </c>
      <c r="G768" s="4">
        <f>(F768-Sheet1!$F$4)/Sheet1!$F$9</f>
        <v>6.2384446237194927E-2</v>
      </c>
      <c r="H768">
        <v>0.13</v>
      </c>
      <c r="I768" s="4">
        <f>(H768-Sheet1!$G$4)/Sheet1!$G$9</f>
        <v>-8.4215923271339747E-3</v>
      </c>
      <c r="J768">
        <v>1.1325000000000001</v>
      </c>
      <c r="K768" s="4">
        <f>(J768-Sheet1!$H$4)/Sheet1!$H$9</f>
        <v>0.10758202250944575</v>
      </c>
      <c r="L768">
        <v>0.38250000000000001</v>
      </c>
      <c r="M768" s="4">
        <f>(L768-Sheet1!$I$4)/Sheet1!$I$9</f>
        <v>1.5556497223805612E-2</v>
      </c>
      <c r="N768">
        <v>0.23400000000000001</v>
      </c>
      <c r="O768" s="4">
        <f>(N768-Sheet1!$J$4)/Sheet1!$J$9</f>
        <v>7.0317830345587848E-2</v>
      </c>
      <c r="P768">
        <v>0.32</v>
      </c>
      <c r="Q768" s="4">
        <f>(P768-Sheet1!$K$4)/Sheet1!$K$9</f>
        <v>8.0886039393604448E-2</v>
      </c>
      <c r="R768" s="5">
        <v>13</v>
      </c>
      <c r="S768" s="6"/>
    </row>
    <row r="769" spans="1:19" x14ac:dyDescent="0.25">
      <c r="A769" t="s">
        <v>2</v>
      </c>
      <c r="B769">
        <f>VLOOKUP($A769,lookup!$A$2:$B$4,2)</f>
        <v>30</v>
      </c>
      <c r="C769" s="4">
        <f>(B769-Sheet1!$D$4)/Sheet1!$D$9</f>
        <v>0.47354560689490055</v>
      </c>
      <c r="D769">
        <v>0.34499999999999997</v>
      </c>
      <c r="E769" s="4">
        <f>(D769-Sheet1!$E$4)/Sheet1!$E$9</f>
        <v>-0.24188121566622958</v>
      </c>
      <c r="F769">
        <v>0.27</v>
      </c>
      <c r="G769" s="4">
        <f>(F769-Sheet1!$F$4)/Sheet1!$F$9</f>
        <v>-0.2317332008216286</v>
      </c>
      <c r="H769">
        <v>9.5000000000000001E-2</v>
      </c>
      <c r="I769" s="4">
        <f>(H769-Sheet1!$G$4)/Sheet1!$G$9</f>
        <v>-3.9395043654567606E-2</v>
      </c>
      <c r="J769">
        <v>0.19700000000000001</v>
      </c>
      <c r="K769" s="4">
        <f>(J769-Sheet1!$H$4)/Sheet1!$H$9</f>
        <v>-0.2237443454735541</v>
      </c>
      <c r="L769">
        <v>6.6500000000000004E-2</v>
      </c>
      <c r="M769" s="4">
        <f>(L769-Sheet1!$I$4)/Sheet1!$I$9</f>
        <v>-0.19695190896314799</v>
      </c>
      <c r="N769">
        <v>0.05</v>
      </c>
      <c r="O769" s="4">
        <f>(N769-Sheet1!$J$4)/Sheet1!$J$9</f>
        <v>-0.17194681744901388</v>
      </c>
      <c r="P769">
        <v>7.0000000000000007E-2</v>
      </c>
      <c r="Q769" s="4">
        <f>(P769-Sheet1!$K$4)/Sheet1!$K$9</f>
        <v>-0.16824201242503037</v>
      </c>
      <c r="R769" s="5">
        <v>9</v>
      </c>
      <c r="S769" s="6"/>
    </row>
    <row r="770" spans="1:19" x14ac:dyDescent="0.25">
      <c r="A770" t="s">
        <v>0</v>
      </c>
      <c r="B770">
        <f>VLOOKUP($A770,lookup!$A$2:$B$4,2)</f>
        <v>10</v>
      </c>
      <c r="C770" s="4">
        <f>(B770-Sheet1!$D$4)/Sheet1!$D$9</f>
        <v>-0.52645439310509945</v>
      </c>
      <c r="D770">
        <v>0.55000000000000004</v>
      </c>
      <c r="E770" s="4">
        <f>(D770-Sheet1!$E$4)/Sheet1!$E$9</f>
        <v>3.5145811360797558E-2</v>
      </c>
      <c r="F770">
        <v>0.43</v>
      </c>
      <c r="G770" s="4">
        <f>(F770-Sheet1!$F$4)/Sheet1!$F$9</f>
        <v>3.717436220358146E-2</v>
      </c>
      <c r="H770">
        <v>0.155</v>
      </c>
      <c r="I770" s="4">
        <f>(H770-Sheet1!$G$4)/Sheet1!$G$9</f>
        <v>1.3702301478175758E-2</v>
      </c>
      <c r="J770">
        <v>0.78500000000000003</v>
      </c>
      <c r="K770" s="4">
        <f>(J770-Sheet1!$H$4)/Sheet1!$H$9</f>
        <v>-1.5492176180123935E-2</v>
      </c>
      <c r="L770">
        <v>0.28899999999999998</v>
      </c>
      <c r="M770" s="4">
        <f>(L770-Sheet1!$I$4)/Sheet1!$I$9</f>
        <v>-4.7321781189106307E-2</v>
      </c>
      <c r="N770">
        <v>0.22700000000000001</v>
      </c>
      <c r="O770" s="4">
        <f>(N770-Sheet1!$J$4)/Sheet1!$J$9</f>
        <v>6.1101240483836687E-2</v>
      </c>
      <c r="P770">
        <v>0.23300000000000001</v>
      </c>
      <c r="Q770" s="4">
        <f>(P770-Sheet1!$K$4)/Sheet1!$K$9</f>
        <v>-5.8105226392804596E-3</v>
      </c>
      <c r="R770" s="5">
        <v>11</v>
      </c>
      <c r="S770" s="6"/>
    </row>
    <row r="771" spans="1:19" x14ac:dyDescent="0.25">
      <c r="A771" t="s">
        <v>0</v>
      </c>
      <c r="B771">
        <f>VLOOKUP($A771,lookup!$A$2:$B$4,2)</f>
        <v>10</v>
      </c>
      <c r="C771" s="4">
        <f>(B771-Sheet1!$D$4)/Sheet1!$D$9</f>
        <v>-0.52645439310509945</v>
      </c>
      <c r="D771">
        <v>0.53</v>
      </c>
      <c r="E771" s="4">
        <f>(D771-Sheet1!$E$4)/Sheet1!$E$9</f>
        <v>8.1187843337705064E-3</v>
      </c>
      <c r="F771">
        <v>0.42499999999999999</v>
      </c>
      <c r="G771" s="4">
        <f>(F771-Sheet1!$F$4)/Sheet1!$F$9</f>
        <v>2.8771000859043633E-2</v>
      </c>
      <c r="H771">
        <v>0.17</v>
      </c>
      <c r="I771" s="4">
        <f>(H771-Sheet1!$G$4)/Sheet1!$G$9</f>
        <v>2.697663776136161E-2</v>
      </c>
      <c r="J771">
        <v>0.94899999999999995</v>
      </c>
      <c r="K771" s="4">
        <f>(J771-Sheet1!$H$4)/Sheet1!$H$9</f>
        <v>4.2591762194234099E-2</v>
      </c>
      <c r="L771">
        <v>0.34849999999999998</v>
      </c>
      <c r="M771" s="4">
        <f>(L771-Sheet1!$I$4)/Sheet1!$I$9</f>
        <v>-7.308331289980553E-3</v>
      </c>
      <c r="N771">
        <v>0.23949999999999999</v>
      </c>
      <c r="O771" s="4">
        <f>(N771-Sheet1!$J$4)/Sheet1!$J$9</f>
        <v>7.755943666553515E-2</v>
      </c>
      <c r="P771">
        <v>0.27800000000000002</v>
      </c>
      <c r="Q771" s="4">
        <f>(P771-Sheet1!$K$4)/Sheet1!$K$9</f>
        <v>3.9032526688073818E-2</v>
      </c>
      <c r="R771" s="5">
        <v>17</v>
      </c>
      <c r="S771" s="6"/>
    </row>
    <row r="772" spans="1:19" x14ac:dyDescent="0.25">
      <c r="A772" t="s">
        <v>0</v>
      </c>
      <c r="B772">
        <f>VLOOKUP($A772,lookup!$A$2:$B$4,2)</f>
        <v>10</v>
      </c>
      <c r="C772" s="4">
        <f>(B772-Sheet1!$D$4)/Sheet1!$D$9</f>
        <v>-0.52645439310509945</v>
      </c>
      <c r="D772">
        <v>0.53</v>
      </c>
      <c r="E772" s="4">
        <f>(D772-Sheet1!$E$4)/Sheet1!$E$9</f>
        <v>8.1187843337705064E-3</v>
      </c>
      <c r="F772">
        <v>0.45500000000000002</v>
      </c>
      <c r="G772" s="4">
        <f>(F772-Sheet1!$F$4)/Sheet1!$F$9</f>
        <v>7.9191168926270566E-2</v>
      </c>
      <c r="H772">
        <v>0.16500000000000001</v>
      </c>
      <c r="I772" s="4">
        <f>(H772-Sheet1!$G$4)/Sheet1!$G$9</f>
        <v>2.255185900029966E-2</v>
      </c>
      <c r="J772">
        <v>0.98050000000000004</v>
      </c>
      <c r="K772" s="4">
        <f>(J772-Sheet1!$H$4)/Sheet1!$H$9</f>
        <v>5.3748128406382177E-2</v>
      </c>
      <c r="L772">
        <v>0.3155</v>
      </c>
      <c r="M772" s="4">
        <f>(L772-Sheet1!$I$4)/Sheet1!$I$9</f>
        <v>-2.9500664847478854E-2</v>
      </c>
      <c r="N772">
        <v>0.28149999999999997</v>
      </c>
      <c r="O772" s="4">
        <f>(N772-Sheet1!$J$4)/Sheet1!$J$9</f>
        <v>0.13285897583604203</v>
      </c>
      <c r="P772">
        <v>0.29649999999999999</v>
      </c>
      <c r="Q772" s="4">
        <f>(P772-Sheet1!$K$4)/Sheet1!$K$9</f>
        <v>5.7468002522652759E-2</v>
      </c>
      <c r="R772" s="5">
        <v>11</v>
      </c>
      <c r="S772" s="6"/>
    </row>
    <row r="773" spans="1:19" x14ac:dyDescent="0.25">
      <c r="A773" t="s">
        <v>1</v>
      </c>
      <c r="B773">
        <f>VLOOKUP($A773,lookup!$A$2:$B$4,2)</f>
        <v>20</v>
      </c>
      <c r="C773" s="4">
        <f>(B773-Sheet1!$D$4)/Sheet1!$D$9</f>
        <v>-2.6454393105099429E-2</v>
      </c>
      <c r="D773">
        <v>0.48499999999999999</v>
      </c>
      <c r="E773" s="4">
        <f>(D773-Sheet1!$E$4)/Sheet1!$E$9</f>
        <v>-5.2692026477040362E-2</v>
      </c>
      <c r="F773">
        <v>0.375</v>
      </c>
      <c r="G773" s="4">
        <f>(F773-Sheet1!$F$4)/Sheet1!$F$9</f>
        <v>-5.5262612586334504E-2</v>
      </c>
      <c r="H773">
        <v>0.14000000000000001</v>
      </c>
      <c r="I773" s="4">
        <f>(H773-Sheet1!$G$4)/Sheet1!$G$9</f>
        <v>4.2796519498992805E-4</v>
      </c>
      <c r="J773">
        <v>0.52100000000000002</v>
      </c>
      <c r="K773" s="4">
        <f>(J773-Sheet1!$H$4)/Sheet1!$H$9</f>
        <v>-0.10899315014860278</v>
      </c>
      <c r="L773">
        <v>0.2</v>
      </c>
      <c r="M773" s="4">
        <f>(L773-Sheet1!$I$4)/Sheet1!$I$9</f>
        <v>-0.10717383229872296</v>
      </c>
      <c r="N773">
        <v>0.123</v>
      </c>
      <c r="O773" s="4">
        <f>(N773-Sheet1!$J$4)/Sheet1!$J$9</f>
        <v>-7.5830951747894712E-2</v>
      </c>
      <c r="P773">
        <v>0.17</v>
      </c>
      <c r="Q773" s="4">
        <f>(P773-Sheet1!$K$4)/Sheet1!$K$9</f>
        <v>-6.8590791697576439E-2</v>
      </c>
      <c r="R773" s="5">
        <v>8</v>
      </c>
      <c r="S773" s="6"/>
    </row>
    <row r="774" spans="1:19" x14ac:dyDescent="0.25">
      <c r="A774" t="s">
        <v>2</v>
      </c>
      <c r="B774">
        <f>VLOOKUP($A774,lookup!$A$2:$B$4,2)</f>
        <v>30</v>
      </c>
      <c r="C774" s="4">
        <f>(B774-Sheet1!$D$4)/Sheet1!$D$9</f>
        <v>0.47354560689490055</v>
      </c>
      <c r="D774">
        <v>0.38500000000000001</v>
      </c>
      <c r="E774" s="4">
        <f>(D774-Sheet1!$E$4)/Sheet1!$E$9</f>
        <v>-0.18782716161217547</v>
      </c>
      <c r="F774">
        <v>0.27500000000000002</v>
      </c>
      <c r="G774" s="4">
        <f>(F774-Sheet1!$F$4)/Sheet1!$F$9</f>
        <v>-0.22332983947709079</v>
      </c>
      <c r="H774">
        <v>0.115</v>
      </c>
      <c r="I774" s="4">
        <f>(H774-Sheet1!$G$4)/Sheet1!$G$9</f>
        <v>-2.1695928610319815E-2</v>
      </c>
      <c r="J774">
        <v>0.26850000000000002</v>
      </c>
      <c r="K774" s="4">
        <f>(J774-Sheet1!$H$4)/Sheet1!$H$9</f>
        <v>-0.1984211650237577</v>
      </c>
      <c r="L774">
        <v>9.7500000000000003E-2</v>
      </c>
      <c r="M774" s="4">
        <f>(L774-Sheet1!$I$4)/Sheet1!$I$9</f>
        <v>-0.17610456531822533</v>
      </c>
      <c r="N774">
        <v>8.2500000000000004E-2</v>
      </c>
      <c r="O774" s="4">
        <f>(N774-Sheet1!$J$4)/Sheet1!$J$9</f>
        <v>-0.12915550737659778</v>
      </c>
      <c r="P774">
        <v>8.5000000000000006E-2</v>
      </c>
      <c r="Q774" s="4">
        <f>(P774-Sheet1!$K$4)/Sheet1!$K$9</f>
        <v>-0.15329432931591228</v>
      </c>
      <c r="R774" s="5">
        <v>8</v>
      </c>
      <c r="S774" s="6"/>
    </row>
    <row r="775" spans="1:19" x14ac:dyDescent="0.25">
      <c r="A775" t="s">
        <v>2</v>
      </c>
      <c r="B775">
        <f>VLOOKUP($A775,lookup!$A$2:$B$4,2)</f>
        <v>30</v>
      </c>
      <c r="C775" s="4">
        <f>(B775-Sheet1!$D$4)/Sheet1!$D$9</f>
        <v>0.47354560689490055</v>
      </c>
      <c r="D775">
        <v>0.45500000000000002</v>
      </c>
      <c r="E775" s="4">
        <f>(D775-Sheet1!$E$4)/Sheet1!$E$9</f>
        <v>-9.3232567017580856E-2</v>
      </c>
      <c r="F775">
        <v>0.34</v>
      </c>
      <c r="G775" s="4">
        <f>(F775-Sheet1!$F$4)/Sheet1!$F$9</f>
        <v>-0.11408614199809917</v>
      </c>
      <c r="H775">
        <v>0.13500000000000001</v>
      </c>
      <c r="I775" s="4">
        <f>(H775-Sheet1!$G$4)/Sheet1!$G$9</f>
        <v>-3.9968135660720236E-3</v>
      </c>
      <c r="J775">
        <v>0.46200000000000002</v>
      </c>
      <c r="K775" s="4">
        <f>(J775-Sheet1!$H$4)/Sheet1!$H$9</f>
        <v>-0.12988920114913402</v>
      </c>
      <c r="L775">
        <v>0.16750000000000001</v>
      </c>
      <c r="M775" s="4">
        <f>(L775-Sheet1!$I$4)/Sheet1!$I$9</f>
        <v>-0.12902991837807737</v>
      </c>
      <c r="N775">
        <v>0.158</v>
      </c>
      <c r="O775" s="4">
        <f>(N775-Sheet1!$J$4)/Sheet1!$J$9</f>
        <v>-2.9748002439138953E-2</v>
      </c>
      <c r="P775">
        <v>0.12</v>
      </c>
      <c r="Q775" s="4">
        <f>(P775-Sheet1!$K$4)/Sheet1!$K$9</f>
        <v>-0.11841640206130341</v>
      </c>
      <c r="R775" s="5">
        <v>9</v>
      </c>
      <c r="S775" s="6"/>
    </row>
    <row r="776" spans="1:19" x14ac:dyDescent="0.25">
      <c r="A776" t="s">
        <v>2</v>
      </c>
      <c r="B776">
        <f>VLOOKUP($A776,lookup!$A$2:$B$4,2)</f>
        <v>30</v>
      </c>
      <c r="C776" s="4">
        <f>(B776-Sheet1!$D$4)/Sheet1!$D$9</f>
        <v>0.47354560689490055</v>
      </c>
      <c r="D776">
        <v>0.49</v>
      </c>
      <c r="E776" s="4">
        <f>(D776-Sheet1!$E$4)/Sheet1!$E$9</f>
        <v>-4.5935269720283597E-2</v>
      </c>
      <c r="F776">
        <v>0.38</v>
      </c>
      <c r="G776" s="4">
        <f>(F776-Sheet1!$F$4)/Sheet1!$F$9</f>
        <v>-4.6859251241796678E-2</v>
      </c>
      <c r="H776">
        <v>0.14000000000000001</v>
      </c>
      <c r="I776" s="4">
        <f>(H776-Sheet1!$G$4)/Sheet1!$G$9</f>
        <v>4.2796519498992805E-4</v>
      </c>
      <c r="J776">
        <v>0.76049999999999995</v>
      </c>
      <c r="K776" s="4">
        <f>(J776-Sheet1!$H$4)/Sheet1!$H$9</f>
        <v>-2.4169349900683552E-2</v>
      </c>
      <c r="L776">
        <v>0.245</v>
      </c>
      <c r="M776" s="4">
        <f>(L776-Sheet1!$I$4)/Sheet1!$I$9</f>
        <v>-7.6911559265770715E-2</v>
      </c>
      <c r="N776">
        <v>0.16700000000000001</v>
      </c>
      <c r="O776" s="4">
        <f>(N776-Sheet1!$J$4)/Sheet1!$J$9</f>
        <v>-1.7898101188316036E-2</v>
      </c>
      <c r="P776">
        <v>0.185</v>
      </c>
      <c r="Q776" s="4">
        <f>(P776-Sheet1!$K$4)/Sheet1!$K$9</f>
        <v>-5.364310858845836E-2</v>
      </c>
      <c r="R776" s="5">
        <v>10</v>
      </c>
      <c r="S776" s="6"/>
    </row>
    <row r="777" spans="1:19" x14ac:dyDescent="0.25">
      <c r="A777" t="s">
        <v>2</v>
      </c>
      <c r="B777">
        <f>VLOOKUP($A777,lookup!$A$2:$B$4,2)</f>
        <v>30</v>
      </c>
      <c r="C777" s="4">
        <f>(B777-Sheet1!$D$4)/Sheet1!$D$9</f>
        <v>0.47354560689490055</v>
      </c>
      <c r="D777">
        <v>0.53</v>
      </c>
      <c r="E777" s="4">
        <f>(D777-Sheet1!$E$4)/Sheet1!$E$9</f>
        <v>8.1187843337705064E-3</v>
      </c>
      <c r="F777">
        <v>0.41</v>
      </c>
      <c r="G777" s="4">
        <f>(F777-Sheet1!$F$4)/Sheet1!$F$9</f>
        <v>3.5609168254301655E-3</v>
      </c>
      <c r="H777">
        <v>0.16500000000000001</v>
      </c>
      <c r="I777" s="4">
        <f>(H777-Sheet1!$G$4)/Sheet1!$G$9</f>
        <v>2.255185900029966E-2</v>
      </c>
      <c r="J777">
        <v>0.73199999999999998</v>
      </c>
      <c r="K777" s="4">
        <f>(J777-Sheet1!$H$4)/Sheet1!$H$9</f>
        <v>-3.4263205045007961E-2</v>
      </c>
      <c r="L777">
        <v>0.189</v>
      </c>
      <c r="M777" s="4">
        <f>(L777-Sheet1!$I$4)/Sheet1!$I$9</f>
        <v>-0.11457127681788908</v>
      </c>
      <c r="N777">
        <v>0.17</v>
      </c>
      <c r="O777" s="4">
        <f>(N777-Sheet1!$J$4)/Sheet1!$J$9</f>
        <v>-1.3948134104708396E-2</v>
      </c>
      <c r="P777">
        <v>0.31</v>
      </c>
      <c r="Q777" s="4">
        <f>(P777-Sheet1!$K$4)/Sheet1!$K$9</f>
        <v>7.0920917320859048E-2</v>
      </c>
      <c r="R777" s="5">
        <v>11</v>
      </c>
      <c r="S777" s="6"/>
    </row>
    <row r="778" spans="1:19" x14ac:dyDescent="0.25">
      <c r="A778" t="s">
        <v>2</v>
      </c>
      <c r="B778">
        <f>VLOOKUP($A778,lookup!$A$2:$B$4,2)</f>
        <v>30</v>
      </c>
      <c r="C778" s="4">
        <f>(B778-Sheet1!$D$4)/Sheet1!$D$9</f>
        <v>0.47354560689490055</v>
      </c>
      <c r="D778">
        <v>0.505</v>
      </c>
      <c r="E778" s="4">
        <f>(D778-Sheet1!$E$4)/Sheet1!$E$9</f>
        <v>-2.5664999450013309E-2</v>
      </c>
      <c r="F778">
        <v>0.38500000000000001</v>
      </c>
      <c r="G778" s="4">
        <f>(F778-Sheet1!$F$4)/Sheet1!$F$9</f>
        <v>-3.8455889897258858E-2</v>
      </c>
      <c r="H778">
        <v>0.14499999999999999</v>
      </c>
      <c r="I778" s="4">
        <f>(H778-Sheet1!$G$4)/Sheet1!$G$9</f>
        <v>4.8527439560518545E-3</v>
      </c>
      <c r="J778">
        <v>0.67749999999999999</v>
      </c>
      <c r="K778" s="4">
        <f>(J778-Sheet1!$H$4)/Sheet1!$H$9</f>
        <v>-5.3565489443803779E-2</v>
      </c>
      <c r="L778">
        <v>0.23599999999999999</v>
      </c>
      <c r="M778" s="4">
        <f>(L778-Sheet1!$I$4)/Sheet1!$I$9</f>
        <v>-8.2964013872361173E-2</v>
      </c>
      <c r="N778">
        <v>0.17899999999999999</v>
      </c>
      <c r="O778" s="4">
        <f>(N778-Sheet1!$J$4)/Sheet1!$J$9</f>
        <v>-2.098232853885512E-3</v>
      </c>
      <c r="P778">
        <v>0.2</v>
      </c>
      <c r="Q778" s="4">
        <f>(P778-Sheet1!$K$4)/Sheet1!$K$9</f>
        <v>-3.869542547934026E-2</v>
      </c>
      <c r="R778" s="5">
        <v>15</v>
      </c>
      <c r="S778" s="6"/>
    </row>
    <row r="779" spans="1:19" x14ac:dyDescent="0.25">
      <c r="A779" t="s">
        <v>2</v>
      </c>
      <c r="B779">
        <f>VLOOKUP($A779,lookup!$A$2:$B$4,2)</f>
        <v>30</v>
      </c>
      <c r="C779" s="4">
        <f>(B779-Sheet1!$D$4)/Sheet1!$D$9</f>
        <v>0.47354560689490055</v>
      </c>
      <c r="D779">
        <v>0.49</v>
      </c>
      <c r="E779" s="4">
        <f>(D779-Sheet1!$E$4)/Sheet1!$E$9</f>
        <v>-4.5935269720283597E-2</v>
      </c>
      <c r="F779">
        <v>0.38</v>
      </c>
      <c r="G779" s="4">
        <f>(F779-Sheet1!$F$4)/Sheet1!$F$9</f>
        <v>-4.6859251241796678E-2</v>
      </c>
      <c r="H779">
        <v>0.14000000000000001</v>
      </c>
      <c r="I779" s="4">
        <f>(H779-Sheet1!$G$4)/Sheet1!$G$9</f>
        <v>4.2796519498992805E-4</v>
      </c>
      <c r="J779">
        <v>0.63849999999999996</v>
      </c>
      <c r="K779" s="4">
        <f>(J779-Sheet1!$H$4)/Sheet1!$H$9</f>
        <v>-6.7378133325510889E-2</v>
      </c>
      <c r="L779">
        <v>0.23050000000000001</v>
      </c>
      <c r="M779" s="4">
        <f>(L779-Sheet1!$I$4)/Sheet1!$I$9</f>
        <v>-8.666273613194421E-2</v>
      </c>
      <c r="N779">
        <v>0.14199999999999999</v>
      </c>
      <c r="O779" s="4">
        <f>(N779-Sheet1!$J$4)/Sheet1!$J$9</f>
        <v>-5.0814493551713032E-2</v>
      </c>
      <c r="P779">
        <v>0.19500000000000001</v>
      </c>
      <c r="Q779" s="4">
        <f>(P779-Sheet1!$K$4)/Sheet1!$K$9</f>
        <v>-4.367798651571296E-2</v>
      </c>
      <c r="R779" s="5">
        <v>13</v>
      </c>
      <c r="S779" s="6"/>
    </row>
    <row r="780" spans="1:19" x14ac:dyDescent="0.25">
      <c r="A780" t="s">
        <v>2</v>
      </c>
      <c r="B780">
        <f>VLOOKUP($A780,lookup!$A$2:$B$4,2)</f>
        <v>30</v>
      </c>
      <c r="C780" s="4">
        <f>(B780-Sheet1!$D$4)/Sheet1!$D$9</f>
        <v>0.47354560689490055</v>
      </c>
      <c r="D780">
        <v>0.46500000000000002</v>
      </c>
      <c r="E780" s="4">
        <f>(D780-Sheet1!$E$4)/Sheet1!$E$9</f>
        <v>-7.9719053504067341E-2</v>
      </c>
      <c r="F780">
        <v>0.35</v>
      </c>
      <c r="G780" s="4">
        <f>(F780-Sheet1!$F$4)/Sheet1!$F$9</f>
        <v>-9.7279419309023618E-2</v>
      </c>
      <c r="H780">
        <v>0.14000000000000001</v>
      </c>
      <c r="I780" s="4">
        <f>(H780-Sheet1!$G$4)/Sheet1!$G$9</f>
        <v>4.2796519498992805E-4</v>
      </c>
      <c r="J780">
        <v>0.57550000000000001</v>
      </c>
      <c r="K780" s="4">
        <f>(J780-Sheet1!$H$4)/Sheet1!$H$9</f>
        <v>-8.9690865749806961E-2</v>
      </c>
      <c r="L780">
        <v>0.20150000000000001</v>
      </c>
      <c r="M780" s="4">
        <f>(L780-Sheet1!$I$4)/Sheet1!$I$9</f>
        <v>-0.10616508986429121</v>
      </c>
      <c r="N780">
        <v>0.15049999999999999</v>
      </c>
      <c r="O780" s="4">
        <f>(N780-Sheet1!$J$4)/Sheet1!$J$9</f>
        <v>-3.9622920148158054E-2</v>
      </c>
      <c r="P780">
        <v>0.19</v>
      </c>
      <c r="Q780" s="4">
        <f>(P780-Sheet1!$K$4)/Sheet1!$K$9</f>
        <v>-4.866054755208566E-2</v>
      </c>
      <c r="R780" s="5">
        <v>15</v>
      </c>
      <c r="S780" s="6"/>
    </row>
    <row r="781" spans="1:19" x14ac:dyDescent="0.25">
      <c r="A781" t="s">
        <v>0</v>
      </c>
      <c r="B781">
        <f>VLOOKUP($A781,lookup!$A$2:$B$4,2)</f>
        <v>10</v>
      </c>
      <c r="C781" s="4">
        <f>(B781-Sheet1!$D$4)/Sheet1!$D$9</f>
        <v>-0.52645439310509945</v>
      </c>
      <c r="D781">
        <v>0.47</v>
      </c>
      <c r="E781" s="4">
        <f>(D781-Sheet1!$E$4)/Sheet1!$E$9</f>
        <v>-7.2962296747310654E-2</v>
      </c>
      <c r="F781">
        <v>0.36</v>
      </c>
      <c r="G781" s="4">
        <f>(F781-Sheet1!$F$4)/Sheet1!$F$9</f>
        <v>-8.0472696619947964E-2</v>
      </c>
      <c r="H781">
        <v>0.14499999999999999</v>
      </c>
      <c r="I781" s="4">
        <f>(H781-Sheet1!$G$4)/Sheet1!$G$9</f>
        <v>4.8527439560518545E-3</v>
      </c>
      <c r="J781">
        <v>0.53700000000000003</v>
      </c>
      <c r="K781" s="4">
        <f>(J781-Sheet1!$H$4)/Sheet1!$H$9</f>
        <v>-0.10332642445354344</v>
      </c>
      <c r="L781">
        <v>0.17249999999999999</v>
      </c>
      <c r="M781" s="4">
        <f>(L781-Sheet1!$I$4)/Sheet1!$I$9</f>
        <v>-0.12566744359663823</v>
      </c>
      <c r="N781">
        <v>0.13750000000000001</v>
      </c>
      <c r="O781" s="4">
        <f>(N781-Sheet1!$J$4)/Sheet1!$J$9</f>
        <v>-5.6739444177124454E-2</v>
      </c>
      <c r="P781">
        <v>0.19500000000000001</v>
      </c>
      <c r="Q781" s="4">
        <f>(P781-Sheet1!$K$4)/Sheet1!$K$9</f>
        <v>-4.367798651571296E-2</v>
      </c>
      <c r="R781" s="5">
        <v>15</v>
      </c>
      <c r="S781" s="6"/>
    </row>
    <row r="782" spans="1:19" x14ac:dyDescent="0.25">
      <c r="A782" t="s">
        <v>2</v>
      </c>
      <c r="B782">
        <f>VLOOKUP($A782,lookup!$A$2:$B$4,2)</f>
        <v>30</v>
      </c>
      <c r="C782" s="4">
        <f>(B782-Sheet1!$D$4)/Sheet1!$D$9</f>
        <v>0.47354560689490055</v>
      </c>
      <c r="D782">
        <v>0.56000000000000005</v>
      </c>
      <c r="E782" s="4">
        <f>(D782-Sheet1!$E$4)/Sheet1!$E$9</f>
        <v>4.8659324874311086E-2</v>
      </c>
      <c r="F782">
        <v>0.41</v>
      </c>
      <c r="G782" s="4">
        <f>(F782-Sheet1!$F$4)/Sheet1!$F$9</f>
        <v>3.5609168254301655E-3</v>
      </c>
      <c r="H782">
        <v>0.16500000000000001</v>
      </c>
      <c r="I782" s="4">
        <f>(H782-Sheet1!$G$4)/Sheet1!$G$9</f>
        <v>2.255185900029966E-2</v>
      </c>
      <c r="J782">
        <v>0.93</v>
      </c>
      <c r="K782" s="4">
        <f>(J782-Sheet1!$H$4)/Sheet1!$H$9</f>
        <v>3.586252543135119E-2</v>
      </c>
      <c r="L782">
        <v>0.35049999999999998</v>
      </c>
      <c r="M782" s="4">
        <f>(L782-Sheet1!$I$4)/Sheet1!$I$9</f>
        <v>-5.963341377404896E-3</v>
      </c>
      <c r="N782">
        <v>0.23699999999999999</v>
      </c>
      <c r="O782" s="4">
        <f>(N782-Sheet1!$J$4)/Sheet1!$J$9</f>
        <v>7.4267797429195453E-2</v>
      </c>
      <c r="P782">
        <v>0.3</v>
      </c>
      <c r="Q782" s="4">
        <f>(P782-Sheet1!$K$4)/Sheet1!$K$9</f>
        <v>6.0955795248113648E-2</v>
      </c>
      <c r="R782" s="5">
        <v>13</v>
      </c>
      <c r="S782" s="6"/>
    </row>
    <row r="783" spans="1:19" x14ac:dyDescent="0.25">
      <c r="A783" t="s">
        <v>2</v>
      </c>
      <c r="B783">
        <f>VLOOKUP($A783,lookup!$A$2:$B$4,2)</f>
        <v>30</v>
      </c>
      <c r="C783" s="4">
        <f>(B783-Sheet1!$D$4)/Sheet1!$D$9</f>
        <v>0.47354560689490055</v>
      </c>
      <c r="D783">
        <v>0.505</v>
      </c>
      <c r="E783" s="4">
        <f>(D783-Sheet1!$E$4)/Sheet1!$E$9</f>
        <v>-2.5664999450013309E-2</v>
      </c>
      <c r="F783">
        <v>0.38500000000000001</v>
      </c>
      <c r="G783" s="4">
        <f>(F783-Sheet1!$F$4)/Sheet1!$F$9</f>
        <v>-3.8455889897258858E-2</v>
      </c>
      <c r="H783">
        <v>0.15</v>
      </c>
      <c r="I783" s="4">
        <f>(H783-Sheet1!$G$4)/Sheet1!$G$9</f>
        <v>9.2775227171138057E-3</v>
      </c>
      <c r="J783">
        <v>0.64149999999999996</v>
      </c>
      <c r="K783" s="4">
        <f>(J783-Sheet1!$H$4)/Sheet1!$H$9</f>
        <v>-6.6315622257687265E-2</v>
      </c>
      <c r="L783">
        <v>0.246</v>
      </c>
      <c r="M783" s="4">
        <f>(L783-Sheet1!$I$4)/Sheet1!$I$9</f>
        <v>-7.6239064309482893E-2</v>
      </c>
      <c r="N783">
        <v>0.152</v>
      </c>
      <c r="O783" s="4">
        <f>(N783-Sheet1!$J$4)/Sheet1!$J$9</f>
        <v>-3.7647936606354231E-2</v>
      </c>
      <c r="P783">
        <v>0.215</v>
      </c>
      <c r="Q783" s="4">
        <f>(P783-Sheet1!$K$4)/Sheet1!$K$9</f>
        <v>-2.3747742370222182E-2</v>
      </c>
      <c r="R783" s="5">
        <v>12</v>
      </c>
      <c r="S783" s="6"/>
    </row>
    <row r="784" spans="1:19" x14ac:dyDescent="0.25">
      <c r="A784" t="s">
        <v>2</v>
      </c>
      <c r="B784">
        <f>VLOOKUP($A784,lookup!$A$2:$B$4,2)</f>
        <v>30</v>
      </c>
      <c r="C784" s="4">
        <f>(B784-Sheet1!$D$4)/Sheet1!$D$9</f>
        <v>0.47354560689490055</v>
      </c>
      <c r="D784">
        <v>0.51500000000000001</v>
      </c>
      <c r="E784" s="4">
        <f>(D784-Sheet1!$E$4)/Sheet1!$E$9</f>
        <v>-1.2151485936499782E-2</v>
      </c>
      <c r="F784">
        <v>0.435</v>
      </c>
      <c r="G784" s="4">
        <f>(F784-Sheet1!$F$4)/Sheet1!$F$9</f>
        <v>4.557772354811928E-2</v>
      </c>
      <c r="H784">
        <v>0.14499999999999999</v>
      </c>
      <c r="I784" s="4">
        <f>(H784-Sheet1!$G$4)/Sheet1!$G$9</f>
        <v>4.8527439560518545E-3</v>
      </c>
      <c r="J784">
        <v>0.88149999999999995</v>
      </c>
      <c r="K784" s="4">
        <f>(J784-Sheet1!$H$4)/Sheet1!$H$9</f>
        <v>1.8685263168202581E-2</v>
      </c>
      <c r="L784">
        <v>0.29199999999999998</v>
      </c>
      <c r="M784" s="4">
        <f>(L784-Sheet1!$I$4)/Sheet1!$I$9</f>
        <v>-4.5304296320242819E-2</v>
      </c>
      <c r="N784">
        <v>0.20599999999999999</v>
      </c>
      <c r="O784" s="4">
        <f>(N784-Sheet1!$J$4)/Sheet1!$J$9</f>
        <v>3.3451470898583212E-2</v>
      </c>
      <c r="P784">
        <v>0.255</v>
      </c>
      <c r="Q784" s="4">
        <f>(P784-Sheet1!$K$4)/Sheet1!$K$9</f>
        <v>1.6112745920759397E-2</v>
      </c>
      <c r="R784" s="5">
        <v>10</v>
      </c>
      <c r="S784" s="6"/>
    </row>
    <row r="785" spans="1:19" x14ac:dyDescent="0.25">
      <c r="A785" t="s">
        <v>1</v>
      </c>
      <c r="B785">
        <f>VLOOKUP($A785,lookup!$A$2:$B$4,2)</f>
        <v>20</v>
      </c>
      <c r="C785" s="4">
        <f>(B785-Sheet1!$D$4)/Sheet1!$D$9</f>
        <v>-2.6454393105099429E-2</v>
      </c>
      <c r="D785">
        <v>0.38500000000000001</v>
      </c>
      <c r="E785" s="4">
        <f>(D785-Sheet1!$E$4)/Sheet1!$E$9</f>
        <v>-0.18782716161217547</v>
      </c>
      <c r="F785">
        <v>0.28000000000000003</v>
      </c>
      <c r="G785" s="4">
        <f>(F785-Sheet1!$F$4)/Sheet1!$F$9</f>
        <v>-0.21492647813255294</v>
      </c>
      <c r="H785">
        <v>0.125</v>
      </c>
      <c r="I785" s="4">
        <f>(H785-Sheet1!$G$4)/Sheet1!$G$9</f>
        <v>-1.2846371088195925E-2</v>
      </c>
      <c r="J785">
        <v>0.24399999999999999</v>
      </c>
      <c r="K785" s="4">
        <f>(J785-Sheet1!$H$4)/Sheet1!$H$9</f>
        <v>-0.20709833874431732</v>
      </c>
      <c r="L785">
        <v>0.10199999999999999</v>
      </c>
      <c r="M785" s="4">
        <f>(L785-Sheet1!$I$4)/Sheet1!$I$9</f>
        <v>-0.17307833801493011</v>
      </c>
      <c r="N785">
        <v>3.7999999999999999E-2</v>
      </c>
      <c r="O785" s="4">
        <f>(N785-Sheet1!$J$4)/Sheet1!$J$9</f>
        <v>-0.18774668578344439</v>
      </c>
      <c r="P785">
        <v>8.5000000000000006E-2</v>
      </c>
      <c r="Q785" s="4">
        <f>(P785-Sheet1!$K$4)/Sheet1!$K$9</f>
        <v>-0.15329432931591228</v>
      </c>
      <c r="R785" s="5">
        <v>6</v>
      </c>
      <c r="S785" s="6"/>
    </row>
    <row r="786" spans="1:19" x14ac:dyDescent="0.25">
      <c r="A786" t="s">
        <v>1</v>
      </c>
      <c r="B786">
        <f>VLOOKUP($A786,lookup!$A$2:$B$4,2)</f>
        <v>20</v>
      </c>
      <c r="C786" s="4">
        <f>(B786-Sheet1!$D$4)/Sheet1!$D$9</f>
        <v>-2.6454393105099429E-2</v>
      </c>
      <c r="D786">
        <v>0.215</v>
      </c>
      <c r="E786" s="4">
        <f>(D786-Sheet1!$E$4)/Sheet1!$E$9</f>
        <v>-0.41755689134190527</v>
      </c>
      <c r="F786">
        <v>0.155</v>
      </c>
      <c r="G786" s="4">
        <f>(F786-Sheet1!$F$4)/Sheet1!$F$9</f>
        <v>-0.42501051174599835</v>
      </c>
      <c r="H786">
        <v>0.06</v>
      </c>
      <c r="I786" s="4">
        <f>(H786-Sheet1!$G$4)/Sheet1!$G$9</f>
        <v>-7.0368494982001248E-2</v>
      </c>
      <c r="J786">
        <v>5.2499999999999998E-2</v>
      </c>
      <c r="K786" s="4">
        <f>(J786-Sheet1!$H$4)/Sheet1!$H$9</f>
        <v>-0.27492196190705859</v>
      </c>
      <c r="L786">
        <v>2.1000000000000001E-2</v>
      </c>
      <c r="M786" s="4">
        <f>(L786-Sheet1!$I$4)/Sheet1!$I$9</f>
        <v>-0.22755042947424411</v>
      </c>
      <c r="N786">
        <v>1.6500000000000001E-2</v>
      </c>
      <c r="O786" s="4">
        <f>(N786-Sheet1!$J$4)/Sheet1!$J$9</f>
        <v>-0.21605478321596577</v>
      </c>
      <c r="P786">
        <v>1.4999999999999999E-2</v>
      </c>
      <c r="Q786" s="4">
        <f>(P786-Sheet1!$K$4)/Sheet1!$K$9</f>
        <v>-0.22305018382513003</v>
      </c>
      <c r="R786" s="5">
        <v>5</v>
      </c>
      <c r="S786" s="6"/>
    </row>
    <row r="787" spans="1:19" x14ac:dyDescent="0.25">
      <c r="A787" t="s">
        <v>2</v>
      </c>
      <c r="B787">
        <f>VLOOKUP($A787,lookup!$A$2:$B$4,2)</f>
        <v>30</v>
      </c>
      <c r="C787" s="4">
        <f>(B787-Sheet1!$D$4)/Sheet1!$D$9</f>
        <v>0.47354560689490055</v>
      </c>
      <c r="D787">
        <v>0.55000000000000004</v>
      </c>
      <c r="E787" s="4">
        <f>(D787-Sheet1!$E$4)/Sheet1!$E$9</f>
        <v>3.5145811360797558E-2</v>
      </c>
      <c r="F787">
        <v>0.41499999999999998</v>
      </c>
      <c r="G787" s="4">
        <f>(F787-Sheet1!$F$4)/Sheet1!$F$9</f>
        <v>1.1964278169967988E-2</v>
      </c>
      <c r="H787">
        <v>0.17499999999999999</v>
      </c>
      <c r="I787" s="4">
        <f>(H787-Sheet1!$G$4)/Sheet1!$G$9</f>
        <v>3.1401416522423536E-2</v>
      </c>
      <c r="J787">
        <v>1.042</v>
      </c>
      <c r="K787" s="4">
        <f>(J787-Sheet1!$H$4)/Sheet1!$H$9</f>
        <v>7.5529605296766444E-2</v>
      </c>
      <c r="L787">
        <v>0.32950000000000002</v>
      </c>
      <c r="M787" s="4">
        <f>(L787-Sheet1!$I$4)/Sheet1!$I$9</f>
        <v>-2.0085735459449257E-2</v>
      </c>
      <c r="N787">
        <v>0.23250000000000001</v>
      </c>
      <c r="O787" s="4">
        <f>(N787-Sheet1!$J$4)/Sheet1!$J$9</f>
        <v>6.8342846803784024E-2</v>
      </c>
      <c r="P787">
        <v>0.29049999999999998</v>
      </c>
      <c r="Q787" s="4">
        <f>(P787-Sheet1!$K$4)/Sheet1!$K$9</f>
        <v>5.1488929279005516E-2</v>
      </c>
      <c r="R787" s="5">
        <v>15</v>
      </c>
      <c r="S787" s="6"/>
    </row>
    <row r="788" spans="1:19" x14ac:dyDescent="0.25">
      <c r="A788" t="s">
        <v>0</v>
      </c>
      <c r="B788">
        <f>VLOOKUP($A788,lookup!$A$2:$B$4,2)</f>
        <v>10</v>
      </c>
      <c r="C788" s="4">
        <f>(B788-Sheet1!$D$4)/Sheet1!$D$9</f>
        <v>-0.52645439310509945</v>
      </c>
      <c r="D788">
        <v>0.51500000000000001</v>
      </c>
      <c r="E788" s="4">
        <f>(D788-Sheet1!$E$4)/Sheet1!$E$9</f>
        <v>-1.2151485936499782E-2</v>
      </c>
      <c r="F788">
        <v>0.39</v>
      </c>
      <c r="G788" s="4">
        <f>(F788-Sheet1!$F$4)/Sheet1!$F$9</f>
        <v>-3.0052528552721034E-2</v>
      </c>
      <c r="H788">
        <v>0.13</v>
      </c>
      <c r="I788" s="4">
        <f>(H788-Sheet1!$G$4)/Sheet1!$G$9</f>
        <v>-8.4215923271339747E-3</v>
      </c>
      <c r="J788">
        <v>0.57550000000000001</v>
      </c>
      <c r="K788" s="4">
        <f>(J788-Sheet1!$H$4)/Sheet1!$H$9</f>
        <v>-8.9690865749806961E-2</v>
      </c>
      <c r="L788">
        <v>0.19750000000000001</v>
      </c>
      <c r="M788" s="4">
        <f>(L788-Sheet1!$I$4)/Sheet1!$I$9</f>
        <v>-0.10885506968944253</v>
      </c>
      <c r="N788">
        <v>0.13</v>
      </c>
      <c r="O788" s="4">
        <f>(N788-Sheet1!$J$4)/Sheet1!$J$9</f>
        <v>-6.6614361886143558E-2</v>
      </c>
      <c r="P788">
        <v>0.1845</v>
      </c>
      <c r="Q788" s="4">
        <f>(P788-Sheet1!$K$4)/Sheet1!$K$9</f>
        <v>-5.4141364692095628E-2</v>
      </c>
      <c r="R788" s="5">
        <v>9</v>
      </c>
      <c r="S788" s="6"/>
    </row>
    <row r="789" spans="1:19" x14ac:dyDescent="0.25">
      <c r="A789" t="s">
        <v>2</v>
      </c>
      <c r="B789">
        <f>VLOOKUP($A789,lookup!$A$2:$B$4,2)</f>
        <v>30</v>
      </c>
      <c r="C789" s="4">
        <f>(B789-Sheet1!$D$4)/Sheet1!$D$9</f>
        <v>0.47354560689490055</v>
      </c>
      <c r="D789">
        <v>0.495</v>
      </c>
      <c r="E789" s="4">
        <f>(D789-Sheet1!$E$4)/Sheet1!$E$9</f>
        <v>-3.9178512963526833E-2</v>
      </c>
      <c r="F789">
        <v>0.38500000000000001</v>
      </c>
      <c r="G789" s="4">
        <f>(F789-Sheet1!$F$4)/Sheet1!$F$9</f>
        <v>-3.8455889897258858E-2</v>
      </c>
      <c r="H789">
        <v>0.13500000000000001</v>
      </c>
      <c r="I789" s="4">
        <f>(H789-Sheet1!$G$4)/Sheet1!$G$9</f>
        <v>-3.9968135660720236E-3</v>
      </c>
      <c r="J789">
        <v>0.70899999999999996</v>
      </c>
      <c r="K789" s="4">
        <f>(J789-Sheet1!$H$4)/Sheet1!$H$9</f>
        <v>-4.2409123231655743E-2</v>
      </c>
      <c r="L789">
        <v>0.21099999999999999</v>
      </c>
      <c r="M789" s="4">
        <f>(L789-Sheet1!$I$4)/Sheet1!$I$9</f>
        <v>-9.9776387779556858E-2</v>
      </c>
      <c r="N789">
        <v>0.13750000000000001</v>
      </c>
      <c r="O789" s="4">
        <f>(N789-Sheet1!$J$4)/Sheet1!$J$9</f>
        <v>-5.6739444177124454E-2</v>
      </c>
      <c r="P789">
        <v>0.26200000000000001</v>
      </c>
      <c r="Q789" s="4">
        <f>(P789-Sheet1!$K$4)/Sheet1!$K$9</f>
        <v>2.3088331371681176E-2</v>
      </c>
      <c r="R789" s="5">
        <v>12</v>
      </c>
      <c r="S789" s="6"/>
    </row>
    <row r="790" spans="1:19" x14ac:dyDescent="0.25">
      <c r="A790" t="s">
        <v>0</v>
      </c>
      <c r="B790">
        <f>VLOOKUP($A790,lookup!$A$2:$B$4,2)</f>
        <v>10</v>
      </c>
      <c r="C790" s="4">
        <f>(B790-Sheet1!$D$4)/Sheet1!$D$9</f>
        <v>-0.52645439310509945</v>
      </c>
      <c r="D790">
        <v>0.505</v>
      </c>
      <c r="E790" s="4">
        <f>(D790-Sheet1!$E$4)/Sheet1!$E$9</f>
        <v>-2.5664999450013309E-2</v>
      </c>
      <c r="F790">
        <v>0.39</v>
      </c>
      <c r="G790" s="4">
        <f>(F790-Sheet1!$F$4)/Sheet1!$F$9</f>
        <v>-3.0052528552721034E-2</v>
      </c>
      <c r="H790">
        <v>0.16</v>
      </c>
      <c r="I790" s="4">
        <f>(H790-Sheet1!$G$4)/Sheet1!$G$9</f>
        <v>1.812708023923771E-2</v>
      </c>
      <c r="J790">
        <v>0.64400000000000002</v>
      </c>
      <c r="K790" s="4">
        <f>(J790-Sheet1!$H$4)/Sheet1!$H$9</f>
        <v>-6.5430196367834231E-2</v>
      </c>
      <c r="L790">
        <v>0.2475</v>
      </c>
      <c r="M790" s="4">
        <f>(L790-Sheet1!$I$4)/Sheet1!$I$9</f>
        <v>-7.5230321875051145E-2</v>
      </c>
      <c r="N790">
        <v>0.20250000000000001</v>
      </c>
      <c r="O790" s="4">
        <f>(N790-Sheet1!$J$4)/Sheet1!$J$9</f>
        <v>2.8843175967707666E-2</v>
      </c>
      <c r="P790">
        <v>0.16350000000000001</v>
      </c>
      <c r="Q790" s="4">
        <f>(P790-Sheet1!$K$4)/Sheet1!$K$9</f>
        <v>-7.506812104486095E-2</v>
      </c>
      <c r="R790" s="5">
        <v>9</v>
      </c>
      <c r="S790" s="6"/>
    </row>
    <row r="791" spans="1:19" x14ac:dyDescent="0.25">
      <c r="A791" t="s">
        <v>0</v>
      </c>
      <c r="B791">
        <f>VLOOKUP($A791,lookup!$A$2:$B$4,2)</f>
        <v>10</v>
      </c>
      <c r="C791" s="4">
        <f>(B791-Sheet1!$D$4)/Sheet1!$D$9</f>
        <v>-0.52645439310509945</v>
      </c>
      <c r="D791">
        <v>0.6</v>
      </c>
      <c r="E791" s="4">
        <f>(D791-Sheet1!$E$4)/Sheet1!$E$9</f>
        <v>0.10271337892836503</v>
      </c>
      <c r="F791">
        <v>0.46500000000000002</v>
      </c>
      <c r="G791" s="4">
        <f>(F791-Sheet1!$F$4)/Sheet1!$F$9</f>
        <v>9.599789161534622E-2</v>
      </c>
      <c r="H791">
        <v>0.16500000000000001</v>
      </c>
      <c r="I791" s="4">
        <f>(H791-Sheet1!$G$4)/Sheet1!$G$9</f>
        <v>2.255185900029966E-2</v>
      </c>
      <c r="J791">
        <v>0.88749999999999996</v>
      </c>
      <c r="K791" s="4">
        <f>(J791-Sheet1!$H$4)/Sheet1!$H$9</f>
        <v>2.0810285303849829E-2</v>
      </c>
      <c r="L791">
        <v>0.309</v>
      </c>
      <c r="M791" s="4">
        <f>(L791-Sheet1!$I$4)/Sheet1!$I$9</f>
        <v>-3.3871882063349734E-2</v>
      </c>
      <c r="N791">
        <v>0.246</v>
      </c>
      <c r="O791" s="4">
        <f>(N791-Sheet1!$J$4)/Sheet1!$J$9</f>
        <v>8.6117698680018367E-2</v>
      </c>
      <c r="P791">
        <v>0.26200000000000001</v>
      </c>
      <c r="Q791" s="4">
        <f>(P791-Sheet1!$K$4)/Sheet1!$K$9</f>
        <v>2.3088331371681176E-2</v>
      </c>
      <c r="R791" s="5">
        <v>12</v>
      </c>
      <c r="S791" s="6"/>
    </row>
    <row r="792" spans="1:19" x14ac:dyDescent="0.25">
      <c r="A792" t="s">
        <v>0</v>
      </c>
      <c r="B792">
        <f>VLOOKUP($A792,lookup!$A$2:$B$4,2)</f>
        <v>10</v>
      </c>
      <c r="C792" s="4">
        <f>(B792-Sheet1!$D$4)/Sheet1!$D$9</f>
        <v>-0.52645439310509945</v>
      </c>
      <c r="D792">
        <v>0.56999999999999995</v>
      </c>
      <c r="E792" s="4">
        <f>(D792-Sheet1!$E$4)/Sheet1!$E$9</f>
        <v>6.2172838387824461E-2</v>
      </c>
      <c r="F792">
        <v>0.46500000000000002</v>
      </c>
      <c r="G792" s="4">
        <f>(F792-Sheet1!$F$4)/Sheet1!$F$9</f>
        <v>9.599789161534622E-2</v>
      </c>
      <c r="H792">
        <v>0.16</v>
      </c>
      <c r="I792" s="4">
        <f>(H792-Sheet1!$G$4)/Sheet1!$G$9</f>
        <v>1.812708023923771E-2</v>
      </c>
      <c r="J792">
        <v>0.89349999999999996</v>
      </c>
      <c r="K792" s="4">
        <f>(J792-Sheet1!$H$4)/Sheet1!$H$9</f>
        <v>2.2935307439497076E-2</v>
      </c>
      <c r="L792">
        <v>0.3145</v>
      </c>
      <c r="M792" s="4">
        <f>(L792-Sheet1!$I$4)/Sheet1!$I$9</f>
        <v>-3.017315980376668E-2</v>
      </c>
      <c r="N792">
        <v>0.25750000000000001</v>
      </c>
      <c r="O792" s="4">
        <f>(N792-Sheet1!$J$4)/Sheet1!$J$9</f>
        <v>0.10125923916718099</v>
      </c>
      <c r="P792">
        <v>0.26300000000000001</v>
      </c>
      <c r="Q792" s="4">
        <f>(P792-Sheet1!$K$4)/Sheet1!$K$9</f>
        <v>2.4084843578955718E-2</v>
      </c>
      <c r="R792" s="5">
        <v>10</v>
      </c>
      <c r="S792" s="6"/>
    </row>
    <row r="793" spans="1:19" x14ac:dyDescent="0.25">
      <c r="A793" t="s">
        <v>0</v>
      </c>
      <c r="B793">
        <f>VLOOKUP($A793,lookup!$A$2:$B$4,2)</f>
        <v>10</v>
      </c>
      <c r="C793" s="4">
        <f>(B793-Sheet1!$D$4)/Sheet1!$D$9</f>
        <v>-0.52645439310509945</v>
      </c>
      <c r="D793">
        <v>0.48499999999999999</v>
      </c>
      <c r="E793" s="4">
        <f>(D793-Sheet1!$E$4)/Sheet1!$E$9</f>
        <v>-5.2692026477040362E-2</v>
      </c>
      <c r="F793">
        <v>0.375</v>
      </c>
      <c r="G793" s="4">
        <f>(F793-Sheet1!$F$4)/Sheet1!$F$9</f>
        <v>-5.5262612586334504E-2</v>
      </c>
      <c r="H793">
        <v>0.13500000000000001</v>
      </c>
      <c r="I793" s="4">
        <f>(H793-Sheet1!$G$4)/Sheet1!$G$9</f>
        <v>-3.9968135660720236E-3</v>
      </c>
      <c r="J793">
        <v>0.55600000000000005</v>
      </c>
      <c r="K793" s="4">
        <f>(J793-Sheet1!$H$4)/Sheet1!$H$9</f>
        <v>-9.6597187690660488E-2</v>
      </c>
      <c r="L793">
        <v>0.1925</v>
      </c>
      <c r="M793" s="4">
        <f>(L793-Sheet1!$I$4)/Sheet1!$I$9</f>
        <v>-0.11221754447088167</v>
      </c>
      <c r="N793">
        <v>0.13150000000000001</v>
      </c>
      <c r="O793" s="4">
        <f>(N793-Sheet1!$J$4)/Sheet1!$J$9</f>
        <v>-6.4639378344339735E-2</v>
      </c>
      <c r="P793">
        <v>0.16850000000000001</v>
      </c>
      <c r="Q793" s="4">
        <f>(P793-Sheet1!$K$4)/Sheet1!$K$9</f>
        <v>-7.0085560008488243E-2</v>
      </c>
      <c r="R793" s="5">
        <v>10</v>
      </c>
      <c r="S793" s="6"/>
    </row>
    <row r="794" spans="1:19" x14ac:dyDescent="0.25">
      <c r="A794" t="s">
        <v>2</v>
      </c>
      <c r="B794">
        <f>VLOOKUP($A794,lookup!$A$2:$B$4,2)</f>
        <v>30</v>
      </c>
      <c r="C794" s="4">
        <f>(B794-Sheet1!$D$4)/Sheet1!$D$9</f>
        <v>0.47354560689490055</v>
      </c>
      <c r="D794">
        <v>0.47</v>
      </c>
      <c r="E794" s="4">
        <f>(D794-Sheet1!$E$4)/Sheet1!$E$9</f>
        <v>-7.2962296747310654E-2</v>
      </c>
      <c r="F794">
        <v>0.37</v>
      </c>
      <c r="G794" s="4">
        <f>(F794-Sheet1!$F$4)/Sheet1!$F$9</f>
        <v>-6.3665973930872324E-2</v>
      </c>
      <c r="H794">
        <v>0.18</v>
      </c>
      <c r="I794" s="4">
        <f>(H794-Sheet1!$G$4)/Sheet1!$G$9</f>
        <v>3.582619528348549E-2</v>
      </c>
      <c r="J794">
        <v>0.51</v>
      </c>
      <c r="K794" s="4">
        <f>(J794-Sheet1!$H$4)/Sheet1!$H$9</f>
        <v>-0.11288902406395607</v>
      </c>
      <c r="L794">
        <v>0.1915</v>
      </c>
      <c r="M794" s="4">
        <f>(L794-Sheet1!$I$4)/Sheet1!$I$9</f>
        <v>-0.11289003942716951</v>
      </c>
      <c r="N794">
        <v>0.1285</v>
      </c>
      <c r="O794" s="4">
        <f>(N794-Sheet1!$J$4)/Sheet1!$J$9</f>
        <v>-6.8589345427947382E-2</v>
      </c>
      <c r="P794">
        <v>0.16250000000000001</v>
      </c>
      <c r="Q794" s="4">
        <f>(P794-Sheet1!$K$4)/Sheet1!$K$9</f>
        <v>-7.6064633252135486E-2</v>
      </c>
      <c r="R794" s="5">
        <v>9</v>
      </c>
      <c r="S794" s="6"/>
    </row>
    <row r="795" spans="1:19" x14ac:dyDescent="0.25">
      <c r="A795" t="s">
        <v>2</v>
      </c>
      <c r="B795">
        <f>VLOOKUP($A795,lookup!$A$2:$B$4,2)</f>
        <v>30</v>
      </c>
      <c r="C795" s="4">
        <f>(B795-Sheet1!$D$4)/Sheet1!$D$9</f>
        <v>0.47354560689490055</v>
      </c>
      <c r="D795">
        <v>0.57499999999999996</v>
      </c>
      <c r="E795" s="4">
        <f>(D795-Sheet1!$E$4)/Sheet1!$E$9</f>
        <v>6.8929595144581218E-2</v>
      </c>
      <c r="F795">
        <v>0.45</v>
      </c>
      <c r="G795" s="4">
        <f>(F795-Sheet1!$F$4)/Sheet1!$F$9</f>
        <v>7.0787807581732753E-2</v>
      </c>
      <c r="H795">
        <v>0.16500000000000001</v>
      </c>
      <c r="I795" s="4">
        <f>(H795-Sheet1!$G$4)/Sheet1!$G$9</f>
        <v>2.255185900029966E-2</v>
      </c>
      <c r="J795">
        <v>0.92149999999999999</v>
      </c>
      <c r="K795" s="4">
        <f>(J795-Sheet1!$H$4)/Sheet1!$H$9</f>
        <v>3.2852077405850902E-2</v>
      </c>
      <c r="L795">
        <v>0.32750000000000001</v>
      </c>
      <c r="M795" s="4">
        <f>(L795-Sheet1!$I$4)/Sheet1!$I$9</f>
        <v>-2.1430725372024912E-2</v>
      </c>
      <c r="N795">
        <v>0.22500000000000001</v>
      </c>
      <c r="O795" s="4">
        <f>(N795-Sheet1!$J$4)/Sheet1!$J$9</f>
        <v>5.8467929094764927E-2</v>
      </c>
      <c r="P795">
        <v>0.25600000000000001</v>
      </c>
      <c r="Q795" s="4">
        <f>(P795-Sheet1!$K$4)/Sheet1!$K$9</f>
        <v>1.7109258128033936E-2</v>
      </c>
      <c r="R795" s="5">
        <v>12</v>
      </c>
      <c r="S795" s="6"/>
    </row>
    <row r="796" spans="1:19" x14ac:dyDescent="0.25">
      <c r="A796" t="s">
        <v>2</v>
      </c>
      <c r="B796">
        <f>VLOOKUP($A796,lookup!$A$2:$B$4,2)</f>
        <v>30</v>
      </c>
      <c r="C796" s="4">
        <f>(B796-Sheet1!$D$4)/Sheet1!$D$9</f>
        <v>0.47354560689490055</v>
      </c>
      <c r="D796">
        <v>0.57999999999999996</v>
      </c>
      <c r="E796" s="4">
        <f>(D796-Sheet1!$E$4)/Sheet1!$E$9</f>
        <v>7.5686351901337989E-2</v>
      </c>
      <c r="F796">
        <v>0.46500000000000002</v>
      </c>
      <c r="G796" s="4">
        <f>(F796-Sheet1!$F$4)/Sheet1!$F$9</f>
        <v>9.599789161534622E-2</v>
      </c>
      <c r="H796">
        <v>0.16</v>
      </c>
      <c r="I796" s="4">
        <f>(H796-Sheet1!$G$4)/Sheet1!$G$9</f>
        <v>1.812708023923771E-2</v>
      </c>
      <c r="J796">
        <v>1.0345</v>
      </c>
      <c r="K796" s="4">
        <f>(J796-Sheet1!$H$4)/Sheet1!$H$9</f>
        <v>7.2873327627207371E-2</v>
      </c>
      <c r="L796">
        <v>0.315</v>
      </c>
      <c r="M796" s="4">
        <f>(L796-Sheet1!$I$4)/Sheet1!$I$9</f>
        <v>-2.9836912325622768E-2</v>
      </c>
      <c r="N796">
        <v>0.26</v>
      </c>
      <c r="O796" s="4">
        <f>(N796-Sheet1!$J$4)/Sheet1!$J$9</f>
        <v>0.10455087840352069</v>
      </c>
      <c r="P796">
        <v>0.36349999999999999</v>
      </c>
      <c r="Q796" s="4">
        <f>(P796-Sheet1!$K$4)/Sheet1!$K$9</f>
        <v>0.12423432041004689</v>
      </c>
      <c r="R796" s="5">
        <v>12</v>
      </c>
      <c r="S796" s="6"/>
    </row>
    <row r="797" spans="1:19" x14ac:dyDescent="0.25">
      <c r="A797" t="s">
        <v>2</v>
      </c>
      <c r="B797">
        <f>VLOOKUP($A797,lookup!$A$2:$B$4,2)</f>
        <v>30</v>
      </c>
      <c r="C797" s="4">
        <f>(B797-Sheet1!$D$4)/Sheet1!$D$9</f>
        <v>0.47354560689490055</v>
      </c>
      <c r="D797">
        <v>0.51500000000000001</v>
      </c>
      <c r="E797" s="4">
        <f>(D797-Sheet1!$E$4)/Sheet1!$E$9</f>
        <v>-1.2151485936499782E-2</v>
      </c>
      <c r="F797">
        <v>0.40500000000000003</v>
      </c>
      <c r="G797" s="4">
        <f>(F797-Sheet1!$F$4)/Sheet1!$F$9</f>
        <v>-4.8424445191075647E-3</v>
      </c>
      <c r="H797">
        <v>0.14499999999999999</v>
      </c>
      <c r="I797" s="4">
        <f>(H797-Sheet1!$G$4)/Sheet1!$G$9</f>
        <v>4.8527439560518545E-3</v>
      </c>
      <c r="J797">
        <v>0.69499999999999995</v>
      </c>
      <c r="K797" s="4">
        <f>(J797-Sheet1!$H$4)/Sheet1!$H$9</f>
        <v>-4.7367508214832654E-2</v>
      </c>
      <c r="L797">
        <v>0.215</v>
      </c>
      <c r="M797" s="4">
        <f>(L797-Sheet1!$I$4)/Sheet1!$I$9</f>
        <v>-9.7086407954405554E-2</v>
      </c>
      <c r="N797">
        <v>0.16350000000000001</v>
      </c>
      <c r="O797" s="4">
        <f>(N797-Sheet1!$J$4)/Sheet1!$J$9</f>
        <v>-2.2506396119191613E-2</v>
      </c>
      <c r="P797">
        <v>0.23400000000000001</v>
      </c>
      <c r="Q797" s="4">
        <f>(P797-Sheet1!$K$4)/Sheet1!$K$9</f>
        <v>-4.8140104320059194E-3</v>
      </c>
      <c r="R797" s="5">
        <v>15</v>
      </c>
      <c r="S797" s="6"/>
    </row>
    <row r="798" spans="1:19" x14ac:dyDescent="0.25">
      <c r="A798" t="s">
        <v>2</v>
      </c>
      <c r="B798">
        <f>VLOOKUP($A798,lookup!$A$2:$B$4,2)</f>
        <v>30</v>
      </c>
      <c r="C798" s="4">
        <f>(B798-Sheet1!$D$4)/Sheet1!$D$9</f>
        <v>0.47354560689490055</v>
      </c>
      <c r="D798">
        <v>0.53</v>
      </c>
      <c r="E798" s="4">
        <f>(D798-Sheet1!$E$4)/Sheet1!$E$9</f>
        <v>8.1187843337705064E-3</v>
      </c>
      <c r="F798">
        <v>0.41</v>
      </c>
      <c r="G798" s="4">
        <f>(F798-Sheet1!$F$4)/Sheet1!$F$9</f>
        <v>3.5609168254301655E-3</v>
      </c>
      <c r="H798">
        <v>0.155</v>
      </c>
      <c r="I798" s="4">
        <f>(H798-Sheet1!$G$4)/Sheet1!$G$9</f>
        <v>1.3702301478175758E-2</v>
      </c>
      <c r="J798">
        <v>0.71550000000000002</v>
      </c>
      <c r="K798" s="4">
        <f>(J798-Sheet1!$H$4)/Sheet1!$H$9</f>
        <v>-4.0107015918037871E-2</v>
      </c>
      <c r="L798">
        <v>0.28050000000000003</v>
      </c>
      <c r="M798" s="4">
        <f>(L798-Sheet1!$I$4)/Sheet1!$I$9</f>
        <v>-5.3037988317552812E-2</v>
      </c>
      <c r="N798">
        <v>0.16850000000000001</v>
      </c>
      <c r="O798" s="4">
        <f>(N798-Sheet1!$J$4)/Sheet1!$J$9</f>
        <v>-1.5923117646512216E-2</v>
      </c>
      <c r="P798">
        <v>0.214</v>
      </c>
      <c r="Q798" s="4">
        <f>(P798-Sheet1!$K$4)/Sheet1!$K$9</f>
        <v>-2.4744254577496724E-2</v>
      </c>
      <c r="R798" s="5">
        <v>11</v>
      </c>
      <c r="S798" s="6"/>
    </row>
    <row r="799" spans="1:19" x14ac:dyDescent="0.25">
      <c r="A799" t="s">
        <v>2</v>
      </c>
      <c r="B799">
        <f>VLOOKUP($A799,lookup!$A$2:$B$4,2)</f>
        <v>30</v>
      </c>
      <c r="C799" s="4">
        <f>(B799-Sheet1!$D$4)/Sheet1!$D$9</f>
        <v>0.47354560689490055</v>
      </c>
      <c r="D799">
        <v>0.44</v>
      </c>
      <c r="E799" s="4">
        <f>(D799-Sheet1!$E$4)/Sheet1!$E$9</f>
        <v>-0.11350283728785115</v>
      </c>
      <c r="F799">
        <v>0.33500000000000002</v>
      </c>
      <c r="G799" s="4">
        <f>(F799-Sheet1!$F$4)/Sheet1!$F$9</f>
        <v>-0.12248950334263699</v>
      </c>
      <c r="H799">
        <v>0.11</v>
      </c>
      <c r="I799" s="4">
        <f>(H799-Sheet1!$G$4)/Sheet1!$G$9</f>
        <v>-2.6120707371381766E-2</v>
      </c>
      <c r="J799">
        <v>0.39400000000000002</v>
      </c>
      <c r="K799" s="4">
        <f>(J799-Sheet1!$H$4)/Sheet1!$H$9</f>
        <v>-0.15397278535313616</v>
      </c>
      <c r="L799">
        <v>0.157</v>
      </c>
      <c r="M799" s="4">
        <f>(L799-Sheet1!$I$4)/Sheet1!$I$9</f>
        <v>-0.13609111541909957</v>
      </c>
      <c r="N799">
        <v>9.6000000000000002E-2</v>
      </c>
      <c r="O799" s="4">
        <f>(N799-Sheet1!$J$4)/Sheet1!$J$9</f>
        <v>-0.11138065550036344</v>
      </c>
      <c r="P799">
        <v>0.122</v>
      </c>
      <c r="Q799" s="4">
        <f>(P799-Sheet1!$K$4)/Sheet1!$K$9</f>
        <v>-0.11642337764675434</v>
      </c>
      <c r="R799" s="5">
        <v>9</v>
      </c>
      <c r="S799" s="6"/>
    </row>
    <row r="800" spans="1:19" x14ac:dyDescent="0.25">
      <c r="A800" t="s">
        <v>2</v>
      </c>
      <c r="B800">
        <f>VLOOKUP($A800,lookup!$A$2:$B$4,2)</f>
        <v>30</v>
      </c>
      <c r="C800" s="4">
        <f>(B800-Sheet1!$D$4)/Sheet1!$D$9</f>
        <v>0.47354560689490055</v>
      </c>
      <c r="D800">
        <v>0.52</v>
      </c>
      <c r="E800" s="4">
        <f>(D800-Sheet1!$E$4)/Sheet1!$E$9</f>
        <v>-5.39472917974302E-3</v>
      </c>
      <c r="F800">
        <v>0.42</v>
      </c>
      <c r="G800" s="4">
        <f>(F800-Sheet1!$F$4)/Sheet1!$F$9</f>
        <v>2.0367639514505813E-2</v>
      </c>
      <c r="H800">
        <v>0.16</v>
      </c>
      <c r="I800" s="4">
        <f>(H800-Sheet1!$G$4)/Sheet1!$G$9</f>
        <v>1.812708023923771E-2</v>
      </c>
      <c r="J800">
        <v>0.745</v>
      </c>
      <c r="K800" s="4">
        <f>(J800-Sheet1!$H$4)/Sheet1!$H$9</f>
        <v>-2.9658990417772254E-2</v>
      </c>
      <c r="L800">
        <v>0.255</v>
      </c>
      <c r="M800" s="4">
        <f>(L800-Sheet1!$I$4)/Sheet1!$I$9</f>
        <v>-7.0186609702892436E-2</v>
      </c>
      <c r="N800">
        <v>0.157</v>
      </c>
      <c r="O800" s="4">
        <f>(N800-Sheet1!$J$4)/Sheet1!$J$9</f>
        <v>-3.1064658133674834E-2</v>
      </c>
      <c r="P800">
        <v>0.28849999999999998</v>
      </c>
      <c r="Q800" s="4">
        <f>(P800-Sheet1!$K$4)/Sheet1!$K$9</f>
        <v>4.9495904864456437E-2</v>
      </c>
      <c r="R800" s="5">
        <v>11</v>
      </c>
      <c r="S800" s="6"/>
    </row>
    <row r="801" spans="1:19" x14ac:dyDescent="0.25">
      <c r="A801" t="s">
        <v>0</v>
      </c>
      <c r="B801">
        <f>VLOOKUP($A801,lookup!$A$2:$B$4,2)</f>
        <v>10</v>
      </c>
      <c r="C801" s="4">
        <f>(B801-Sheet1!$D$4)/Sheet1!$D$9</f>
        <v>-0.52645439310509945</v>
      </c>
      <c r="D801">
        <v>0.42499999999999999</v>
      </c>
      <c r="E801" s="4">
        <f>(D801-Sheet1!$E$4)/Sheet1!$E$9</f>
        <v>-0.13377310755812144</v>
      </c>
      <c r="F801">
        <v>0.34499999999999997</v>
      </c>
      <c r="G801" s="4">
        <f>(F801-Sheet1!$F$4)/Sheet1!$F$9</f>
        <v>-0.10568278065356145</v>
      </c>
      <c r="H801">
        <v>0.11</v>
      </c>
      <c r="I801" s="4">
        <f>(H801-Sheet1!$G$4)/Sheet1!$G$9</f>
        <v>-2.6120707371381766E-2</v>
      </c>
      <c r="J801">
        <v>0.36649999999999999</v>
      </c>
      <c r="K801" s="4">
        <f>(J801-Sheet1!$H$4)/Sheet1!$H$9</f>
        <v>-0.16371247014151938</v>
      </c>
      <c r="L801">
        <v>0.125</v>
      </c>
      <c r="M801" s="4">
        <f>(L801-Sheet1!$I$4)/Sheet1!$I$9</f>
        <v>-0.15761095402031006</v>
      </c>
      <c r="N801">
        <v>8.1000000000000003E-2</v>
      </c>
      <c r="O801" s="4">
        <f>(N801-Sheet1!$J$4)/Sheet1!$J$9</f>
        <v>-0.13113049091840162</v>
      </c>
      <c r="P801">
        <v>0.11700000000000001</v>
      </c>
      <c r="Q801" s="4">
        <f>(P801-Sheet1!$K$4)/Sheet1!$K$9</f>
        <v>-0.12140593868312702</v>
      </c>
      <c r="R801" s="5">
        <v>11</v>
      </c>
      <c r="S801" s="6"/>
    </row>
    <row r="802" spans="1:19" x14ac:dyDescent="0.25">
      <c r="A802" t="s">
        <v>2</v>
      </c>
      <c r="B802">
        <f>VLOOKUP($A802,lookup!$A$2:$B$4,2)</f>
        <v>30</v>
      </c>
      <c r="C802" s="4">
        <f>(B802-Sheet1!$D$4)/Sheet1!$D$9</f>
        <v>0.47354560689490055</v>
      </c>
      <c r="D802">
        <v>0.46</v>
      </c>
      <c r="E802" s="4">
        <f>(D802-Sheet1!$E$4)/Sheet1!$E$9</f>
        <v>-8.6475810260824099E-2</v>
      </c>
      <c r="F802">
        <v>0.34</v>
      </c>
      <c r="G802" s="4">
        <f>(F802-Sheet1!$F$4)/Sheet1!$F$9</f>
        <v>-0.11408614199809917</v>
      </c>
      <c r="H802">
        <v>0.13500000000000001</v>
      </c>
      <c r="I802" s="4">
        <f>(H802-Sheet1!$G$4)/Sheet1!$G$9</f>
        <v>-3.9968135660720236E-3</v>
      </c>
      <c r="J802">
        <v>0.495</v>
      </c>
      <c r="K802" s="4">
        <f>(J802-Sheet1!$H$4)/Sheet1!$H$9</f>
        <v>-0.11820157940307419</v>
      </c>
      <c r="L802">
        <v>0.16550000000000001</v>
      </c>
      <c r="M802" s="4">
        <f>(L802-Sheet1!$I$4)/Sheet1!$I$9</f>
        <v>-0.13037490829065301</v>
      </c>
      <c r="N802">
        <v>0.11700000000000001</v>
      </c>
      <c r="O802" s="4">
        <f>(N802-Sheet1!$J$4)/Sheet1!$J$9</f>
        <v>-8.3730885915109979E-2</v>
      </c>
      <c r="P802">
        <v>0.185</v>
      </c>
      <c r="Q802" s="4">
        <f>(P802-Sheet1!$K$4)/Sheet1!$K$9</f>
        <v>-5.364310858845836E-2</v>
      </c>
      <c r="R802" s="5">
        <v>10</v>
      </c>
      <c r="S802" s="6"/>
    </row>
    <row r="803" spans="1:19" x14ac:dyDescent="0.25">
      <c r="A803" t="s">
        <v>2</v>
      </c>
      <c r="B803">
        <f>VLOOKUP($A803,lookup!$A$2:$B$4,2)</f>
        <v>30</v>
      </c>
      <c r="C803" s="4">
        <f>(B803-Sheet1!$D$4)/Sheet1!$D$9</f>
        <v>0.47354560689490055</v>
      </c>
      <c r="D803">
        <v>0.45</v>
      </c>
      <c r="E803" s="4">
        <f>(D803-Sheet1!$E$4)/Sheet1!$E$9</f>
        <v>-9.9989323774337627E-2</v>
      </c>
      <c r="F803">
        <v>0.33500000000000002</v>
      </c>
      <c r="G803" s="4">
        <f>(F803-Sheet1!$F$4)/Sheet1!$F$9</f>
        <v>-0.12248950334263699</v>
      </c>
      <c r="H803">
        <v>0.125</v>
      </c>
      <c r="I803" s="4">
        <f>(H803-Sheet1!$G$4)/Sheet1!$G$9</f>
        <v>-1.2846371088195925E-2</v>
      </c>
      <c r="J803">
        <v>0.34899999999999998</v>
      </c>
      <c r="K803" s="4">
        <f>(J803-Sheet1!$H$4)/Sheet1!$H$9</f>
        <v>-0.16991045137049052</v>
      </c>
      <c r="L803">
        <v>0.11899999999999999</v>
      </c>
      <c r="M803" s="4">
        <f>(L803-Sheet1!$I$4)/Sheet1!$I$9</f>
        <v>-0.16164592375803702</v>
      </c>
      <c r="N803">
        <v>0.1055</v>
      </c>
      <c r="O803" s="4">
        <f>(N803-Sheet1!$J$4)/Sheet1!$J$9</f>
        <v>-9.887242640227259E-2</v>
      </c>
      <c r="P803">
        <v>0.115</v>
      </c>
      <c r="Q803" s="4">
        <f>(P803-Sheet1!$K$4)/Sheet1!$K$9</f>
        <v>-0.1233989630976761</v>
      </c>
      <c r="R803" s="5">
        <v>10</v>
      </c>
      <c r="S803" s="6"/>
    </row>
    <row r="804" spans="1:19" x14ac:dyDescent="0.25">
      <c r="A804" t="s">
        <v>2</v>
      </c>
      <c r="B804">
        <f>VLOOKUP($A804,lookup!$A$2:$B$4,2)</f>
        <v>30</v>
      </c>
      <c r="C804" s="4">
        <f>(B804-Sheet1!$D$4)/Sheet1!$D$9</f>
        <v>0.47354560689490055</v>
      </c>
      <c r="D804">
        <v>0.42499999999999999</v>
      </c>
      <c r="E804" s="4">
        <f>(D804-Sheet1!$E$4)/Sheet1!$E$9</f>
        <v>-0.13377310755812144</v>
      </c>
      <c r="F804">
        <v>0.33</v>
      </c>
      <c r="G804" s="4">
        <f>(F804-Sheet1!$F$4)/Sheet1!$F$9</f>
        <v>-0.13089286468717481</v>
      </c>
      <c r="H804">
        <v>0.13</v>
      </c>
      <c r="I804" s="4">
        <f>(H804-Sheet1!$G$4)/Sheet1!$G$9</f>
        <v>-8.4215923271339747E-3</v>
      </c>
      <c r="J804">
        <v>0.4405</v>
      </c>
      <c r="K804" s="4">
        <f>(J804-Sheet1!$H$4)/Sheet1!$H$9</f>
        <v>-0.13750386380186999</v>
      </c>
      <c r="L804">
        <v>0.152</v>
      </c>
      <c r="M804" s="4">
        <f>(L804-Sheet1!$I$4)/Sheet1!$I$9</f>
        <v>-0.13945359020053871</v>
      </c>
      <c r="N804">
        <v>9.35E-2</v>
      </c>
      <c r="O804" s="4">
        <f>(N804-Sheet1!$J$4)/Sheet1!$J$9</f>
        <v>-0.11467229473670314</v>
      </c>
      <c r="P804">
        <v>0.155</v>
      </c>
      <c r="Q804" s="4">
        <f>(P804-Sheet1!$K$4)/Sheet1!$K$9</f>
        <v>-8.3538474806694532E-2</v>
      </c>
      <c r="R804" s="5">
        <v>9</v>
      </c>
      <c r="S804" s="6"/>
    </row>
    <row r="805" spans="1:19" x14ac:dyDescent="0.25">
      <c r="A805" t="s">
        <v>1</v>
      </c>
      <c r="B805">
        <f>VLOOKUP($A805,lookup!$A$2:$B$4,2)</f>
        <v>20</v>
      </c>
      <c r="C805" s="4">
        <f>(B805-Sheet1!$D$4)/Sheet1!$D$9</f>
        <v>-2.6454393105099429E-2</v>
      </c>
      <c r="D805">
        <v>0.37</v>
      </c>
      <c r="E805" s="4">
        <f>(D805-Sheet1!$E$4)/Sheet1!$E$9</f>
        <v>-0.20809743188244575</v>
      </c>
      <c r="F805">
        <v>0.27500000000000002</v>
      </c>
      <c r="G805" s="4">
        <f>(F805-Sheet1!$F$4)/Sheet1!$F$9</f>
        <v>-0.22332983947709079</v>
      </c>
      <c r="H805">
        <v>0.1</v>
      </c>
      <c r="I805" s="4">
        <f>(H805-Sheet1!$G$4)/Sheet1!$G$9</f>
        <v>-3.4970264893505659E-2</v>
      </c>
      <c r="J805">
        <v>0.22</v>
      </c>
      <c r="K805" s="4">
        <f>(J805-Sheet1!$H$4)/Sheet1!$H$9</f>
        <v>-0.21559842728690631</v>
      </c>
      <c r="L805">
        <v>9.4E-2</v>
      </c>
      <c r="M805" s="4">
        <f>(L805-Sheet1!$I$4)/Sheet1!$I$9</f>
        <v>-0.17845829766523269</v>
      </c>
      <c r="N805">
        <v>4.4999999999999998E-2</v>
      </c>
      <c r="O805" s="4">
        <f>(N805-Sheet1!$J$4)/Sheet1!$J$9</f>
        <v>-0.17853009592169328</v>
      </c>
      <c r="P805">
        <v>6.5000000000000002E-2</v>
      </c>
      <c r="Q805" s="4">
        <f>(P805-Sheet1!$K$4)/Sheet1!$K$9</f>
        <v>-0.17322457346140308</v>
      </c>
      <c r="R805" s="5">
        <v>7</v>
      </c>
      <c r="S805" s="6"/>
    </row>
    <row r="806" spans="1:19" x14ac:dyDescent="0.25">
      <c r="A806" t="s">
        <v>2</v>
      </c>
      <c r="B806">
        <f>VLOOKUP($A806,lookup!$A$2:$B$4,2)</f>
        <v>30</v>
      </c>
      <c r="C806" s="4">
        <f>(B806-Sheet1!$D$4)/Sheet1!$D$9</f>
        <v>0.47354560689490055</v>
      </c>
      <c r="D806">
        <v>0.51500000000000001</v>
      </c>
      <c r="E806" s="4">
        <f>(D806-Sheet1!$E$4)/Sheet1!$E$9</f>
        <v>-1.2151485936499782E-2</v>
      </c>
      <c r="F806">
        <v>0.38</v>
      </c>
      <c r="G806" s="4">
        <f>(F806-Sheet1!$F$4)/Sheet1!$F$9</f>
        <v>-4.6859251241796678E-2</v>
      </c>
      <c r="H806">
        <v>0.13500000000000001</v>
      </c>
      <c r="I806" s="4">
        <f>(H806-Sheet1!$G$4)/Sheet1!$G$9</f>
        <v>-3.9968135660720236E-3</v>
      </c>
      <c r="J806">
        <v>0.66149999999999998</v>
      </c>
      <c r="K806" s="4">
        <f>(J806-Sheet1!$H$4)/Sheet1!$H$9</f>
        <v>-5.9232215138863106E-2</v>
      </c>
      <c r="L806">
        <v>0.28749999999999998</v>
      </c>
      <c r="M806" s="4">
        <f>(L806-Sheet1!$I$4)/Sheet1!$I$9</f>
        <v>-4.8330523623538048E-2</v>
      </c>
      <c r="N806">
        <v>0.20949999999999999</v>
      </c>
      <c r="O806" s="4">
        <f>(N806-Sheet1!$J$4)/Sheet1!$J$9</f>
        <v>3.8059765829458789E-2</v>
      </c>
      <c r="P806">
        <v>0.155</v>
      </c>
      <c r="Q806" s="4">
        <f>(P806-Sheet1!$K$4)/Sheet1!$K$9</f>
        <v>-8.3538474806694532E-2</v>
      </c>
      <c r="R806" s="5">
        <v>10</v>
      </c>
      <c r="S806" s="6"/>
    </row>
    <row r="807" spans="1:19" x14ac:dyDescent="0.25">
      <c r="A807" t="s">
        <v>2</v>
      </c>
      <c r="B807">
        <f>VLOOKUP($A807,lookup!$A$2:$B$4,2)</f>
        <v>30</v>
      </c>
      <c r="C807" s="4">
        <f>(B807-Sheet1!$D$4)/Sheet1!$D$9</f>
        <v>0.47354560689490055</v>
      </c>
      <c r="D807">
        <v>0.40500000000000003</v>
      </c>
      <c r="E807" s="4">
        <f>(D807-Sheet1!$E$4)/Sheet1!$E$9</f>
        <v>-0.16080013458514841</v>
      </c>
      <c r="F807">
        <v>0.30499999999999999</v>
      </c>
      <c r="G807" s="4">
        <f>(F807-Sheet1!$F$4)/Sheet1!$F$9</f>
        <v>-0.17290967140986394</v>
      </c>
      <c r="H807">
        <v>0.12</v>
      </c>
      <c r="I807" s="4">
        <f>(H807-Sheet1!$G$4)/Sheet1!$G$9</f>
        <v>-1.7271149849257875E-2</v>
      </c>
      <c r="J807">
        <v>0.31850000000000001</v>
      </c>
      <c r="K807" s="4">
        <f>(J807-Sheet1!$H$4)/Sheet1!$H$9</f>
        <v>-0.18071264722669733</v>
      </c>
      <c r="L807">
        <v>0.1235</v>
      </c>
      <c r="M807" s="4">
        <f>(L807-Sheet1!$I$4)/Sheet1!$I$9</f>
        <v>-0.1586196964547418</v>
      </c>
      <c r="N807">
        <v>9.0499999999999997E-2</v>
      </c>
      <c r="O807" s="4">
        <f>(N807-Sheet1!$J$4)/Sheet1!$J$9</f>
        <v>-0.11862226182031077</v>
      </c>
      <c r="P807">
        <v>9.5000000000000001E-2</v>
      </c>
      <c r="Q807" s="4">
        <f>(P807-Sheet1!$K$4)/Sheet1!$K$9</f>
        <v>-0.14332920724316689</v>
      </c>
      <c r="R807" s="5">
        <v>7</v>
      </c>
      <c r="S807" s="6"/>
    </row>
    <row r="808" spans="1:19" x14ac:dyDescent="0.25">
      <c r="A808" t="s">
        <v>1</v>
      </c>
      <c r="B808">
        <f>VLOOKUP($A808,lookup!$A$2:$B$4,2)</f>
        <v>20</v>
      </c>
      <c r="C808" s="4">
        <f>(B808-Sheet1!$D$4)/Sheet1!$D$9</f>
        <v>-2.6454393105099429E-2</v>
      </c>
      <c r="D808">
        <v>0.28000000000000003</v>
      </c>
      <c r="E808" s="4">
        <f>(D808-Sheet1!$E$4)/Sheet1!$E$9</f>
        <v>-0.32971905350406733</v>
      </c>
      <c r="F808">
        <v>0.20499999999999999</v>
      </c>
      <c r="G808" s="4">
        <f>(F808-Sheet1!$F$4)/Sheet1!$F$9</f>
        <v>-0.34097689830062022</v>
      </c>
      <c r="H808">
        <v>7.0000000000000007E-2</v>
      </c>
      <c r="I808" s="4">
        <f>(H808-Sheet1!$G$4)/Sheet1!$G$9</f>
        <v>-6.151893745987734E-2</v>
      </c>
      <c r="J808">
        <v>0.10150000000000001</v>
      </c>
      <c r="K808" s="4">
        <f>(J808-Sheet1!$H$4)/Sheet1!$H$9</f>
        <v>-0.2575676144659394</v>
      </c>
      <c r="L808">
        <v>4.1000000000000002E-2</v>
      </c>
      <c r="M808" s="4">
        <f>(L808-Sheet1!$I$4)/Sheet1!$I$9</f>
        <v>-0.21410053034848761</v>
      </c>
      <c r="N808">
        <v>0.03</v>
      </c>
      <c r="O808" s="4">
        <f>(N808-Sheet1!$J$4)/Sheet1!$J$9</f>
        <v>-0.19827993133973143</v>
      </c>
      <c r="P808">
        <v>0.03</v>
      </c>
      <c r="Q808" s="4">
        <f>(P808-Sheet1!$K$4)/Sheet1!$K$9</f>
        <v>-0.20810250071601194</v>
      </c>
      <c r="R808" s="5">
        <v>6</v>
      </c>
      <c r="S808" s="6"/>
    </row>
    <row r="809" spans="1:19" x14ac:dyDescent="0.25">
      <c r="A809" t="s">
        <v>0</v>
      </c>
      <c r="B809">
        <f>VLOOKUP($A809,lookup!$A$2:$B$4,2)</f>
        <v>10</v>
      </c>
      <c r="C809" s="4">
        <f>(B809-Sheet1!$D$4)/Sheet1!$D$9</f>
        <v>-0.52645439310509945</v>
      </c>
      <c r="D809">
        <v>0.48</v>
      </c>
      <c r="E809" s="4">
        <f>(D809-Sheet1!$E$4)/Sheet1!$E$9</f>
        <v>-5.9448783233797126E-2</v>
      </c>
      <c r="F809">
        <v>0.4</v>
      </c>
      <c r="G809" s="4">
        <f>(F809-Sheet1!$F$4)/Sheet1!$F$9</f>
        <v>-1.3245805863645387E-2</v>
      </c>
      <c r="H809">
        <v>0.125</v>
      </c>
      <c r="I809" s="4">
        <f>(H809-Sheet1!$G$4)/Sheet1!$G$9</f>
        <v>-1.2846371088195925E-2</v>
      </c>
      <c r="J809">
        <v>0.75900000000000001</v>
      </c>
      <c r="K809" s="4">
        <f>(J809-Sheet1!$H$4)/Sheet1!$H$9</f>
        <v>-2.4700605434595343E-2</v>
      </c>
      <c r="L809">
        <v>0.21249999999999999</v>
      </c>
      <c r="M809" s="4">
        <f>(L809-Sheet1!$I$4)/Sheet1!$I$9</f>
        <v>-9.8767645345125124E-2</v>
      </c>
      <c r="N809">
        <v>0.17899999999999999</v>
      </c>
      <c r="O809" s="4">
        <f>(N809-Sheet1!$J$4)/Sheet1!$J$9</f>
        <v>-2.098232853885512E-3</v>
      </c>
      <c r="P809">
        <v>0.24</v>
      </c>
      <c r="Q809" s="4">
        <f>(P809-Sheet1!$K$4)/Sheet1!$K$9</f>
        <v>1.1650628116412936E-3</v>
      </c>
      <c r="R809" s="5">
        <v>15</v>
      </c>
      <c r="S809" s="6"/>
    </row>
    <row r="810" spans="1:19" x14ac:dyDescent="0.25">
      <c r="A810" t="s">
        <v>0</v>
      </c>
      <c r="B810">
        <f>VLOOKUP($A810,lookup!$A$2:$B$4,2)</f>
        <v>10</v>
      </c>
      <c r="C810" s="4">
        <f>(B810-Sheet1!$D$4)/Sheet1!$D$9</f>
        <v>-0.52645439310509945</v>
      </c>
      <c r="D810">
        <v>0.44</v>
      </c>
      <c r="E810" s="4">
        <f>(D810-Sheet1!$E$4)/Sheet1!$E$9</f>
        <v>-0.11350283728785115</v>
      </c>
      <c r="F810">
        <v>0.34</v>
      </c>
      <c r="G810" s="4">
        <f>(F810-Sheet1!$F$4)/Sheet1!$F$9</f>
        <v>-0.11408614199809917</v>
      </c>
      <c r="H810">
        <v>0.13</v>
      </c>
      <c r="I810" s="4">
        <f>(H810-Sheet1!$G$4)/Sheet1!$G$9</f>
        <v>-8.4215923271339747E-3</v>
      </c>
      <c r="J810">
        <v>0.41949999999999998</v>
      </c>
      <c r="K810" s="4">
        <f>(J810-Sheet1!$H$4)/Sheet1!$H$9</f>
        <v>-0.14494144127663536</v>
      </c>
      <c r="L810">
        <v>0.153</v>
      </c>
      <c r="M810" s="4">
        <f>(L810-Sheet1!$I$4)/Sheet1!$I$9</f>
        <v>-0.13878109524425086</v>
      </c>
      <c r="N810">
        <v>0.11550000000000001</v>
      </c>
      <c r="O810" s="4">
        <f>(N810-Sheet1!$J$4)/Sheet1!$J$9</f>
        <v>-8.5705869456913802E-2</v>
      </c>
      <c r="P810">
        <v>0.13</v>
      </c>
      <c r="Q810" s="4">
        <f>(P810-Sheet1!$K$4)/Sheet1!$K$9</f>
        <v>-0.10845127998855801</v>
      </c>
      <c r="R810" s="5">
        <v>10</v>
      </c>
      <c r="S810" s="6"/>
    </row>
    <row r="811" spans="1:19" x14ac:dyDescent="0.25">
      <c r="A811" t="s">
        <v>0</v>
      </c>
      <c r="B811">
        <f>VLOOKUP($A811,lookup!$A$2:$B$4,2)</f>
        <v>10</v>
      </c>
      <c r="C811" s="4">
        <f>(B811-Sheet1!$D$4)/Sheet1!$D$9</f>
        <v>-0.52645439310509945</v>
      </c>
      <c r="D811">
        <v>0.52</v>
      </c>
      <c r="E811" s="4">
        <f>(D811-Sheet1!$E$4)/Sheet1!$E$9</f>
        <v>-5.39472917974302E-3</v>
      </c>
      <c r="F811">
        <v>0.41</v>
      </c>
      <c r="G811" s="4">
        <f>(F811-Sheet1!$F$4)/Sheet1!$F$9</f>
        <v>3.5609168254301655E-3</v>
      </c>
      <c r="H811">
        <v>0.115</v>
      </c>
      <c r="I811" s="4">
        <f>(H811-Sheet1!$G$4)/Sheet1!$G$9</f>
        <v>-2.1695928610319815E-2</v>
      </c>
      <c r="J811">
        <v>0.80700000000000005</v>
      </c>
      <c r="K811" s="4">
        <f>(J811-Sheet1!$H$4)/Sheet1!$H$9</f>
        <v>-7.7004283494173584E-3</v>
      </c>
      <c r="L811">
        <v>0.28549999999999998</v>
      </c>
      <c r="M811" s="4">
        <f>(L811-Sheet1!$I$4)/Sheet1!$I$9</f>
        <v>-4.9675513536113707E-2</v>
      </c>
      <c r="N811">
        <v>0.17899999999999999</v>
      </c>
      <c r="O811" s="4">
        <f>(N811-Sheet1!$J$4)/Sheet1!$J$9</f>
        <v>-2.098232853885512E-3</v>
      </c>
      <c r="P811">
        <v>0.23499999999999999</v>
      </c>
      <c r="Q811" s="4">
        <f>(P811-Sheet1!$K$4)/Sheet1!$K$9</f>
        <v>-3.817498224731407E-3</v>
      </c>
      <c r="R811" s="5">
        <v>12</v>
      </c>
      <c r="S811" s="6"/>
    </row>
    <row r="812" spans="1:19" x14ac:dyDescent="0.25">
      <c r="A812" t="s">
        <v>2</v>
      </c>
      <c r="B812">
        <f>VLOOKUP($A812,lookup!$A$2:$B$4,2)</f>
        <v>30</v>
      </c>
      <c r="C812" s="4">
        <f>(B812-Sheet1!$D$4)/Sheet1!$D$9</f>
        <v>0.47354560689490055</v>
      </c>
      <c r="D812">
        <v>0.505</v>
      </c>
      <c r="E812" s="4">
        <f>(D812-Sheet1!$E$4)/Sheet1!$E$9</f>
        <v>-2.5664999450013309E-2</v>
      </c>
      <c r="F812">
        <v>0.40500000000000003</v>
      </c>
      <c r="G812" s="4">
        <f>(F812-Sheet1!$F$4)/Sheet1!$F$9</f>
        <v>-4.8424445191075647E-3</v>
      </c>
      <c r="H812">
        <v>0.14000000000000001</v>
      </c>
      <c r="I812" s="4">
        <f>(H812-Sheet1!$G$4)/Sheet1!$G$9</f>
        <v>4.2796519498992805E-4</v>
      </c>
      <c r="J812">
        <v>0.875</v>
      </c>
      <c r="K812" s="4">
        <f>(J812-Sheet1!$H$4)/Sheet1!$H$9</f>
        <v>1.6383155854584747E-2</v>
      </c>
      <c r="L812">
        <v>0.26650000000000001</v>
      </c>
      <c r="M812" s="4">
        <f>(L812-Sheet1!$I$4)/Sheet1!$I$9</f>
        <v>-6.2452917705582409E-2</v>
      </c>
      <c r="N812">
        <v>0.17399999999999999</v>
      </c>
      <c r="O812" s="4">
        <f>(N812-Sheet1!$J$4)/Sheet1!$J$9</f>
        <v>-8.6815113265649117E-3</v>
      </c>
      <c r="P812">
        <v>0.28499999999999998</v>
      </c>
      <c r="Q812" s="4">
        <f>(P812-Sheet1!$K$4)/Sheet1!$K$9</f>
        <v>4.6008112138995548E-2</v>
      </c>
      <c r="R812" s="5">
        <v>12</v>
      </c>
      <c r="S812" s="6"/>
    </row>
    <row r="813" spans="1:19" x14ac:dyDescent="0.25">
      <c r="A813" t="s">
        <v>0</v>
      </c>
      <c r="B813">
        <f>VLOOKUP($A813,lookup!$A$2:$B$4,2)</f>
        <v>10</v>
      </c>
      <c r="C813" s="4">
        <f>(B813-Sheet1!$D$4)/Sheet1!$D$9</f>
        <v>-0.52645439310509945</v>
      </c>
      <c r="D813">
        <v>0.49</v>
      </c>
      <c r="E813" s="4">
        <f>(D813-Sheet1!$E$4)/Sheet1!$E$9</f>
        <v>-4.5935269720283597E-2</v>
      </c>
      <c r="F813">
        <v>0.36499999999999999</v>
      </c>
      <c r="G813" s="4">
        <f>(F813-Sheet1!$F$4)/Sheet1!$F$9</f>
        <v>-7.2069335275410151E-2</v>
      </c>
      <c r="H813">
        <v>0.13</v>
      </c>
      <c r="I813" s="4">
        <f>(H813-Sheet1!$G$4)/Sheet1!$G$9</f>
        <v>-8.4215923271339747E-3</v>
      </c>
      <c r="J813">
        <v>0.6835</v>
      </c>
      <c r="K813" s="4">
        <f>(J813-Sheet1!$H$4)/Sheet1!$H$9</f>
        <v>-5.1440467308156532E-2</v>
      </c>
      <c r="L813">
        <v>0.16500000000000001</v>
      </c>
      <c r="M813" s="4">
        <f>(L813-Sheet1!$I$4)/Sheet1!$I$9</f>
        <v>-0.13071115576879694</v>
      </c>
      <c r="N813">
        <v>0.13150000000000001</v>
      </c>
      <c r="O813" s="4">
        <f>(N813-Sheet1!$J$4)/Sheet1!$J$9</f>
        <v>-6.4639378344339735E-2</v>
      </c>
      <c r="P813">
        <v>0.20499999999999999</v>
      </c>
      <c r="Q813" s="4">
        <f>(P813-Sheet1!$K$4)/Sheet1!$K$9</f>
        <v>-3.3712864442967581E-2</v>
      </c>
      <c r="R813" s="5">
        <v>21</v>
      </c>
      <c r="S813" s="6"/>
    </row>
    <row r="814" spans="1:19" x14ac:dyDescent="0.25">
      <c r="A814" t="s">
        <v>1</v>
      </c>
      <c r="B814">
        <f>VLOOKUP($A814,lookup!$A$2:$B$4,2)</f>
        <v>20</v>
      </c>
      <c r="C814" s="4">
        <f>(B814-Sheet1!$D$4)/Sheet1!$D$9</f>
        <v>-2.6454393105099429E-2</v>
      </c>
      <c r="D814">
        <v>0.23499999999999999</v>
      </c>
      <c r="E814" s="4">
        <f>(D814-Sheet1!$E$4)/Sheet1!$E$9</f>
        <v>-0.39052986431487818</v>
      </c>
      <c r="F814">
        <v>0.17499999999999999</v>
      </c>
      <c r="G814" s="4">
        <f>(F814-Sheet1!$F$4)/Sheet1!$F$9</f>
        <v>-0.39139706636784716</v>
      </c>
      <c r="H814">
        <v>5.5E-2</v>
      </c>
      <c r="I814" s="4">
        <f>(H814-Sheet1!$G$4)/Sheet1!$G$9</f>
        <v>-7.4793273743063188E-2</v>
      </c>
      <c r="J814">
        <v>6.7000000000000004E-2</v>
      </c>
      <c r="K814" s="4">
        <f>(J814-Sheet1!$H$4)/Sheet1!$H$9</f>
        <v>-0.26978649174591107</v>
      </c>
      <c r="L814">
        <v>2.7E-2</v>
      </c>
      <c r="M814" s="4">
        <f>(L814-Sheet1!$I$4)/Sheet1!$I$9</f>
        <v>-0.22351545973651715</v>
      </c>
      <c r="N814">
        <v>1.2500000000000001E-2</v>
      </c>
      <c r="O814" s="4">
        <f>(N814-Sheet1!$J$4)/Sheet1!$J$9</f>
        <v>-0.22132140599410929</v>
      </c>
      <c r="P814">
        <v>1.7999999999999999E-2</v>
      </c>
      <c r="Q814" s="4">
        <f>(P814-Sheet1!$K$4)/Sheet1!$K$9</f>
        <v>-0.22006064720330643</v>
      </c>
      <c r="R814" s="5">
        <v>6</v>
      </c>
      <c r="S814" s="6"/>
    </row>
    <row r="815" spans="1:19" x14ac:dyDescent="0.25">
      <c r="A815" t="s">
        <v>1</v>
      </c>
      <c r="B815">
        <f>VLOOKUP($A815,lookup!$A$2:$B$4,2)</f>
        <v>20</v>
      </c>
      <c r="C815" s="4">
        <f>(B815-Sheet1!$D$4)/Sheet1!$D$9</f>
        <v>-2.6454393105099429E-2</v>
      </c>
      <c r="D815">
        <v>0.255</v>
      </c>
      <c r="E815" s="4">
        <f>(D815-Sheet1!$E$4)/Sheet1!$E$9</f>
        <v>-0.36350283728785115</v>
      </c>
      <c r="F815">
        <v>0.185</v>
      </c>
      <c r="G815" s="4">
        <f>(F815-Sheet1!$F$4)/Sheet1!$F$9</f>
        <v>-0.37459034367877148</v>
      </c>
      <c r="H815">
        <v>0.06</v>
      </c>
      <c r="I815" s="4">
        <f>(H815-Sheet1!$G$4)/Sheet1!$G$9</f>
        <v>-7.0368494982001248E-2</v>
      </c>
      <c r="J815">
        <v>8.7999999999999995E-2</v>
      </c>
      <c r="K815" s="4">
        <f>(J815-Sheet1!$H$4)/Sheet1!$H$9</f>
        <v>-0.26234891427114571</v>
      </c>
      <c r="L815">
        <v>3.6499999999999998E-2</v>
      </c>
      <c r="M815" s="4">
        <f>(L815-Sheet1!$I$4)/Sheet1!$I$9</f>
        <v>-0.21712675765178283</v>
      </c>
      <c r="N815">
        <v>2.1000000000000001E-2</v>
      </c>
      <c r="O815" s="4">
        <f>(N815-Sheet1!$J$4)/Sheet1!$J$9</f>
        <v>-0.21012983259055434</v>
      </c>
      <c r="P815">
        <v>2.3E-2</v>
      </c>
      <c r="Q815" s="4">
        <f>(P815-Sheet1!$K$4)/Sheet1!$K$9</f>
        <v>-0.21507808616693372</v>
      </c>
      <c r="R815" s="5">
        <v>5</v>
      </c>
      <c r="S815" s="6"/>
    </row>
    <row r="816" spans="1:19" x14ac:dyDescent="0.25">
      <c r="A816" t="s">
        <v>1</v>
      </c>
      <c r="B816">
        <f>VLOOKUP($A816,lookup!$A$2:$B$4,2)</f>
        <v>20</v>
      </c>
      <c r="C816" s="4">
        <f>(B816-Sheet1!$D$4)/Sheet1!$D$9</f>
        <v>-2.6454393105099429E-2</v>
      </c>
      <c r="D816">
        <v>0.315</v>
      </c>
      <c r="E816" s="4">
        <f>(D816-Sheet1!$E$4)/Sheet1!$E$9</f>
        <v>-0.28242175620677007</v>
      </c>
      <c r="F816">
        <v>0.24</v>
      </c>
      <c r="G816" s="4">
        <f>(F816-Sheet1!$F$4)/Sheet1!$F$9</f>
        <v>-0.28215336888885556</v>
      </c>
      <c r="H816">
        <v>8.5000000000000006E-2</v>
      </c>
      <c r="I816" s="4">
        <f>(H816-Sheet1!$G$4)/Sheet1!$G$9</f>
        <v>-4.82446011766915E-2</v>
      </c>
      <c r="J816">
        <v>0.17150000000000001</v>
      </c>
      <c r="K816" s="4">
        <f>(J816-Sheet1!$H$4)/Sheet1!$H$9</f>
        <v>-0.23277568955005487</v>
      </c>
      <c r="L816">
        <v>7.0999999999999994E-2</v>
      </c>
      <c r="M816" s="4">
        <f>(L816-Sheet1!$I$4)/Sheet1!$I$9</f>
        <v>-0.19392568165985274</v>
      </c>
      <c r="N816">
        <v>3.4500000000000003E-2</v>
      </c>
      <c r="O816" s="4">
        <f>(N816-Sheet1!$J$4)/Sheet1!$J$9</f>
        <v>-0.19235498071431997</v>
      </c>
      <c r="P816">
        <v>5.3499999999999999E-2</v>
      </c>
      <c r="Q816" s="4">
        <f>(P816-Sheet1!$K$4)/Sheet1!$K$9</f>
        <v>-0.18468446384506029</v>
      </c>
      <c r="R816" s="5">
        <v>7</v>
      </c>
      <c r="S816" s="6"/>
    </row>
    <row r="817" spans="1:19" x14ac:dyDescent="0.25">
      <c r="A817" t="s">
        <v>1</v>
      </c>
      <c r="B817">
        <f>VLOOKUP($A817,lookup!$A$2:$B$4,2)</f>
        <v>20</v>
      </c>
      <c r="C817" s="4">
        <f>(B817-Sheet1!$D$4)/Sheet1!$D$9</f>
        <v>-2.6454393105099429E-2</v>
      </c>
      <c r="D817">
        <v>0.32500000000000001</v>
      </c>
      <c r="E817" s="4">
        <f>(D817-Sheet1!$E$4)/Sheet1!$E$9</f>
        <v>-0.26890824269325653</v>
      </c>
      <c r="F817">
        <v>0.25</v>
      </c>
      <c r="G817" s="4">
        <f>(F817-Sheet1!$F$4)/Sheet1!$F$9</f>
        <v>-0.26534664619977988</v>
      </c>
      <c r="H817">
        <v>0.08</v>
      </c>
      <c r="I817" s="4">
        <f>(H817-Sheet1!$G$4)/Sheet1!$G$9</f>
        <v>-5.2669379937753454E-2</v>
      </c>
      <c r="J817">
        <v>0.17349999999999999</v>
      </c>
      <c r="K817" s="4">
        <f>(J817-Sheet1!$H$4)/Sheet1!$H$9</f>
        <v>-0.23206734883817245</v>
      </c>
      <c r="L817">
        <v>7.6499999999999999E-2</v>
      </c>
      <c r="M817" s="4">
        <f>(L817-Sheet1!$I$4)/Sheet1!$I$9</f>
        <v>-0.19022695940026968</v>
      </c>
      <c r="N817">
        <v>3.4500000000000003E-2</v>
      </c>
      <c r="O817" s="4">
        <f>(N817-Sheet1!$J$4)/Sheet1!$J$9</f>
        <v>-0.19235498071431997</v>
      </c>
      <c r="P817">
        <v>4.9000000000000002E-2</v>
      </c>
      <c r="Q817" s="4">
        <f>(P817-Sheet1!$K$4)/Sheet1!$K$9</f>
        <v>-0.1891687687777957</v>
      </c>
      <c r="R817" s="5">
        <v>7</v>
      </c>
      <c r="S817" s="6"/>
    </row>
    <row r="818" spans="1:19" x14ac:dyDescent="0.25">
      <c r="A818" t="s">
        <v>1</v>
      </c>
      <c r="B818">
        <f>VLOOKUP($A818,lookup!$A$2:$B$4,2)</f>
        <v>20</v>
      </c>
      <c r="C818" s="4">
        <f>(B818-Sheet1!$D$4)/Sheet1!$D$9</f>
        <v>-2.6454393105099429E-2</v>
      </c>
      <c r="D818">
        <v>0.33500000000000002</v>
      </c>
      <c r="E818" s="4">
        <f>(D818-Sheet1!$E$4)/Sheet1!$E$9</f>
        <v>-0.25539472917974304</v>
      </c>
      <c r="F818">
        <v>0.25</v>
      </c>
      <c r="G818" s="4">
        <f>(F818-Sheet1!$F$4)/Sheet1!$F$9</f>
        <v>-0.26534664619977988</v>
      </c>
      <c r="H818">
        <v>0.08</v>
      </c>
      <c r="I818" s="4">
        <f>(H818-Sheet1!$G$4)/Sheet1!$G$9</f>
        <v>-5.2669379937753454E-2</v>
      </c>
      <c r="J818">
        <v>0.183</v>
      </c>
      <c r="K818" s="4">
        <f>(J818-Sheet1!$H$4)/Sheet1!$H$9</f>
        <v>-0.22870273045673101</v>
      </c>
      <c r="L818">
        <v>7.3499999999999996E-2</v>
      </c>
      <c r="M818" s="4">
        <f>(L818-Sheet1!$I$4)/Sheet1!$I$9</f>
        <v>-0.19224444426913317</v>
      </c>
      <c r="N818">
        <v>0.04</v>
      </c>
      <c r="O818" s="4">
        <f>(N818-Sheet1!$J$4)/Sheet1!$J$9</f>
        <v>-0.18511337439437264</v>
      </c>
      <c r="P818">
        <v>5.7500000000000002E-2</v>
      </c>
      <c r="Q818" s="4">
        <f>(P818-Sheet1!$K$4)/Sheet1!$K$9</f>
        <v>-0.18069841501596212</v>
      </c>
      <c r="R818" s="5">
        <v>6</v>
      </c>
      <c r="S818" s="6"/>
    </row>
    <row r="819" spans="1:19" x14ac:dyDescent="0.25">
      <c r="A819" t="s">
        <v>1</v>
      </c>
      <c r="B819">
        <f>VLOOKUP($A819,lookup!$A$2:$B$4,2)</f>
        <v>20</v>
      </c>
      <c r="C819" s="4">
        <f>(B819-Sheet1!$D$4)/Sheet1!$D$9</f>
        <v>-2.6454393105099429E-2</v>
      </c>
      <c r="D819">
        <v>0.35</v>
      </c>
      <c r="E819" s="4">
        <f>(D819-Sheet1!$E$4)/Sheet1!$E$9</f>
        <v>-0.23512445890947281</v>
      </c>
      <c r="F819">
        <v>0.27</v>
      </c>
      <c r="G819" s="4">
        <f>(F819-Sheet1!$F$4)/Sheet1!$F$9</f>
        <v>-0.2317332008216286</v>
      </c>
      <c r="H819">
        <v>0.09</v>
      </c>
      <c r="I819" s="4">
        <f>(H819-Sheet1!$G$4)/Sheet1!$G$9</f>
        <v>-4.381982241562956E-2</v>
      </c>
      <c r="J819">
        <v>0.20549999999999999</v>
      </c>
      <c r="K819" s="4">
        <f>(J819-Sheet1!$H$4)/Sheet1!$H$9</f>
        <v>-0.2207338974480538</v>
      </c>
      <c r="L819">
        <v>7.4999999999999997E-2</v>
      </c>
      <c r="M819" s="4">
        <f>(L819-Sheet1!$I$4)/Sheet1!$I$9</f>
        <v>-0.19123570183470143</v>
      </c>
      <c r="N819">
        <v>5.7500000000000002E-2</v>
      </c>
      <c r="O819" s="4">
        <f>(N819-Sheet1!$J$4)/Sheet1!$J$9</f>
        <v>-0.16207189973999478</v>
      </c>
      <c r="P819">
        <v>6.2E-2</v>
      </c>
      <c r="Q819" s="4">
        <f>(P819-Sheet1!$K$4)/Sheet1!$K$9</f>
        <v>-0.17621411008322668</v>
      </c>
      <c r="R819" s="5">
        <v>6</v>
      </c>
      <c r="S819" s="6"/>
    </row>
    <row r="820" spans="1:19" x14ac:dyDescent="0.25">
      <c r="A820" t="s">
        <v>1</v>
      </c>
      <c r="B820">
        <f>VLOOKUP($A820,lookup!$A$2:$B$4,2)</f>
        <v>20</v>
      </c>
      <c r="C820" s="4">
        <f>(B820-Sheet1!$D$4)/Sheet1!$D$9</f>
        <v>-2.6454393105099429E-2</v>
      </c>
      <c r="D820">
        <v>0.35</v>
      </c>
      <c r="E820" s="4">
        <f>(D820-Sheet1!$E$4)/Sheet1!$E$9</f>
        <v>-0.23512445890947281</v>
      </c>
      <c r="F820">
        <v>0.25</v>
      </c>
      <c r="G820" s="4">
        <f>(F820-Sheet1!$F$4)/Sheet1!$F$9</f>
        <v>-0.26534664619977988</v>
      </c>
      <c r="H820">
        <v>7.0000000000000007E-2</v>
      </c>
      <c r="I820" s="4">
        <f>(H820-Sheet1!$G$4)/Sheet1!$G$9</f>
        <v>-6.151893745987734E-2</v>
      </c>
      <c r="J820">
        <v>0.18</v>
      </c>
      <c r="K820" s="4">
        <f>(J820-Sheet1!$H$4)/Sheet1!$H$9</f>
        <v>-0.2297652415245546</v>
      </c>
      <c r="L820">
        <v>6.5500000000000003E-2</v>
      </c>
      <c r="M820" s="4">
        <f>(L820-Sheet1!$I$4)/Sheet1!$I$9</f>
        <v>-0.19762440391943581</v>
      </c>
      <c r="N820">
        <v>4.8000000000000001E-2</v>
      </c>
      <c r="O820" s="4">
        <f>(N820-Sheet1!$J$4)/Sheet1!$J$9</f>
        <v>-0.17458012883808563</v>
      </c>
      <c r="P820">
        <v>5.3999999999999999E-2</v>
      </c>
      <c r="Q820" s="4">
        <f>(P820-Sheet1!$K$4)/Sheet1!$K$9</f>
        <v>-0.184186207741423</v>
      </c>
      <c r="R820" s="5">
        <v>6</v>
      </c>
      <c r="S820" s="6"/>
    </row>
    <row r="821" spans="1:19" x14ac:dyDescent="0.25">
      <c r="A821" t="s">
        <v>1</v>
      </c>
      <c r="B821">
        <f>VLOOKUP($A821,lookup!$A$2:$B$4,2)</f>
        <v>20</v>
      </c>
      <c r="C821" s="4">
        <f>(B821-Sheet1!$D$4)/Sheet1!$D$9</f>
        <v>-2.6454393105099429E-2</v>
      </c>
      <c r="D821">
        <v>0.36</v>
      </c>
      <c r="E821" s="4">
        <f>(D821-Sheet1!$E$4)/Sheet1!$E$9</f>
        <v>-0.22161094539595927</v>
      </c>
      <c r="F821">
        <v>0.3</v>
      </c>
      <c r="G821" s="4">
        <f>(F821-Sheet1!$F$4)/Sheet1!$F$9</f>
        <v>-0.18131303275440175</v>
      </c>
      <c r="H821">
        <v>8.5000000000000006E-2</v>
      </c>
      <c r="I821" s="4">
        <f>(H821-Sheet1!$G$4)/Sheet1!$G$9</f>
        <v>-4.82446011766915E-2</v>
      </c>
      <c r="J821">
        <v>0.27</v>
      </c>
      <c r="K821" s="4">
        <f>(J821-Sheet1!$H$4)/Sheet1!$H$9</f>
        <v>-0.19788990948984592</v>
      </c>
      <c r="L821">
        <v>0.11849999999999999</v>
      </c>
      <c r="M821" s="4">
        <f>(L821-Sheet1!$I$4)/Sheet1!$I$9</f>
        <v>-0.16198217123618094</v>
      </c>
      <c r="N821">
        <v>6.4000000000000001E-2</v>
      </c>
      <c r="O821" s="4">
        <f>(N821-Sheet1!$J$4)/Sheet1!$J$9</f>
        <v>-0.15351363772551155</v>
      </c>
      <c r="P821">
        <v>7.4499999999999997E-2</v>
      </c>
      <c r="Q821" s="4">
        <f>(P821-Sheet1!$K$4)/Sheet1!$K$9</f>
        <v>-0.16375770749229493</v>
      </c>
      <c r="R821" s="5">
        <v>7</v>
      </c>
      <c r="S821" s="6"/>
    </row>
    <row r="822" spans="1:19" x14ac:dyDescent="0.25">
      <c r="A822" t="s">
        <v>1</v>
      </c>
      <c r="B822">
        <f>VLOOKUP($A822,lookup!$A$2:$B$4,2)</f>
        <v>20</v>
      </c>
      <c r="C822" s="4">
        <f>(B822-Sheet1!$D$4)/Sheet1!$D$9</f>
        <v>-2.6454393105099429E-2</v>
      </c>
      <c r="D822">
        <v>0.36499999999999999</v>
      </c>
      <c r="E822" s="4">
        <f>(D822-Sheet1!$E$4)/Sheet1!$E$9</f>
        <v>-0.21485418863920253</v>
      </c>
      <c r="F822">
        <v>0.27500000000000002</v>
      </c>
      <c r="G822" s="4">
        <f>(F822-Sheet1!$F$4)/Sheet1!$F$9</f>
        <v>-0.22332983947709079</v>
      </c>
      <c r="H822">
        <v>0.13500000000000001</v>
      </c>
      <c r="I822" s="4">
        <f>(H822-Sheet1!$G$4)/Sheet1!$G$9</f>
        <v>-3.9968135660720236E-3</v>
      </c>
      <c r="J822">
        <v>0.24</v>
      </c>
      <c r="K822" s="4">
        <f>(J822-Sheet1!$H$4)/Sheet1!$H$9</f>
        <v>-0.20851502016808215</v>
      </c>
      <c r="L822">
        <v>0.108</v>
      </c>
      <c r="M822" s="4">
        <f>(L822-Sheet1!$I$4)/Sheet1!$I$9</f>
        <v>-0.16904336827720312</v>
      </c>
      <c r="N822">
        <v>4.4499999999999998E-2</v>
      </c>
      <c r="O822" s="4">
        <f>(N822-Sheet1!$J$4)/Sheet1!$J$9</f>
        <v>-0.17918842376896121</v>
      </c>
      <c r="P822">
        <v>7.3499999999999996E-2</v>
      </c>
      <c r="Q822" s="4">
        <f>(P822-Sheet1!$K$4)/Sheet1!$K$9</f>
        <v>-0.16475421969956947</v>
      </c>
      <c r="R822" s="5">
        <v>7</v>
      </c>
      <c r="S822" s="6"/>
    </row>
    <row r="823" spans="1:19" x14ac:dyDescent="0.25">
      <c r="A823" t="s">
        <v>1</v>
      </c>
      <c r="B823">
        <f>VLOOKUP($A823,lookup!$A$2:$B$4,2)</f>
        <v>20</v>
      </c>
      <c r="C823" s="4">
        <f>(B823-Sheet1!$D$4)/Sheet1!$D$9</f>
        <v>-2.6454393105099429E-2</v>
      </c>
      <c r="D823">
        <v>0.37</v>
      </c>
      <c r="E823" s="4">
        <f>(D823-Sheet1!$E$4)/Sheet1!$E$9</f>
        <v>-0.20809743188244575</v>
      </c>
      <c r="F823">
        <v>0.27500000000000002</v>
      </c>
      <c r="G823" s="4">
        <f>(F823-Sheet1!$F$4)/Sheet1!$F$9</f>
        <v>-0.22332983947709079</v>
      </c>
      <c r="H823">
        <v>0.14000000000000001</v>
      </c>
      <c r="I823" s="4">
        <f>(H823-Sheet1!$G$4)/Sheet1!$G$9</f>
        <v>4.2796519498992805E-4</v>
      </c>
      <c r="J823">
        <v>0.2215</v>
      </c>
      <c r="K823" s="4">
        <f>(J823-Sheet1!$H$4)/Sheet1!$H$9</f>
        <v>-0.21506717175299447</v>
      </c>
      <c r="L823">
        <v>9.7000000000000003E-2</v>
      </c>
      <c r="M823" s="4">
        <f>(L823-Sheet1!$I$4)/Sheet1!$I$9</f>
        <v>-0.1764408127963692</v>
      </c>
      <c r="N823">
        <v>4.5499999999999999E-2</v>
      </c>
      <c r="O823" s="4">
        <f>(N823-Sheet1!$J$4)/Sheet1!$J$9</f>
        <v>-0.17787176807442534</v>
      </c>
      <c r="P823">
        <v>6.1499999999999999E-2</v>
      </c>
      <c r="Q823" s="4">
        <f>(P823-Sheet1!$K$4)/Sheet1!$K$9</f>
        <v>-0.17671236618686395</v>
      </c>
      <c r="R823" s="5">
        <v>6</v>
      </c>
      <c r="S823" s="6"/>
    </row>
    <row r="824" spans="1:19" x14ac:dyDescent="0.25">
      <c r="A824" t="s">
        <v>1</v>
      </c>
      <c r="B824">
        <f>VLOOKUP($A824,lookup!$A$2:$B$4,2)</f>
        <v>20</v>
      </c>
      <c r="C824" s="4">
        <f>(B824-Sheet1!$D$4)/Sheet1!$D$9</f>
        <v>-2.6454393105099429E-2</v>
      </c>
      <c r="D824">
        <v>0.38</v>
      </c>
      <c r="E824" s="4">
        <f>(D824-Sheet1!$E$4)/Sheet1!$E$9</f>
        <v>-0.19458391836893224</v>
      </c>
      <c r="F824">
        <v>0.27500000000000002</v>
      </c>
      <c r="G824" s="4">
        <f>(F824-Sheet1!$F$4)/Sheet1!$F$9</f>
        <v>-0.22332983947709079</v>
      </c>
      <c r="H824">
        <v>9.5000000000000001E-2</v>
      </c>
      <c r="I824" s="4">
        <f>(H824-Sheet1!$G$4)/Sheet1!$G$9</f>
        <v>-3.9395043654567606E-2</v>
      </c>
      <c r="J824">
        <v>0.13750000000000001</v>
      </c>
      <c r="K824" s="4">
        <f>(J824-Sheet1!$H$4)/Sheet1!$H$9</f>
        <v>-0.24481748165205591</v>
      </c>
      <c r="L824">
        <v>8.5999999999999993E-2</v>
      </c>
      <c r="M824" s="4">
        <f>(L824-Sheet1!$I$4)/Sheet1!$I$9</f>
        <v>-0.18383825731553533</v>
      </c>
      <c r="N824">
        <v>5.8500000000000003E-2</v>
      </c>
      <c r="O824" s="4">
        <f>(N824-Sheet1!$J$4)/Sheet1!$J$9</f>
        <v>-0.16075524404545891</v>
      </c>
      <c r="P824">
        <v>6.0499999999999998E-2</v>
      </c>
      <c r="Q824" s="4">
        <f>(P824-Sheet1!$K$4)/Sheet1!$K$9</f>
        <v>-0.17770887839413849</v>
      </c>
      <c r="R824" s="5">
        <v>7</v>
      </c>
      <c r="S824" s="6"/>
    </row>
    <row r="825" spans="1:19" x14ac:dyDescent="0.25">
      <c r="A825" t="s">
        <v>1</v>
      </c>
      <c r="B825">
        <f>VLOOKUP($A825,lookup!$A$2:$B$4,2)</f>
        <v>20</v>
      </c>
      <c r="C825" s="4">
        <f>(B825-Sheet1!$D$4)/Sheet1!$D$9</f>
        <v>-2.6454393105099429E-2</v>
      </c>
      <c r="D825">
        <v>0.38500000000000001</v>
      </c>
      <c r="E825" s="4">
        <f>(D825-Sheet1!$E$4)/Sheet1!$E$9</f>
        <v>-0.18782716161217547</v>
      </c>
      <c r="F825">
        <v>0.28999999999999998</v>
      </c>
      <c r="G825" s="4">
        <f>(F825-Sheet1!$F$4)/Sheet1!$F$9</f>
        <v>-0.1981197554434774</v>
      </c>
      <c r="H825">
        <v>9.5000000000000001E-2</v>
      </c>
      <c r="I825" s="4">
        <f>(H825-Sheet1!$G$4)/Sheet1!$G$9</f>
        <v>-3.9395043654567606E-2</v>
      </c>
      <c r="J825">
        <v>0.312</v>
      </c>
      <c r="K825" s="4">
        <f>(J825-Sheet1!$H$4)/Sheet1!$H$9</f>
        <v>-0.18301475454031521</v>
      </c>
      <c r="L825">
        <v>0.14299999999999999</v>
      </c>
      <c r="M825" s="4">
        <f>(L825-Sheet1!$I$4)/Sheet1!$I$9</f>
        <v>-0.14550604480712917</v>
      </c>
      <c r="N825">
        <v>6.3500000000000001E-2</v>
      </c>
      <c r="O825" s="4">
        <f>(N825-Sheet1!$J$4)/Sheet1!$J$9</f>
        <v>-0.15417196557277948</v>
      </c>
      <c r="P825">
        <v>8.5999999999999993E-2</v>
      </c>
      <c r="Q825" s="4">
        <f>(P825-Sheet1!$K$4)/Sheet1!$K$9</f>
        <v>-0.15229781710863774</v>
      </c>
      <c r="R825" s="5">
        <v>6</v>
      </c>
      <c r="S825" s="6"/>
    </row>
    <row r="826" spans="1:19" x14ac:dyDescent="0.25">
      <c r="A826" t="s">
        <v>1</v>
      </c>
      <c r="B826">
        <f>VLOOKUP($A826,lookup!$A$2:$B$4,2)</f>
        <v>20</v>
      </c>
      <c r="C826" s="4">
        <f>(B826-Sheet1!$D$4)/Sheet1!$D$9</f>
        <v>-2.6454393105099429E-2</v>
      </c>
      <c r="D826">
        <v>0.38500000000000001</v>
      </c>
      <c r="E826" s="4">
        <f>(D826-Sheet1!$E$4)/Sheet1!$E$9</f>
        <v>-0.18782716161217547</v>
      </c>
      <c r="F826">
        <v>0.3</v>
      </c>
      <c r="G826" s="4">
        <f>(F826-Sheet1!$F$4)/Sheet1!$F$9</f>
        <v>-0.18131303275440175</v>
      </c>
      <c r="H826">
        <v>0.1</v>
      </c>
      <c r="I826" s="4">
        <f>(H826-Sheet1!$G$4)/Sheet1!$G$9</f>
        <v>-3.4970264893505659E-2</v>
      </c>
      <c r="J826">
        <v>0.28949999999999998</v>
      </c>
      <c r="K826" s="4">
        <f>(J826-Sheet1!$H$4)/Sheet1!$H$9</f>
        <v>-0.19098358754899236</v>
      </c>
      <c r="L826">
        <v>0.1215</v>
      </c>
      <c r="M826" s="4">
        <f>(L826-Sheet1!$I$4)/Sheet1!$I$9</f>
        <v>-0.15996468636731745</v>
      </c>
      <c r="N826">
        <v>6.3E-2</v>
      </c>
      <c r="O826" s="4">
        <f>(N826-Sheet1!$J$4)/Sheet1!$J$9</f>
        <v>-0.15483029342004745</v>
      </c>
      <c r="P826">
        <v>0.09</v>
      </c>
      <c r="Q826" s="4">
        <f>(P826-Sheet1!$K$4)/Sheet1!$K$9</f>
        <v>-0.1483117682795396</v>
      </c>
      <c r="R826" s="5">
        <v>7</v>
      </c>
      <c r="S826" s="6"/>
    </row>
    <row r="827" spans="1:19" x14ac:dyDescent="0.25">
      <c r="A827" t="s">
        <v>1</v>
      </c>
      <c r="B827">
        <f>VLOOKUP($A827,lookup!$A$2:$B$4,2)</f>
        <v>20</v>
      </c>
      <c r="C827" s="4">
        <f>(B827-Sheet1!$D$4)/Sheet1!$D$9</f>
        <v>-2.6454393105099429E-2</v>
      </c>
      <c r="D827">
        <v>0.39500000000000002</v>
      </c>
      <c r="E827" s="4">
        <f>(D827-Sheet1!$E$4)/Sheet1!$E$9</f>
        <v>-0.17431364809866193</v>
      </c>
      <c r="F827">
        <v>0.28999999999999998</v>
      </c>
      <c r="G827" s="4">
        <f>(F827-Sheet1!$F$4)/Sheet1!$F$9</f>
        <v>-0.1981197554434774</v>
      </c>
      <c r="H827">
        <v>9.5000000000000001E-2</v>
      </c>
      <c r="I827" s="4">
        <f>(H827-Sheet1!$G$4)/Sheet1!$G$9</f>
        <v>-3.9395043654567606E-2</v>
      </c>
      <c r="J827">
        <v>0.31900000000000001</v>
      </c>
      <c r="K827" s="4">
        <f>(J827-Sheet1!$H$4)/Sheet1!$H$9</f>
        <v>-0.18053556204872673</v>
      </c>
      <c r="L827">
        <v>0.13800000000000001</v>
      </c>
      <c r="M827" s="4">
        <f>(L827-Sheet1!$I$4)/Sheet1!$I$9</f>
        <v>-0.14886851958856828</v>
      </c>
      <c r="N827">
        <v>0.08</v>
      </c>
      <c r="O827" s="4">
        <f>(N827-Sheet1!$J$4)/Sheet1!$J$9</f>
        <v>-0.13244714661293749</v>
      </c>
      <c r="P827">
        <v>8.2000000000000003E-2</v>
      </c>
      <c r="Q827" s="4">
        <f>(P827-Sheet1!$K$4)/Sheet1!$K$9</f>
        <v>-0.15628386593773588</v>
      </c>
      <c r="R827" s="5">
        <v>7</v>
      </c>
      <c r="S827" s="6"/>
    </row>
    <row r="828" spans="1:19" x14ac:dyDescent="0.25">
      <c r="A828" t="s">
        <v>1</v>
      </c>
      <c r="B828">
        <f>VLOOKUP($A828,lookup!$A$2:$B$4,2)</f>
        <v>20</v>
      </c>
      <c r="C828" s="4">
        <f>(B828-Sheet1!$D$4)/Sheet1!$D$9</f>
        <v>-2.6454393105099429E-2</v>
      </c>
      <c r="D828">
        <v>0.39500000000000002</v>
      </c>
      <c r="E828" s="4">
        <f>(D828-Sheet1!$E$4)/Sheet1!$E$9</f>
        <v>-0.17431364809866193</v>
      </c>
      <c r="F828">
        <v>0.28999999999999998</v>
      </c>
      <c r="G828" s="4">
        <f>(F828-Sheet1!$F$4)/Sheet1!$F$9</f>
        <v>-0.1981197554434774</v>
      </c>
      <c r="H828">
        <v>9.5000000000000001E-2</v>
      </c>
      <c r="I828" s="4">
        <f>(H828-Sheet1!$G$4)/Sheet1!$G$9</f>
        <v>-3.9395043654567606E-2</v>
      </c>
      <c r="J828">
        <v>0.30399999999999999</v>
      </c>
      <c r="K828" s="4">
        <f>(J828-Sheet1!$H$4)/Sheet1!$H$9</f>
        <v>-0.18584811738784487</v>
      </c>
      <c r="L828">
        <v>0.127</v>
      </c>
      <c r="M828" s="4">
        <f>(L828-Sheet1!$I$4)/Sheet1!$I$9</f>
        <v>-0.15626596410773438</v>
      </c>
      <c r="N828">
        <v>8.4000000000000005E-2</v>
      </c>
      <c r="O828" s="4">
        <f>(N828-Sheet1!$J$4)/Sheet1!$J$9</f>
        <v>-0.12718052383479397</v>
      </c>
      <c r="P828">
        <v>7.6999999999999999E-2</v>
      </c>
      <c r="Q828" s="4">
        <f>(P828-Sheet1!$K$4)/Sheet1!$K$9</f>
        <v>-0.16126642697410859</v>
      </c>
      <c r="R828" s="5">
        <v>6</v>
      </c>
      <c r="S828" s="6"/>
    </row>
    <row r="829" spans="1:19" x14ac:dyDescent="0.25">
      <c r="A829" t="s">
        <v>1</v>
      </c>
      <c r="B829">
        <f>VLOOKUP($A829,lookup!$A$2:$B$4,2)</f>
        <v>20</v>
      </c>
      <c r="C829" s="4">
        <f>(B829-Sheet1!$D$4)/Sheet1!$D$9</f>
        <v>-2.6454393105099429E-2</v>
      </c>
      <c r="D829">
        <v>0.4</v>
      </c>
      <c r="E829" s="4">
        <f>(D829-Sheet1!$E$4)/Sheet1!$E$9</f>
        <v>-0.16755689134190518</v>
      </c>
      <c r="F829">
        <v>0.31</v>
      </c>
      <c r="G829" s="4">
        <f>(F829-Sheet1!$F$4)/Sheet1!$F$9</f>
        <v>-0.16450631006532609</v>
      </c>
      <c r="H829">
        <v>0.1</v>
      </c>
      <c r="I829" s="4">
        <f>(H829-Sheet1!$G$4)/Sheet1!$G$9</f>
        <v>-3.4970264893505659E-2</v>
      </c>
      <c r="J829">
        <v>0.30599999999999999</v>
      </c>
      <c r="K829" s="4">
        <f>(J829-Sheet1!$H$4)/Sheet1!$H$9</f>
        <v>-0.18513977667596246</v>
      </c>
      <c r="L829">
        <v>0.13</v>
      </c>
      <c r="M829" s="4">
        <f>(L829-Sheet1!$I$4)/Sheet1!$I$9</f>
        <v>-0.15424847923887092</v>
      </c>
      <c r="N829">
        <v>0.06</v>
      </c>
      <c r="O829" s="4">
        <f>(N829-Sheet1!$J$4)/Sheet1!$J$9</f>
        <v>-0.15878026050365507</v>
      </c>
      <c r="P829">
        <v>9.4E-2</v>
      </c>
      <c r="Q829" s="4">
        <f>(P829-Sheet1!$K$4)/Sheet1!$K$9</f>
        <v>-0.14432571945044143</v>
      </c>
      <c r="R829" s="5">
        <v>6</v>
      </c>
      <c r="S829" s="6"/>
    </row>
    <row r="830" spans="1:19" x14ac:dyDescent="0.25">
      <c r="A830" t="s">
        <v>1</v>
      </c>
      <c r="B830">
        <f>VLOOKUP($A830,lookup!$A$2:$B$4,2)</f>
        <v>20</v>
      </c>
      <c r="C830" s="4">
        <f>(B830-Sheet1!$D$4)/Sheet1!$D$9</f>
        <v>-2.6454393105099429E-2</v>
      </c>
      <c r="D830">
        <v>0.41</v>
      </c>
      <c r="E830" s="4">
        <f>(D830-Sheet1!$E$4)/Sheet1!$E$9</f>
        <v>-0.15404337782839173</v>
      </c>
      <c r="F830">
        <v>0.32500000000000001</v>
      </c>
      <c r="G830" s="4">
        <f>(F830-Sheet1!$F$4)/Sheet1!$F$9</f>
        <v>-0.13929622603171263</v>
      </c>
      <c r="H830">
        <v>0.1</v>
      </c>
      <c r="I830" s="4">
        <f>(H830-Sheet1!$G$4)/Sheet1!$G$9</f>
        <v>-3.4970264893505659E-2</v>
      </c>
      <c r="J830">
        <v>0.39400000000000002</v>
      </c>
      <c r="K830" s="4">
        <f>(J830-Sheet1!$H$4)/Sheet1!$H$9</f>
        <v>-0.15397278535313616</v>
      </c>
      <c r="L830">
        <v>0.20799999999999999</v>
      </c>
      <c r="M830" s="4">
        <f>(L830-Sheet1!$I$4)/Sheet1!$I$9</f>
        <v>-0.10179387264842035</v>
      </c>
      <c r="N830">
        <v>6.5500000000000003E-2</v>
      </c>
      <c r="O830" s="4">
        <f>(N830-Sheet1!$J$4)/Sheet1!$J$9</f>
        <v>-0.15153865418370774</v>
      </c>
      <c r="P830">
        <v>0.106</v>
      </c>
      <c r="Q830" s="4">
        <f>(P830-Sheet1!$K$4)/Sheet1!$K$9</f>
        <v>-0.13236757296314697</v>
      </c>
      <c r="R830" s="5">
        <v>6</v>
      </c>
      <c r="S830" s="6"/>
    </row>
    <row r="831" spans="1:19" x14ac:dyDescent="0.25">
      <c r="A831" t="s">
        <v>1</v>
      </c>
      <c r="B831">
        <f>VLOOKUP($A831,lookup!$A$2:$B$4,2)</f>
        <v>20</v>
      </c>
      <c r="C831" s="4">
        <f>(B831-Sheet1!$D$4)/Sheet1!$D$9</f>
        <v>-2.6454393105099429E-2</v>
      </c>
      <c r="D831">
        <v>0.41499999999999998</v>
      </c>
      <c r="E831" s="4">
        <f>(D831-Sheet1!$E$4)/Sheet1!$E$9</f>
        <v>-0.14728662107163495</v>
      </c>
      <c r="F831">
        <v>0.32</v>
      </c>
      <c r="G831" s="4">
        <f>(F831-Sheet1!$F$4)/Sheet1!$F$9</f>
        <v>-0.14769958737625047</v>
      </c>
      <c r="H831">
        <v>0.11</v>
      </c>
      <c r="I831" s="4">
        <f>(H831-Sheet1!$G$4)/Sheet1!$G$9</f>
        <v>-2.6120707371381766E-2</v>
      </c>
      <c r="J831">
        <v>0.3735</v>
      </c>
      <c r="K831" s="4">
        <f>(J831-Sheet1!$H$4)/Sheet1!$H$9</f>
        <v>-0.16123327764993092</v>
      </c>
      <c r="L831">
        <v>0.17499999999999999</v>
      </c>
      <c r="M831" s="4">
        <f>(L831-Sheet1!$I$4)/Sheet1!$I$9</f>
        <v>-0.12398620620591867</v>
      </c>
      <c r="N831">
        <v>7.5499999999999998E-2</v>
      </c>
      <c r="O831" s="4">
        <f>(N831-Sheet1!$J$4)/Sheet1!$J$9</f>
        <v>-0.13837209723834895</v>
      </c>
      <c r="P831">
        <v>0.109</v>
      </c>
      <c r="Q831" s="4">
        <f>(P831-Sheet1!$K$4)/Sheet1!$K$9</f>
        <v>-0.12937803634132336</v>
      </c>
      <c r="R831" s="5">
        <v>7</v>
      </c>
      <c r="S831" s="6"/>
    </row>
    <row r="832" spans="1:19" x14ac:dyDescent="0.25">
      <c r="A832" t="s">
        <v>2</v>
      </c>
      <c r="B832">
        <f>VLOOKUP($A832,lookup!$A$2:$B$4,2)</f>
        <v>30</v>
      </c>
      <c r="C832" s="4">
        <f>(B832-Sheet1!$D$4)/Sheet1!$D$9</f>
        <v>0.47354560689490055</v>
      </c>
      <c r="D832">
        <v>0.41499999999999998</v>
      </c>
      <c r="E832" s="4">
        <f>(D832-Sheet1!$E$4)/Sheet1!$E$9</f>
        <v>-0.14728662107163495</v>
      </c>
      <c r="F832">
        <v>0.30499999999999999</v>
      </c>
      <c r="G832" s="4">
        <f>(F832-Sheet1!$F$4)/Sheet1!$F$9</f>
        <v>-0.17290967140986394</v>
      </c>
      <c r="H832">
        <v>0.1</v>
      </c>
      <c r="I832" s="4">
        <f>(H832-Sheet1!$G$4)/Sheet1!$G$9</f>
        <v>-3.4970264893505659E-2</v>
      </c>
      <c r="J832">
        <v>0.32500000000000001</v>
      </c>
      <c r="K832" s="4">
        <f>(J832-Sheet1!$H$4)/Sheet1!$H$9</f>
        <v>-0.17841053991307948</v>
      </c>
      <c r="L832">
        <v>0.156</v>
      </c>
      <c r="M832" s="4">
        <f>(L832-Sheet1!$I$4)/Sheet1!$I$9</f>
        <v>-0.1367636103753874</v>
      </c>
      <c r="N832">
        <v>5.0500000000000003E-2</v>
      </c>
      <c r="O832" s="4">
        <f>(N832-Sheet1!$J$4)/Sheet1!$J$9</f>
        <v>-0.17128848960174595</v>
      </c>
      <c r="P832">
        <v>9.0999999999999998E-2</v>
      </c>
      <c r="Q832" s="4">
        <f>(P832-Sheet1!$K$4)/Sheet1!$K$9</f>
        <v>-0.14731525607226506</v>
      </c>
      <c r="R832" s="5">
        <v>6</v>
      </c>
      <c r="S832" s="6"/>
    </row>
    <row r="833" spans="1:19" x14ac:dyDescent="0.25">
      <c r="A833" t="s">
        <v>1</v>
      </c>
      <c r="B833">
        <f>VLOOKUP($A833,lookup!$A$2:$B$4,2)</f>
        <v>20</v>
      </c>
      <c r="C833" s="4">
        <f>(B833-Sheet1!$D$4)/Sheet1!$D$9</f>
        <v>-2.6454393105099429E-2</v>
      </c>
      <c r="D833">
        <v>0.42499999999999999</v>
      </c>
      <c r="E833" s="4">
        <f>(D833-Sheet1!$E$4)/Sheet1!$E$9</f>
        <v>-0.13377310755812144</v>
      </c>
      <c r="F833">
        <v>0.32500000000000001</v>
      </c>
      <c r="G833" s="4">
        <f>(F833-Sheet1!$F$4)/Sheet1!$F$9</f>
        <v>-0.13929622603171263</v>
      </c>
      <c r="H833">
        <v>0.1</v>
      </c>
      <c r="I833" s="4">
        <f>(H833-Sheet1!$G$4)/Sheet1!$G$9</f>
        <v>-3.4970264893505659E-2</v>
      </c>
      <c r="J833">
        <v>0.39800000000000002</v>
      </c>
      <c r="K833" s="4">
        <f>(J833-Sheet1!$H$4)/Sheet1!$H$9</f>
        <v>-0.15255610392937133</v>
      </c>
      <c r="L833">
        <v>0.11849999999999999</v>
      </c>
      <c r="M833" s="4">
        <f>(L833-Sheet1!$I$4)/Sheet1!$I$9</f>
        <v>-0.16198217123618094</v>
      </c>
      <c r="N833">
        <v>6.4500000000000002E-2</v>
      </c>
      <c r="O833" s="4">
        <f>(N833-Sheet1!$J$4)/Sheet1!$J$9</f>
        <v>-0.15285530987824361</v>
      </c>
      <c r="P833">
        <v>9.4500000000000001E-2</v>
      </c>
      <c r="Q833" s="4">
        <f>(P833-Sheet1!$K$4)/Sheet1!$K$9</f>
        <v>-0.14382746334680416</v>
      </c>
      <c r="R833" s="5">
        <v>6</v>
      </c>
      <c r="S833" s="6"/>
    </row>
    <row r="834" spans="1:19" x14ac:dyDescent="0.25">
      <c r="A834" t="s">
        <v>1</v>
      </c>
      <c r="B834">
        <f>VLOOKUP($A834,lookup!$A$2:$B$4,2)</f>
        <v>20</v>
      </c>
      <c r="C834" s="4">
        <f>(B834-Sheet1!$D$4)/Sheet1!$D$9</f>
        <v>-2.6454393105099429E-2</v>
      </c>
      <c r="D834">
        <v>0.44</v>
      </c>
      <c r="E834" s="4">
        <f>(D834-Sheet1!$E$4)/Sheet1!$E$9</f>
        <v>-0.11350283728785115</v>
      </c>
      <c r="F834">
        <v>0.36499999999999999</v>
      </c>
      <c r="G834" s="4">
        <f>(F834-Sheet1!$F$4)/Sheet1!$F$9</f>
        <v>-7.2069335275410151E-2</v>
      </c>
      <c r="H834">
        <v>0.115</v>
      </c>
      <c r="I834" s="4">
        <f>(H834-Sheet1!$G$4)/Sheet1!$G$9</f>
        <v>-2.1695928610319815E-2</v>
      </c>
      <c r="J834">
        <v>0.501</v>
      </c>
      <c r="K834" s="4">
        <f>(J834-Sheet1!$H$4)/Sheet1!$H$9</f>
        <v>-0.11607655726742694</v>
      </c>
      <c r="L834">
        <v>0.24349999999999999</v>
      </c>
      <c r="M834" s="4">
        <f>(L834-Sheet1!$I$4)/Sheet1!$I$9</f>
        <v>-7.7920301700202463E-2</v>
      </c>
      <c r="N834">
        <v>8.4000000000000005E-2</v>
      </c>
      <c r="O834" s="4">
        <f>(N834-Sheet1!$J$4)/Sheet1!$J$9</f>
        <v>-0.12718052383479397</v>
      </c>
      <c r="P834">
        <v>0.14649999999999999</v>
      </c>
      <c r="Q834" s="4">
        <f>(P834-Sheet1!$K$4)/Sheet1!$K$9</f>
        <v>-9.2008828568528128E-2</v>
      </c>
      <c r="R834" s="5">
        <v>9</v>
      </c>
      <c r="S834" s="6"/>
    </row>
    <row r="835" spans="1:19" x14ac:dyDescent="0.25">
      <c r="A835" t="s">
        <v>1</v>
      </c>
      <c r="B835">
        <f>VLOOKUP($A835,lookup!$A$2:$B$4,2)</f>
        <v>20</v>
      </c>
      <c r="C835" s="4">
        <f>(B835-Sheet1!$D$4)/Sheet1!$D$9</f>
        <v>-2.6454393105099429E-2</v>
      </c>
      <c r="D835">
        <v>0.44500000000000001</v>
      </c>
      <c r="E835" s="4">
        <f>(D835-Sheet1!$E$4)/Sheet1!$E$9</f>
        <v>-0.10674608053109438</v>
      </c>
      <c r="F835">
        <v>0.33500000000000002</v>
      </c>
      <c r="G835" s="4">
        <f>(F835-Sheet1!$F$4)/Sheet1!$F$9</f>
        <v>-0.12248950334263699</v>
      </c>
      <c r="H835">
        <v>0.1</v>
      </c>
      <c r="I835" s="4">
        <f>(H835-Sheet1!$G$4)/Sheet1!$G$9</f>
        <v>-3.4970264893505659E-2</v>
      </c>
      <c r="J835">
        <v>0.48949999999999999</v>
      </c>
      <c r="K835" s="4">
        <f>(J835-Sheet1!$H$4)/Sheet1!$H$9</f>
        <v>-0.12014951636075083</v>
      </c>
      <c r="L835">
        <v>0.27450000000000002</v>
      </c>
      <c r="M835" s="4">
        <f>(L835-Sheet1!$I$4)/Sheet1!$I$9</f>
        <v>-5.7072958055279781E-2</v>
      </c>
      <c r="N835">
        <v>8.5999999999999993E-2</v>
      </c>
      <c r="O835" s="4">
        <f>(N835-Sheet1!$J$4)/Sheet1!$J$9</f>
        <v>-0.12454721244572224</v>
      </c>
      <c r="P835">
        <v>0.1105</v>
      </c>
      <c r="Q835" s="4">
        <f>(P835-Sheet1!$K$4)/Sheet1!$K$9</f>
        <v>-0.12788326803041156</v>
      </c>
      <c r="R835" s="5">
        <v>7</v>
      </c>
      <c r="S835" s="6"/>
    </row>
    <row r="836" spans="1:19" x14ac:dyDescent="0.25">
      <c r="A836" t="s">
        <v>1</v>
      </c>
      <c r="B836">
        <f>VLOOKUP($A836,lookup!$A$2:$B$4,2)</f>
        <v>20</v>
      </c>
      <c r="C836" s="4">
        <f>(B836-Sheet1!$D$4)/Sheet1!$D$9</f>
        <v>-2.6454393105099429E-2</v>
      </c>
      <c r="D836">
        <v>0.44500000000000001</v>
      </c>
      <c r="E836" s="4">
        <f>(D836-Sheet1!$E$4)/Sheet1!$E$9</f>
        <v>-0.10674608053109438</v>
      </c>
      <c r="F836">
        <v>0.32500000000000001</v>
      </c>
      <c r="G836" s="4">
        <f>(F836-Sheet1!$F$4)/Sheet1!$F$9</f>
        <v>-0.13929622603171263</v>
      </c>
      <c r="H836">
        <v>0.1</v>
      </c>
      <c r="I836" s="4">
        <f>(H836-Sheet1!$G$4)/Sheet1!$G$9</f>
        <v>-3.4970264893505659E-2</v>
      </c>
      <c r="J836">
        <v>0.378</v>
      </c>
      <c r="K836" s="4">
        <f>(J836-Sheet1!$H$4)/Sheet1!$H$9</f>
        <v>-0.15963951104819549</v>
      </c>
      <c r="L836">
        <v>0.17949999999999999</v>
      </c>
      <c r="M836" s="4">
        <f>(L836-Sheet1!$I$4)/Sheet1!$I$9</f>
        <v>-0.12095997890262344</v>
      </c>
      <c r="N836">
        <v>0.1</v>
      </c>
      <c r="O836" s="4">
        <f>(N836-Sheet1!$J$4)/Sheet1!$J$9</f>
        <v>-0.10611403272221992</v>
      </c>
      <c r="P836">
        <v>8.8999999999999996E-2</v>
      </c>
      <c r="Q836" s="4">
        <f>(P836-Sheet1!$K$4)/Sheet1!$K$9</f>
        <v>-0.14930828048681413</v>
      </c>
      <c r="R836" s="5">
        <v>7</v>
      </c>
      <c r="S836" s="6"/>
    </row>
    <row r="837" spans="1:19" x14ac:dyDescent="0.25">
      <c r="A837" t="s">
        <v>1</v>
      </c>
      <c r="B837">
        <f>VLOOKUP($A837,lookup!$A$2:$B$4,2)</f>
        <v>20</v>
      </c>
      <c r="C837" s="4">
        <f>(B837-Sheet1!$D$4)/Sheet1!$D$9</f>
        <v>-2.6454393105099429E-2</v>
      </c>
      <c r="D837">
        <v>0.45</v>
      </c>
      <c r="E837" s="4">
        <f>(D837-Sheet1!$E$4)/Sheet1!$E$9</f>
        <v>-9.9989323774337627E-2</v>
      </c>
      <c r="F837">
        <v>0.35</v>
      </c>
      <c r="G837" s="4">
        <f>(F837-Sheet1!$F$4)/Sheet1!$F$9</f>
        <v>-9.7279419309023618E-2</v>
      </c>
      <c r="H837">
        <v>0.13</v>
      </c>
      <c r="I837" s="4">
        <f>(H837-Sheet1!$G$4)/Sheet1!$G$9</f>
        <v>-8.4215923271339747E-3</v>
      </c>
      <c r="J837">
        <v>0.54700000000000004</v>
      </c>
      <c r="K837" s="4">
        <f>(J837-Sheet1!$H$4)/Sheet1!$H$9</f>
        <v>-9.978472089413136E-2</v>
      </c>
      <c r="L837">
        <v>0.245</v>
      </c>
      <c r="M837" s="4">
        <f>(L837-Sheet1!$I$4)/Sheet1!$I$9</f>
        <v>-7.6911559265770715E-2</v>
      </c>
      <c r="N837">
        <v>0.14050000000000001</v>
      </c>
      <c r="O837" s="4">
        <f>(N837-Sheet1!$J$4)/Sheet1!$J$9</f>
        <v>-5.2789477093516814E-2</v>
      </c>
      <c r="P837">
        <v>0.14050000000000001</v>
      </c>
      <c r="Q837" s="4">
        <f>(P837-Sheet1!$K$4)/Sheet1!$K$9</f>
        <v>-9.7987901812175343E-2</v>
      </c>
      <c r="R837" s="5">
        <v>8</v>
      </c>
      <c r="S837" s="6"/>
    </row>
    <row r="838" spans="1:19" x14ac:dyDescent="0.25">
      <c r="A838" t="s">
        <v>2</v>
      </c>
      <c r="B838">
        <f>VLOOKUP($A838,lookup!$A$2:$B$4,2)</f>
        <v>30</v>
      </c>
      <c r="C838" s="4">
        <f>(B838-Sheet1!$D$4)/Sheet1!$D$9</f>
        <v>0.47354560689490055</v>
      </c>
      <c r="D838">
        <v>0.47</v>
      </c>
      <c r="E838" s="4">
        <f>(D838-Sheet1!$E$4)/Sheet1!$E$9</f>
        <v>-7.2962296747310654E-2</v>
      </c>
      <c r="F838">
        <v>0.375</v>
      </c>
      <c r="G838" s="4">
        <f>(F838-Sheet1!$F$4)/Sheet1!$F$9</f>
        <v>-5.5262612586334504E-2</v>
      </c>
      <c r="H838">
        <v>0.12</v>
      </c>
      <c r="I838" s="4">
        <f>(H838-Sheet1!$G$4)/Sheet1!$G$9</f>
        <v>-1.7271149849257875E-2</v>
      </c>
      <c r="J838">
        <v>0.58050000000000002</v>
      </c>
      <c r="K838" s="4">
        <f>(J838-Sheet1!$H$4)/Sheet1!$H$9</f>
        <v>-8.7920013970100921E-2</v>
      </c>
      <c r="L838">
        <v>0.26600000000000001</v>
      </c>
      <c r="M838" s="4">
        <f>(L838-Sheet1!$I$4)/Sheet1!$I$9</f>
        <v>-6.278916518372632E-2</v>
      </c>
      <c r="N838">
        <v>9.35E-2</v>
      </c>
      <c r="O838" s="4">
        <f>(N838-Sheet1!$J$4)/Sheet1!$J$9</f>
        <v>-0.11467229473670314</v>
      </c>
      <c r="P838">
        <v>0.16900000000000001</v>
      </c>
      <c r="Q838" s="4">
        <f>(P838-Sheet1!$K$4)/Sheet1!$K$9</f>
        <v>-6.9587303904850975E-2</v>
      </c>
      <c r="R838" s="5">
        <v>8</v>
      </c>
      <c r="S838" s="6"/>
    </row>
    <row r="839" spans="1:19" x14ac:dyDescent="0.25">
      <c r="A839" t="s">
        <v>1</v>
      </c>
      <c r="B839">
        <f>VLOOKUP($A839,lookup!$A$2:$B$4,2)</f>
        <v>20</v>
      </c>
      <c r="C839" s="4">
        <f>(B839-Sheet1!$D$4)/Sheet1!$D$9</f>
        <v>-2.6454393105099429E-2</v>
      </c>
      <c r="D839">
        <v>0.47499999999999998</v>
      </c>
      <c r="E839" s="4">
        <f>(D839-Sheet1!$E$4)/Sheet1!$E$9</f>
        <v>-6.6205539990553883E-2</v>
      </c>
      <c r="F839">
        <v>0.36499999999999999</v>
      </c>
      <c r="G839" s="4">
        <f>(F839-Sheet1!$F$4)/Sheet1!$F$9</f>
        <v>-7.2069335275410151E-2</v>
      </c>
      <c r="H839">
        <v>0.125</v>
      </c>
      <c r="I839" s="4">
        <f>(H839-Sheet1!$G$4)/Sheet1!$G$9</f>
        <v>-1.2846371088195925E-2</v>
      </c>
      <c r="J839">
        <v>0.54649999999999999</v>
      </c>
      <c r="K839" s="4">
        <f>(J839-Sheet1!$H$4)/Sheet1!$H$9</f>
        <v>-9.9961806072101991E-2</v>
      </c>
      <c r="L839">
        <v>0.22900000000000001</v>
      </c>
      <c r="M839" s="4">
        <f>(L839-Sheet1!$I$4)/Sheet1!$I$9</f>
        <v>-8.7671478566375957E-2</v>
      </c>
      <c r="N839">
        <v>0.11849999999999999</v>
      </c>
      <c r="O839" s="4">
        <f>(N839-Sheet1!$J$4)/Sheet1!$J$9</f>
        <v>-8.1755902373306169E-2</v>
      </c>
      <c r="P839">
        <v>0.17199999999999999</v>
      </c>
      <c r="Q839" s="4">
        <f>(P839-Sheet1!$K$4)/Sheet1!$K$9</f>
        <v>-6.6597767283027381E-2</v>
      </c>
      <c r="R839" s="5">
        <v>9</v>
      </c>
      <c r="S839" s="6"/>
    </row>
    <row r="840" spans="1:19" x14ac:dyDescent="0.25">
      <c r="A840" t="s">
        <v>0</v>
      </c>
      <c r="B840">
        <f>VLOOKUP($A840,lookup!$A$2:$B$4,2)</f>
        <v>10</v>
      </c>
      <c r="C840" s="4">
        <f>(B840-Sheet1!$D$4)/Sheet1!$D$9</f>
        <v>-0.52645439310509945</v>
      </c>
      <c r="D840">
        <v>0.48</v>
      </c>
      <c r="E840" s="4">
        <f>(D840-Sheet1!$E$4)/Sheet1!$E$9</f>
        <v>-5.9448783233797126E-2</v>
      </c>
      <c r="F840">
        <v>0.36499999999999999</v>
      </c>
      <c r="G840" s="4">
        <f>(F840-Sheet1!$F$4)/Sheet1!$F$9</f>
        <v>-7.2069335275410151E-2</v>
      </c>
      <c r="H840">
        <v>0.13500000000000001</v>
      </c>
      <c r="I840" s="4">
        <f>(H840-Sheet1!$G$4)/Sheet1!$G$9</f>
        <v>-3.9968135660720236E-3</v>
      </c>
      <c r="J840">
        <v>0.63949999999999996</v>
      </c>
      <c r="K840" s="4">
        <f>(J840-Sheet1!$H$4)/Sheet1!$H$9</f>
        <v>-6.7023962969569681E-2</v>
      </c>
      <c r="L840">
        <v>0.29449999999999998</v>
      </c>
      <c r="M840" s="4">
        <f>(L840-Sheet1!$I$4)/Sheet1!$I$9</f>
        <v>-4.3623058929523249E-2</v>
      </c>
      <c r="N840">
        <v>0.113</v>
      </c>
      <c r="O840" s="4">
        <f>(N840-Sheet1!$J$4)/Sheet1!$J$9</f>
        <v>-8.8997508693253499E-2</v>
      </c>
      <c r="P840">
        <v>0.17499999999999999</v>
      </c>
      <c r="Q840" s="4">
        <f>(P840-Sheet1!$K$4)/Sheet1!$K$9</f>
        <v>-6.360823066120376E-2</v>
      </c>
      <c r="R840" s="5">
        <v>8</v>
      </c>
      <c r="S840" s="6"/>
    </row>
    <row r="841" spans="1:19" x14ac:dyDescent="0.25">
      <c r="A841" t="s">
        <v>1</v>
      </c>
      <c r="B841">
        <f>VLOOKUP($A841,lookup!$A$2:$B$4,2)</f>
        <v>20</v>
      </c>
      <c r="C841" s="4">
        <f>(B841-Sheet1!$D$4)/Sheet1!$D$9</f>
        <v>-2.6454393105099429E-2</v>
      </c>
      <c r="D841">
        <v>0.48499999999999999</v>
      </c>
      <c r="E841" s="4">
        <f>(D841-Sheet1!$E$4)/Sheet1!$E$9</f>
        <v>-5.2692026477040362E-2</v>
      </c>
      <c r="F841">
        <v>0.35499999999999998</v>
      </c>
      <c r="G841" s="4">
        <f>(F841-Sheet1!$F$4)/Sheet1!$F$9</f>
        <v>-8.8876057964485791E-2</v>
      </c>
      <c r="H841">
        <v>0.105</v>
      </c>
      <c r="I841" s="4">
        <f>(H841-Sheet1!$G$4)/Sheet1!$G$9</f>
        <v>-3.0545486132443719E-2</v>
      </c>
      <c r="J841">
        <v>0.498</v>
      </c>
      <c r="K841" s="4">
        <f>(J841-Sheet1!$H$4)/Sheet1!$H$9</f>
        <v>-0.11713906833525056</v>
      </c>
      <c r="L841">
        <v>0.2175</v>
      </c>
      <c r="M841" s="4">
        <f>(L841-Sheet1!$I$4)/Sheet1!$I$9</f>
        <v>-9.5405170563685984E-2</v>
      </c>
      <c r="N841">
        <v>9.6000000000000002E-2</v>
      </c>
      <c r="O841" s="4">
        <f>(N841-Sheet1!$J$4)/Sheet1!$J$9</f>
        <v>-0.11138065550036344</v>
      </c>
      <c r="P841">
        <v>0.1525</v>
      </c>
      <c r="Q841" s="4">
        <f>(P841-Sheet1!$K$4)/Sheet1!$K$9</f>
        <v>-8.6029755324880886E-2</v>
      </c>
      <c r="R841" s="5">
        <v>9</v>
      </c>
      <c r="S841" s="6"/>
    </row>
    <row r="842" spans="1:19" x14ac:dyDescent="0.25">
      <c r="A842" t="s">
        <v>2</v>
      </c>
      <c r="B842">
        <f>VLOOKUP($A842,lookup!$A$2:$B$4,2)</f>
        <v>30</v>
      </c>
      <c r="C842" s="4">
        <f>(B842-Sheet1!$D$4)/Sheet1!$D$9</f>
        <v>0.47354560689490055</v>
      </c>
      <c r="D842">
        <v>0.49</v>
      </c>
      <c r="E842" s="4">
        <f>(D842-Sheet1!$E$4)/Sheet1!$E$9</f>
        <v>-4.5935269720283597E-2</v>
      </c>
      <c r="F842">
        <v>0.38500000000000001</v>
      </c>
      <c r="G842" s="4">
        <f>(F842-Sheet1!$F$4)/Sheet1!$F$9</f>
        <v>-3.8455889897258858E-2</v>
      </c>
      <c r="H842">
        <v>0.125</v>
      </c>
      <c r="I842" s="4">
        <f>(H842-Sheet1!$G$4)/Sheet1!$G$9</f>
        <v>-1.2846371088195925E-2</v>
      </c>
      <c r="J842">
        <v>0.60899999999999999</v>
      </c>
      <c r="K842" s="4">
        <f>(J842-Sheet1!$H$4)/Sheet1!$H$9</f>
        <v>-7.7826158825776509E-2</v>
      </c>
      <c r="L842">
        <v>0.30649999999999999</v>
      </c>
      <c r="M842" s="4">
        <f>(L842-Sheet1!$I$4)/Sheet1!$I$9</f>
        <v>-3.5553119454069311E-2</v>
      </c>
      <c r="N842">
        <v>9.6000000000000002E-2</v>
      </c>
      <c r="O842" s="4">
        <f>(N842-Sheet1!$J$4)/Sheet1!$J$9</f>
        <v>-0.11138065550036344</v>
      </c>
      <c r="P842">
        <v>0.17749999999999999</v>
      </c>
      <c r="Q842" s="4">
        <f>(P842-Sheet1!$K$4)/Sheet1!$K$9</f>
        <v>-6.1116950143017414E-2</v>
      </c>
      <c r="R842" s="5">
        <v>8</v>
      </c>
      <c r="S842" s="6"/>
    </row>
    <row r="843" spans="1:19" x14ac:dyDescent="0.25">
      <c r="A843" t="s">
        <v>0</v>
      </c>
      <c r="B843">
        <f>VLOOKUP($A843,lookup!$A$2:$B$4,2)</f>
        <v>10</v>
      </c>
      <c r="C843" s="4">
        <f>(B843-Sheet1!$D$4)/Sheet1!$D$9</f>
        <v>-0.52645439310509945</v>
      </c>
      <c r="D843">
        <v>0.495</v>
      </c>
      <c r="E843" s="4">
        <f>(D843-Sheet1!$E$4)/Sheet1!$E$9</f>
        <v>-3.9178512963526833E-2</v>
      </c>
      <c r="F843">
        <v>0.41</v>
      </c>
      <c r="G843" s="4">
        <f>(F843-Sheet1!$F$4)/Sheet1!$F$9</f>
        <v>3.5609168254301655E-3</v>
      </c>
      <c r="H843">
        <v>0.125</v>
      </c>
      <c r="I843" s="4">
        <f>(H843-Sheet1!$G$4)/Sheet1!$G$9</f>
        <v>-1.2846371088195925E-2</v>
      </c>
      <c r="J843">
        <v>0.75549999999999995</v>
      </c>
      <c r="K843" s="4">
        <f>(J843-Sheet1!$H$4)/Sheet1!$H$9</f>
        <v>-2.5940201680389591E-2</v>
      </c>
      <c r="L843">
        <v>0.33550000000000002</v>
      </c>
      <c r="M843" s="4">
        <f>(L843-Sheet1!$I$4)/Sheet1!$I$9</f>
        <v>-1.6050765721722284E-2</v>
      </c>
      <c r="N843">
        <v>0.129</v>
      </c>
      <c r="O843" s="4">
        <f>(N843-Sheet1!$J$4)/Sheet1!$J$9</f>
        <v>-6.7931017580679431E-2</v>
      </c>
      <c r="P843">
        <v>0.214</v>
      </c>
      <c r="Q843" s="4">
        <f>(P843-Sheet1!$K$4)/Sheet1!$K$9</f>
        <v>-2.4744254577496724E-2</v>
      </c>
      <c r="R843" s="5">
        <v>9</v>
      </c>
      <c r="S843" s="6"/>
    </row>
    <row r="844" spans="1:19" x14ac:dyDescent="0.25">
      <c r="A844" t="s">
        <v>2</v>
      </c>
      <c r="B844">
        <f>VLOOKUP($A844,lookup!$A$2:$B$4,2)</f>
        <v>30</v>
      </c>
      <c r="C844" s="4">
        <f>(B844-Sheet1!$D$4)/Sheet1!$D$9</f>
        <v>0.47354560689490055</v>
      </c>
      <c r="D844">
        <v>0.5</v>
      </c>
      <c r="E844" s="4">
        <f>(D844-Sheet1!$E$4)/Sheet1!$E$9</f>
        <v>-3.2421756206770069E-2</v>
      </c>
      <c r="F844">
        <v>0.4</v>
      </c>
      <c r="G844" s="4">
        <f>(F844-Sheet1!$F$4)/Sheet1!$F$9</f>
        <v>-1.3245805863645387E-2</v>
      </c>
      <c r="H844">
        <v>0.125</v>
      </c>
      <c r="I844" s="4">
        <f>(H844-Sheet1!$G$4)/Sheet1!$G$9</f>
        <v>-1.2846371088195925E-2</v>
      </c>
      <c r="J844">
        <v>0.59750000000000003</v>
      </c>
      <c r="K844" s="4">
        <f>(J844-Sheet1!$H$4)/Sheet1!$H$9</f>
        <v>-8.1899117919100373E-2</v>
      </c>
      <c r="L844">
        <v>0.27</v>
      </c>
      <c r="M844" s="4">
        <f>(L844-Sheet1!$I$4)/Sheet1!$I$9</f>
        <v>-6.0099185358575009E-2</v>
      </c>
      <c r="N844">
        <v>0.1275</v>
      </c>
      <c r="O844" s="4">
        <f>(N844-Sheet1!$J$4)/Sheet1!$J$9</f>
        <v>-6.9906001122483255E-2</v>
      </c>
      <c r="P844">
        <v>0.16600000000000001</v>
      </c>
      <c r="Q844" s="4">
        <f>(P844-Sheet1!$K$4)/Sheet1!$K$9</f>
        <v>-7.2576840526674596E-2</v>
      </c>
      <c r="R844" s="5">
        <v>9</v>
      </c>
      <c r="S844" s="6"/>
    </row>
    <row r="845" spans="1:19" x14ac:dyDescent="0.25">
      <c r="A845" t="s">
        <v>2</v>
      </c>
      <c r="B845">
        <f>VLOOKUP($A845,lookup!$A$2:$B$4,2)</f>
        <v>30</v>
      </c>
      <c r="C845" s="4">
        <f>(B845-Sheet1!$D$4)/Sheet1!$D$9</f>
        <v>0.47354560689490055</v>
      </c>
      <c r="D845">
        <v>0.505</v>
      </c>
      <c r="E845" s="4">
        <f>(D845-Sheet1!$E$4)/Sheet1!$E$9</f>
        <v>-2.5664999450013309E-2</v>
      </c>
      <c r="F845">
        <v>0.44</v>
      </c>
      <c r="G845" s="4">
        <f>(F845-Sheet1!$F$4)/Sheet1!$F$9</f>
        <v>5.3981084892657107E-2</v>
      </c>
      <c r="H845">
        <v>0.14000000000000001</v>
      </c>
      <c r="I845" s="4">
        <f>(H845-Sheet1!$G$4)/Sheet1!$G$9</f>
        <v>4.2796519498992805E-4</v>
      </c>
      <c r="J845">
        <v>0.82750000000000001</v>
      </c>
      <c r="K845" s="4">
        <f>(J845-Sheet1!$H$4)/Sheet1!$H$9</f>
        <v>-4.3993605262261334E-4</v>
      </c>
      <c r="L845">
        <v>0.34150000000000003</v>
      </c>
      <c r="M845" s="4">
        <f>(L845-Sheet1!$I$4)/Sheet1!$I$9</f>
        <v>-1.2015795983995315E-2</v>
      </c>
      <c r="N845">
        <v>0.1855</v>
      </c>
      <c r="O845" s="4">
        <f>(N845-Sheet1!$J$4)/Sheet1!$J$9</f>
        <v>6.460029160597707E-3</v>
      </c>
      <c r="P845">
        <v>0.23899999999999999</v>
      </c>
      <c r="Q845" s="4">
        <f>(P845-Sheet1!$K$4)/Sheet1!$K$9</f>
        <v>1.6855060436675351E-4</v>
      </c>
      <c r="R845" s="5">
        <v>8</v>
      </c>
      <c r="S845" s="6"/>
    </row>
    <row r="846" spans="1:19" x14ac:dyDescent="0.25">
      <c r="A846" t="s">
        <v>2</v>
      </c>
      <c r="B846">
        <f>VLOOKUP($A846,lookup!$A$2:$B$4,2)</f>
        <v>30</v>
      </c>
      <c r="C846" s="4">
        <f>(B846-Sheet1!$D$4)/Sheet1!$D$9</f>
        <v>0.47354560689490055</v>
      </c>
      <c r="D846">
        <v>0.52500000000000002</v>
      </c>
      <c r="E846" s="4">
        <f>(D846-Sheet1!$E$4)/Sheet1!$E$9</f>
        <v>1.362027577013743E-3</v>
      </c>
      <c r="F846">
        <v>0.39500000000000002</v>
      </c>
      <c r="G846" s="4">
        <f>(F846-Sheet1!$F$4)/Sheet1!$F$9</f>
        <v>-2.1649167208183211E-2</v>
      </c>
      <c r="H846">
        <v>0.13</v>
      </c>
      <c r="I846" s="4">
        <f>(H846-Sheet1!$G$4)/Sheet1!$G$9</f>
        <v>-8.4215923271339747E-3</v>
      </c>
      <c r="J846">
        <v>0.76349999999999996</v>
      </c>
      <c r="K846" s="4">
        <f>(J846-Sheet1!$H$4)/Sheet1!$H$9</f>
        <v>-2.3106838832859928E-2</v>
      </c>
      <c r="L846">
        <v>0.33750000000000002</v>
      </c>
      <c r="M846" s="4">
        <f>(L846-Sheet1!$I$4)/Sheet1!$I$9</f>
        <v>-1.4705775809146627E-2</v>
      </c>
      <c r="N846">
        <v>0.14249999999999999</v>
      </c>
      <c r="O846" s="4">
        <f>(N846-Sheet1!$J$4)/Sheet1!$J$9</f>
        <v>-5.0156165704445095E-2</v>
      </c>
      <c r="P846">
        <v>0.22500000000000001</v>
      </c>
      <c r="Q846" s="4">
        <f>(P846-Sheet1!$K$4)/Sheet1!$K$9</f>
        <v>-1.3782620297476782E-2</v>
      </c>
      <c r="R846" s="5">
        <v>8</v>
      </c>
      <c r="S846" s="6"/>
    </row>
    <row r="847" spans="1:19" x14ac:dyDescent="0.25">
      <c r="A847" t="s">
        <v>2</v>
      </c>
      <c r="B847">
        <f>VLOOKUP($A847,lookup!$A$2:$B$4,2)</f>
        <v>30</v>
      </c>
      <c r="C847" s="4">
        <f>(B847-Sheet1!$D$4)/Sheet1!$D$9</f>
        <v>0.47354560689490055</v>
      </c>
      <c r="D847">
        <v>0.54</v>
      </c>
      <c r="E847" s="4">
        <f>(D847-Sheet1!$E$4)/Sheet1!$E$9</f>
        <v>2.1632297847284033E-2</v>
      </c>
      <c r="F847">
        <v>0.40500000000000003</v>
      </c>
      <c r="G847" s="4">
        <f>(F847-Sheet1!$F$4)/Sheet1!$F$9</f>
        <v>-4.8424445191075647E-3</v>
      </c>
      <c r="H847">
        <v>0.125</v>
      </c>
      <c r="I847" s="4">
        <f>(H847-Sheet1!$G$4)/Sheet1!$G$9</f>
        <v>-1.2846371088195925E-2</v>
      </c>
      <c r="J847">
        <v>0.89100000000000001</v>
      </c>
      <c r="K847" s="4">
        <f>(J847-Sheet1!$H$4)/Sheet1!$H$9</f>
        <v>2.2049881549644077E-2</v>
      </c>
      <c r="L847">
        <v>0.48149999999999998</v>
      </c>
      <c r="M847" s="4">
        <f>(L847-Sheet1!$I$4)/Sheet1!$I$9</f>
        <v>8.2133497896300547E-2</v>
      </c>
      <c r="N847">
        <v>0.1915</v>
      </c>
      <c r="O847" s="4">
        <f>(N847-Sheet1!$J$4)/Sheet1!$J$9</f>
        <v>1.4359963327812987E-2</v>
      </c>
      <c r="P847">
        <v>0.20200000000000001</v>
      </c>
      <c r="Q847" s="4">
        <f>(P847-Sheet1!$K$4)/Sheet1!$K$9</f>
        <v>-3.6702401064791175E-2</v>
      </c>
      <c r="R847" s="5">
        <v>9</v>
      </c>
      <c r="S847" s="6"/>
    </row>
    <row r="848" spans="1:19" x14ac:dyDescent="0.25">
      <c r="A848" t="s">
        <v>0</v>
      </c>
      <c r="B848">
        <f>VLOOKUP($A848,lookup!$A$2:$B$4,2)</f>
        <v>10</v>
      </c>
      <c r="C848" s="4">
        <f>(B848-Sheet1!$D$4)/Sheet1!$D$9</f>
        <v>-0.52645439310509945</v>
      </c>
      <c r="D848">
        <v>0.54</v>
      </c>
      <c r="E848" s="4">
        <f>(D848-Sheet1!$E$4)/Sheet1!$E$9</f>
        <v>2.1632297847284033E-2</v>
      </c>
      <c r="F848">
        <v>0.42</v>
      </c>
      <c r="G848" s="4">
        <f>(F848-Sheet1!$F$4)/Sheet1!$F$9</f>
        <v>2.0367639514505813E-2</v>
      </c>
      <c r="H848">
        <v>0.14000000000000001</v>
      </c>
      <c r="I848" s="4">
        <f>(H848-Sheet1!$G$4)/Sheet1!$G$9</f>
        <v>4.2796519498992805E-4</v>
      </c>
      <c r="J848">
        <v>0.80500000000000005</v>
      </c>
      <c r="K848" s="4">
        <f>(J848-Sheet1!$H$4)/Sheet1!$H$9</f>
        <v>-8.4087690612997743E-3</v>
      </c>
      <c r="L848">
        <v>0.36899999999999999</v>
      </c>
      <c r="M848" s="4">
        <f>(L848-Sheet1!$I$4)/Sheet1!$I$9</f>
        <v>6.4778153139199287E-3</v>
      </c>
      <c r="N848">
        <v>0.17249999999999999</v>
      </c>
      <c r="O848" s="4">
        <f>(N848-Sheet1!$J$4)/Sheet1!$J$9</f>
        <v>-1.0656494868368732E-2</v>
      </c>
      <c r="P848">
        <v>0.21</v>
      </c>
      <c r="Q848" s="4">
        <f>(P848-Sheet1!$K$4)/Sheet1!$K$9</f>
        <v>-2.8730303406594885E-2</v>
      </c>
      <c r="R848" s="5">
        <v>11</v>
      </c>
      <c r="S848" s="6"/>
    </row>
    <row r="849" spans="1:19" x14ac:dyDescent="0.25">
      <c r="A849" t="s">
        <v>0</v>
      </c>
      <c r="B849">
        <f>VLOOKUP($A849,lookup!$A$2:$B$4,2)</f>
        <v>10</v>
      </c>
      <c r="C849" s="4">
        <f>(B849-Sheet1!$D$4)/Sheet1!$D$9</f>
        <v>-0.52645439310509945</v>
      </c>
      <c r="D849">
        <v>0.54500000000000004</v>
      </c>
      <c r="E849" s="4">
        <f>(D849-Sheet1!$E$4)/Sheet1!$E$9</f>
        <v>2.8389054604040793E-2</v>
      </c>
      <c r="F849">
        <v>0.44</v>
      </c>
      <c r="G849" s="4">
        <f>(F849-Sheet1!$F$4)/Sheet1!$F$9</f>
        <v>5.3981084892657107E-2</v>
      </c>
      <c r="H849">
        <v>0.13500000000000001</v>
      </c>
      <c r="I849" s="4">
        <f>(H849-Sheet1!$G$4)/Sheet1!$G$9</f>
        <v>-3.9968135660720236E-3</v>
      </c>
      <c r="J849">
        <v>0.91849999999999998</v>
      </c>
      <c r="K849" s="4">
        <f>(J849-Sheet1!$H$4)/Sheet1!$H$9</f>
        <v>3.1789566338027278E-2</v>
      </c>
      <c r="L849">
        <v>0.42899999999999999</v>
      </c>
      <c r="M849" s="4">
        <f>(L849-Sheet1!$I$4)/Sheet1!$I$9</f>
        <v>4.6827512691189593E-2</v>
      </c>
      <c r="N849">
        <v>0.20150000000000001</v>
      </c>
      <c r="O849" s="4">
        <f>(N849-Sheet1!$J$4)/Sheet1!$J$9</f>
        <v>2.7526520273171786E-2</v>
      </c>
      <c r="P849">
        <v>0.23749999999999999</v>
      </c>
      <c r="Q849" s="4">
        <f>(P849-Sheet1!$K$4)/Sheet1!$K$9</f>
        <v>-1.3262177065450568E-3</v>
      </c>
      <c r="R849" s="5">
        <v>10</v>
      </c>
      <c r="S849" s="6"/>
    </row>
    <row r="850" spans="1:19" x14ac:dyDescent="0.25">
      <c r="A850" t="s">
        <v>0</v>
      </c>
      <c r="B850">
        <f>VLOOKUP($A850,lookup!$A$2:$B$4,2)</f>
        <v>10</v>
      </c>
      <c r="C850" s="4">
        <f>(B850-Sheet1!$D$4)/Sheet1!$D$9</f>
        <v>-0.52645439310509945</v>
      </c>
      <c r="D850">
        <v>0.55000000000000004</v>
      </c>
      <c r="E850" s="4">
        <f>(D850-Sheet1!$E$4)/Sheet1!$E$9</f>
        <v>3.5145811360797558E-2</v>
      </c>
      <c r="F850">
        <v>0.43</v>
      </c>
      <c r="G850" s="4">
        <f>(F850-Sheet1!$F$4)/Sheet1!$F$9</f>
        <v>3.717436220358146E-2</v>
      </c>
      <c r="H850">
        <v>0.125</v>
      </c>
      <c r="I850" s="4">
        <f>(H850-Sheet1!$G$4)/Sheet1!$G$9</f>
        <v>-1.2846371088195925E-2</v>
      </c>
      <c r="J850">
        <v>0.92300000000000004</v>
      </c>
      <c r="K850" s="4">
        <f>(J850-Sheet1!$H$4)/Sheet1!$H$9</f>
        <v>3.3383332939762735E-2</v>
      </c>
      <c r="L850">
        <v>0.40350000000000003</v>
      </c>
      <c r="M850" s="4">
        <f>(L850-Sheet1!$I$4)/Sheet1!$I$9</f>
        <v>2.9678891305850007E-2</v>
      </c>
      <c r="N850">
        <v>0.17499999999999999</v>
      </c>
      <c r="O850" s="4">
        <f>(N850-Sheet1!$J$4)/Sheet1!$J$9</f>
        <v>-7.3648556320290316E-3</v>
      </c>
      <c r="P850">
        <v>0.28299999999999997</v>
      </c>
      <c r="Q850" s="4">
        <f>(P850-Sheet1!$K$4)/Sheet1!$K$9</f>
        <v>4.4015087724446463E-2</v>
      </c>
      <c r="R850" s="5">
        <v>8</v>
      </c>
      <c r="S850" s="6"/>
    </row>
    <row r="851" spans="1:19" x14ac:dyDescent="0.25">
      <c r="A851" t="s">
        <v>2</v>
      </c>
      <c r="B851">
        <f>VLOOKUP($A851,lookup!$A$2:$B$4,2)</f>
        <v>30</v>
      </c>
      <c r="C851" s="4">
        <f>(B851-Sheet1!$D$4)/Sheet1!$D$9</f>
        <v>0.47354560689490055</v>
      </c>
      <c r="D851">
        <v>0.55000000000000004</v>
      </c>
      <c r="E851" s="4">
        <f>(D851-Sheet1!$E$4)/Sheet1!$E$9</f>
        <v>3.5145811360797558E-2</v>
      </c>
      <c r="F851">
        <v>0.45</v>
      </c>
      <c r="G851" s="4">
        <f>(F851-Sheet1!$F$4)/Sheet1!$F$9</f>
        <v>7.0787807581732753E-2</v>
      </c>
      <c r="H851">
        <v>0.15</v>
      </c>
      <c r="I851" s="4">
        <f>(H851-Sheet1!$G$4)/Sheet1!$G$9</f>
        <v>9.2775227171138057E-3</v>
      </c>
      <c r="J851">
        <v>1.0145</v>
      </c>
      <c r="K851" s="4">
        <f>(J851-Sheet1!$H$4)/Sheet1!$H$9</f>
        <v>6.5789920508383212E-2</v>
      </c>
      <c r="L851">
        <v>0.40699999999999997</v>
      </c>
      <c r="M851" s="4">
        <f>(L851-Sheet1!$I$4)/Sheet1!$I$9</f>
        <v>3.2032623652857369E-2</v>
      </c>
      <c r="N851">
        <v>0.20150000000000001</v>
      </c>
      <c r="O851" s="4">
        <f>(N851-Sheet1!$J$4)/Sheet1!$J$9</f>
        <v>2.7526520273171786E-2</v>
      </c>
      <c r="P851">
        <v>0.28749999999999998</v>
      </c>
      <c r="Q851" s="4">
        <f>(P851-Sheet1!$K$4)/Sheet1!$K$9</f>
        <v>4.8499392657181895E-2</v>
      </c>
      <c r="R851" s="5">
        <v>10</v>
      </c>
      <c r="S851" s="6"/>
    </row>
    <row r="852" spans="1:19" x14ac:dyDescent="0.25">
      <c r="A852" t="s">
        <v>0</v>
      </c>
      <c r="B852">
        <f>VLOOKUP($A852,lookup!$A$2:$B$4,2)</f>
        <v>10</v>
      </c>
      <c r="C852" s="4">
        <f>(B852-Sheet1!$D$4)/Sheet1!$D$9</f>
        <v>-0.52645439310509945</v>
      </c>
      <c r="D852">
        <v>0.55000000000000004</v>
      </c>
      <c r="E852" s="4">
        <f>(D852-Sheet1!$E$4)/Sheet1!$E$9</f>
        <v>3.5145811360797558E-2</v>
      </c>
      <c r="F852">
        <v>0.45</v>
      </c>
      <c r="G852" s="4">
        <f>(F852-Sheet1!$F$4)/Sheet1!$F$9</f>
        <v>7.0787807581732753E-2</v>
      </c>
      <c r="H852">
        <v>0.15</v>
      </c>
      <c r="I852" s="4">
        <f>(H852-Sheet1!$G$4)/Sheet1!$G$9</f>
        <v>9.2775227171138057E-3</v>
      </c>
      <c r="J852">
        <v>0.875</v>
      </c>
      <c r="K852" s="4">
        <f>(J852-Sheet1!$H$4)/Sheet1!$H$9</f>
        <v>1.6383155854584747E-2</v>
      </c>
      <c r="L852">
        <v>0.36199999999999999</v>
      </c>
      <c r="M852" s="4">
        <f>(L852-Sheet1!$I$4)/Sheet1!$I$9</f>
        <v>1.7703506199051304E-3</v>
      </c>
      <c r="N852">
        <v>0.17549999999999999</v>
      </c>
      <c r="O852" s="4">
        <f>(N852-Sheet1!$J$4)/Sheet1!$J$9</f>
        <v>-6.7065277847610915E-3</v>
      </c>
      <c r="P852">
        <v>0.27650000000000002</v>
      </c>
      <c r="Q852" s="4">
        <f>(P852-Sheet1!$K$4)/Sheet1!$K$9</f>
        <v>3.7537758377162007E-2</v>
      </c>
      <c r="R852" s="5">
        <v>10</v>
      </c>
      <c r="S852" s="6"/>
    </row>
    <row r="853" spans="1:19" x14ac:dyDescent="0.25">
      <c r="A853" t="s">
        <v>2</v>
      </c>
      <c r="B853">
        <f>VLOOKUP($A853,lookup!$A$2:$B$4,2)</f>
        <v>30</v>
      </c>
      <c r="C853" s="4">
        <f>(B853-Sheet1!$D$4)/Sheet1!$D$9</f>
        <v>0.47354560689490055</v>
      </c>
      <c r="D853">
        <v>0.55500000000000005</v>
      </c>
      <c r="E853" s="4">
        <f>(D853-Sheet1!$E$4)/Sheet1!$E$9</f>
        <v>4.1902568117554322E-2</v>
      </c>
      <c r="F853">
        <v>0.435</v>
      </c>
      <c r="G853" s="4">
        <f>(F853-Sheet1!$F$4)/Sheet1!$F$9</f>
        <v>4.557772354811928E-2</v>
      </c>
      <c r="H853">
        <v>0.14499999999999999</v>
      </c>
      <c r="I853" s="4">
        <f>(H853-Sheet1!$G$4)/Sheet1!$G$9</f>
        <v>4.8527439560518545E-3</v>
      </c>
      <c r="J853">
        <v>0.96850000000000003</v>
      </c>
      <c r="K853" s="4">
        <f>(J853-Sheet1!$H$4)/Sheet1!$H$9</f>
        <v>4.9498084135087675E-2</v>
      </c>
      <c r="L853">
        <v>0.4985</v>
      </c>
      <c r="M853" s="4">
        <f>(L853-Sheet1!$I$4)/Sheet1!$I$9</f>
        <v>9.3565912153193626E-2</v>
      </c>
      <c r="N853">
        <v>0.16800000000000001</v>
      </c>
      <c r="O853" s="4">
        <f>(N853-Sheet1!$J$4)/Sheet1!$J$9</f>
        <v>-1.6581445493780156E-2</v>
      </c>
      <c r="P853">
        <v>0.23849999999999999</v>
      </c>
      <c r="Q853" s="4">
        <f>(P853-Sheet1!$K$4)/Sheet1!$K$9</f>
        <v>-3.297054992705166E-4</v>
      </c>
      <c r="R853" s="5">
        <v>9</v>
      </c>
      <c r="S853" s="6"/>
    </row>
    <row r="854" spans="1:19" x14ac:dyDescent="0.25">
      <c r="A854" t="s">
        <v>2</v>
      </c>
      <c r="B854">
        <f>VLOOKUP($A854,lookup!$A$2:$B$4,2)</f>
        <v>30</v>
      </c>
      <c r="C854" s="4">
        <f>(B854-Sheet1!$D$4)/Sheet1!$D$9</f>
        <v>0.47354560689490055</v>
      </c>
      <c r="D854">
        <v>0.56499999999999995</v>
      </c>
      <c r="E854" s="4">
        <f>(D854-Sheet1!$E$4)/Sheet1!$E$9</f>
        <v>5.5416081631067697E-2</v>
      </c>
      <c r="F854">
        <v>0.45</v>
      </c>
      <c r="G854" s="4">
        <f>(F854-Sheet1!$F$4)/Sheet1!$F$9</f>
        <v>7.0787807581732753E-2</v>
      </c>
      <c r="H854">
        <v>0.155</v>
      </c>
      <c r="I854" s="4">
        <f>(H854-Sheet1!$G$4)/Sheet1!$G$9</f>
        <v>1.3702301478175758E-2</v>
      </c>
      <c r="J854">
        <v>1.0595000000000001</v>
      </c>
      <c r="K854" s="4">
        <f>(J854-Sheet1!$H$4)/Sheet1!$H$9</f>
        <v>8.1727586525737611E-2</v>
      </c>
      <c r="L854">
        <v>0.47349999999999998</v>
      </c>
      <c r="M854" s="4">
        <f>(L854-Sheet1!$I$4)/Sheet1!$I$9</f>
        <v>7.6753538245997927E-2</v>
      </c>
      <c r="N854">
        <v>0.24</v>
      </c>
      <c r="O854" s="4">
        <f>(N854-Sheet1!$J$4)/Sheet1!$J$9</f>
        <v>7.8217764512803087E-2</v>
      </c>
      <c r="P854">
        <v>0.26500000000000001</v>
      </c>
      <c r="Q854" s="4">
        <f>(P854-Sheet1!$K$4)/Sheet1!$K$9</f>
        <v>2.6077867993504797E-2</v>
      </c>
      <c r="R854" s="5">
        <v>10</v>
      </c>
      <c r="S854" s="6"/>
    </row>
    <row r="855" spans="1:19" x14ac:dyDescent="0.25">
      <c r="A855" t="s">
        <v>2</v>
      </c>
      <c r="B855">
        <f>VLOOKUP($A855,lookup!$A$2:$B$4,2)</f>
        <v>30</v>
      </c>
      <c r="C855" s="4">
        <f>(B855-Sheet1!$D$4)/Sheet1!$D$9</f>
        <v>0.47354560689490055</v>
      </c>
      <c r="D855">
        <v>0.56999999999999995</v>
      </c>
      <c r="E855" s="4">
        <f>(D855-Sheet1!$E$4)/Sheet1!$E$9</f>
        <v>6.2172838387824461E-2</v>
      </c>
      <c r="F855">
        <v>0.45500000000000002</v>
      </c>
      <c r="G855" s="4">
        <f>(F855-Sheet1!$F$4)/Sheet1!$F$9</f>
        <v>7.9191168926270566E-2</v>
      </c>
      <c r="H855">
        <v>0.15</v>
      </c>
      <c r="I855" s="4">
        <f>(H855-Sheet1!$G$4)/Sheet1!$G$9</f>
        <v>9.2775227171138057E-3</v>
      </c>
      <c r="J855">
        <v>0.95199999999999996</v>
      </c>
      <c r="K855" s="4">
        <f>(J855-Sheet1!$H$4)/Sheet1!$H$9</f>
        <v>4.3654273262057723E-2</v>
      </c>
      <c r="L855">
        <v>0.38950000000000001</v>
      </c>
      <c r="M855" s="4">
        <f>(L855-Sheet1!$I$4)/Sheet1!$I$9</f>
        <v>2.026396191782041E-2</v>
      </c>
      <c r="N855">
        <v>0.2155</v>
      </c>
      <c r="O855" s="4">
        <f>(N855-Sheet1!$J$4)/Sheet1!$J$9</f>
        <v>4.5959699996674069E-2</v>
      </c>
      <c r="P855">
        <v>0.27450000000000002</v>
      </c>
      <c r="Q855" s="4">
        <f>(P855-Sheet1!$K$4)/Sheet1!$K$9</f>
        <v>3.5544733962612929E-2</v>
      </c>
      <c r="R855" s="5">
        <v>9</v>
      </c>
      <c r="S855" s="6"/>
    </row>
    <row r="856" spans="1:19" x14ac:dyDescent="0.25">
      <c r="A856" t="s">
        <v>2</v>
      </c>
      <c r="B856">
        <f>VLOOKUP($A856,lookup!$A$2:$B$4,2)</f>
        <v>30</v>
      </c>
      <c r="C856" s="4">
        <f>(B856-Sheet1!$D$4)/Sheet1!$D$9</f>
        <v>0.47354560689490055</v>
      </c>
      <c r="D856">
        <v>0.56999999999999995</v>
      </c>
      <c r="E856" s="4">
        <f>(D856-Sheet1!$E$4)/Sheet1!$E$9</f>
        <v>6.2172838387824461E-2</v>
      </c>
      <c r="F856">
        <v>0.435</v>
      </c>
      <c r="G856" s="4">
        <f>(F856-Sheet1!$F$4)/Sheet1!$F$9</f>
        <v>4.557772354811928E-2</v>
      </c>
      <c r="H856">
        <v>0.13</v>
      </c>
      <c r="I856" s="4">
        <f>(H856-Sheet1!$G$4)/Sheet1!$G$9</f>
        <v>-8.4215923271339747E-3</v>
      </c>
      <c r="J856">
        <v>0.75349999999999995</v>
      </c>
      <c r="K856" s="4">
        <f>(J856-Sheet1!$H$4)/Sheet1!$H$9</f>
        <v>-2.6648542392272007E-2</v>
      </c>
      <c r="L856">
        <v>0.34899999999999998</v>
      </c>
      <c r="M856" s="4">
        <f>(L856-Sheet1!$I$4)/Sheet1!$I$9</f>
        <v>-6.9720838118366392E-3</v>
      </c>
      <c r="N856">
        <v>0.17549999999999999</v>
      </c>
      <c r="O856" s="4">
        <f>(N856-Sheet1!$J$4)/Sheet1!$J$9</f>
        <v>-6.7065277847610915E-3</v>
      </c>
      <c r="P856">
        <v>0.19400000000000001</v>
      </c>
      <c r="Q856" s="4">
        <f>(P856-Sheet1!$K$4)/Sheet1!$K$9</f>
        <v>-4.4674498722987496E-2</v>
      </c>
      <c r="R856" s="5">
        <v>10</v>
      </c>
      <c r="S856" s="6"/>
    </row>
    <row r="857" spans="1:19" x14ac:dyDescent="0.25">
      <c r="A857" t="s">
        <v>0</v>
      </c>
      <c r="B857">
        <f>VLOOKUP($A857,lookup!$A$2:$B$4,2)</f>
        <v>10</v>
      </c>
      <c r="C857" s="4">
        <f>(B857-Sheet1!$D$4)/Sheet1!$D$9</f>
        <v>-0.52645439310509945</v>
      </c>
      <c r="D857">
        <v>0.57499999999999996</v>
      </c>
      <c r="E857" s="4">
        <f>(D857-Sheet1!$E$4)/Sheet1!$E$9</f>
        <v>6.8929595144581218E-2</v>
      </c>
      <c r="F857">
        <v>0.46500000000000002</v>
      </c>
      <c r="G857" s="4">
        <f>(F857-Sheet1!$F$4)/Sheet1!$F$9</f>
        <v>9.599789161534622E-2</v>
      </c>
      <c r="H857">
        <v>0.14000000000000001</v>
      </c>
      <c r="I857" s="4">
        <f>(H857-Sheet1!$G$4)/Sheet1!$G$9</f>
        <v>4.2796519498992805E-4</v>
      </c>
      <c r="J857">
        <v>0.95799999999999996</v>
      </c>
      <c r="K857" s="4">
        <f>(J857-Sheet1!$H$4)/Sheet1!$H$9</f>
        <v>4.5779295397704978E-2</v>
      </c>
      <c r="L857">
        <v>0.442</v>
      </c>
      <c r="M857" s="4">
        <f>(L857-Sheet1!$I$4)/Sheet1!$I$9</f>
        <v>5.5569947122931368E-2</v>
      </c>
      <c r="N857">
        <v>0.18149999999999999</v>
      </c>
      <c r="O857" s="4">
        <f>(N857-Sheet1!$J$4)/Sheet1!$J$9</f>
        <v>1.1934063824541876E-3</v>
      </c>
      <c r="P857">
        <v>0.27050000000000002</v>
      </c>
      <c r="Q857" s="4">
        <f>(P857-Sheet1!$K$4)/Sheet1!$K$9</f>
        <v>3.1558685133514772E-2</v>
      </c>
      <c r="R857" s="5">
        <v>9</v>
      </c>
      <c r="S857" s="6"/>
    </row>
    <row r="858" spans="1:19" x14ac:dyDescent="0.25">
      <c r="A858" t="s">
        <v>2</v>
      </c>
      <c r="B858">
        <f>VLOOKUP($A858,lookup!$A$2:$B$4,2)</f>
        <v>30</v>
      </c>
      <c r="C858" s="4">
        <f>(B858-Sheet1!$D$4)/Sheet1!$D$9</f>
        <v>0.47354560689490055</v>
      </c>
      <c r="D858">
        <v>0.59</v>
      </c>
      <c r="E858" s="4">
        <f>(D858-Sheet1!$E$4)/Sheet1!$E$9</f>
        <v>8.9199865414851504E-2</v>
      </c>
      <c r="F858">
        <v>0.47499999999999998</v>
      </c>
      <c r="G858" s="4">
        <f>(F858-Sheet1!$F$4)/Sheet1!$F$9</f>
        <v>0.11280461430442178</v>
      </c>
      <c r="H858">
        <v>0.16500000000000001</v>
      </c>
      <c r="I858" s="4">
        <f>(H858-Sheet1!$G$4)/Sheet1!$G$9</f>
        <v>2.255185900029966E-2</v>
      </c>
      <c r="J858">
        <v>1.077</v>
      </c>
      <c r="K858" s="4">
        <f>(J858-Sheet1!$H$4)/Sheet1!$H$9</f>
        <v>8.7925567754708694E-2</v>
      </c>
      <c r="L858">
        <v>0.45450000000000002</v>
      </c>
      <c r="M858" s="4">
        <f>(L858-Sheet1!$I$4)/Sheet1!$I$9</f>
        <v>6.3976134076529217E-2</v>
      </c>
      <c r="N858">
        <v>0.24399999999999999</v>
      </c>
      <c r="O858" s="4">
        <f>(N858-Sheet1!$J$4)/Sheet1!$J$9</f>
        <v>8.3484387290946607E-2</v>
      </c>
      <c r="P858">
        <v>0.3095</v>
      </c>
      <c r="Q858" s="4">
        <f>(P858-Sheet1!$K$4)/Sheet1!$K$9</f>
        <v>7.042266121722178E-2</v>
      </c>
      <c r="R858" s="5">
        <v>9</v>
      </c>
      <c r="S858" s="6"/>
    </row>
    <row r="859" spans="1:19" x14ac:dyDescent="0.25">
      <c r="A859" t="s">
        <v>2</v>
      </c>
      <c r="B859">
        <f>VLOOKUP($A859,lookup!$A$2:$B$4,2)</f>
        <v>30</v>
      </c>
      <c r="C859" s="4">
        <f>(B859-Sheet1!$D$4)/Sheet1!$D$9</f>
        <v>0.47354560689490055</v>
      </c>
      <c r="D859">
        <v>0.59</v>
      </c>
      <c r="E859" s="4">
        <f>(D859-Sheet1!$E$4)/Sheet1!$E$9</f>
        <v>8.9199865414851504E-2</v>
      </c>
      <c r="F859">
        <v>0.46</v>
      </c>
      <c r="G859" s="4">
        <f>(F859-Sheet1!$F$4)/Sheet1!$F$9</f>
        <v>8.7594530270808393E-2</v>
      </c>
      <c r="H859">
        <v>0.13</v>
      </c>
      <c r="I859" s="4">
        <f>(H859-Sheet1!$G$4)/Sheet1!$G$9</f>
        <v>-8.4215923271339747E-3</v>
      </c>
      <c r="J859">
        <v>1.1020000000000001</v>
      </c>
      <c r="K859" s="4">
        <f>(J859-Sheet1!$H$4)/Sheet1!$H$9</f>
        <v>9.6779826653238935E-2</v>
      </c>
      <c r="L859">
        <v>0.45500000000000002</v>
      </c>
      <c r="M859" s="4">
        <f>(L859-Sheet1!$I$4)/Sheet1!$I$9</f>
        <v>6.4312381554673129E-2</v>
      </c>
      <c r="N859">
        <v>0.20549999999999999</v>
      </c>
      <c r="O859" s="4">
        <f>(N859-Sheet1!$J$4)/Sheet1!$J$9</f>
        <v>3.2793143051315268E-2</v>
      </c>
      <c r="P859">
        <v>0.33</v>
      </c>
      <c r="Q859" s="4">
        <f>(P859-Sheet1!$K$4)/Sheet1!$K$9</f>
        <v>9.0851161466349847E-2</v>
      </c>
      <c r="R859" s="5">
        <v>12</v>
      </c>
      <c r="S859" s="6"/>
    </row>
    <row r="860" spans="1:19" x14ac:dyDescent="0.25">
      <c r="A860" t="s">
        <v>0</v>
      </c>
      <c r="B860">
        <f>VLOOKUP($A860,lookup!$A$2:$B$4,2)</f>
        <v>10</v>
      </c>
      <c r="C860" s="4">
        <f>(B860-Sheet1!$D$4)/Sheet1!$D$9</f>
        <v>-0.52645439310509945</v>
      </c>
      <c r="D860">
        <v>0.59499999999999997</v>
      </c>
      <c r="E860" s="4">
        <f>(D860-Sheet1!$E$4)/Sheet1!$E$9</f>
        <v>9.5956622171608275E-2</v>
      </c>
      <c r="F860">
        <v>0.48</v>
      </c>
      <c r="G860" s="4">
        <f>(F860-Sheet1!$F$4)/Sheet1!$F$9</f>
        <v>0.12120797564895959</v>
      </c>
      <c r="H860">
        <v>0.15</v>
      </c>
      <c r="I860" s="4">
        <f>(H860-Sheet1!$G$4)/Sheet1!$G$9</f>
        <v>9.2775227171138057E-3</v>
      </c>
      <c r="J860">
        <v>1.1100000000000001</v>
      </c>
      <c r="K860" s="4">
        <f>(J860-Sheet1!$H$4)/Sheet1!$H$9</f>
        <v>9.9613189500768598E-2</v>
      </c>
      <c r="L860">
        <v>0.498</v>
      </c>
      <c r="M860" s="4">
        <f>(L860-Sheet1!$I$4)/Sheet1!$I$9</f>
        <v>9.3229664675049714E-2</v>
      </c>
      <c r="N860">
        <v>0.22800000000000001</v>
      </c>
      <c r="O860" s="4">
        <f>(N860-Sheet1!$J$4)/Sheet1!$J$9</f>
        <v>6.2417896178372567E-2</v>
      </c>
      <c r="P860">
        <v>0.33</v>
      </c>
      <c r="Q860" s="4">
        <f>(P860-Sheet1!$K$4)/Sheet1!$K$9</f>
        <v>9.0851161466349847E-2</v>
      </c>
      <c r="R860" s="5">
        <v>10</v>
      </c>
      <c r="S860" s="6"/>
    </row>
    <row r="861" spans="1:19" x14ac:dyDescent="0.25">
      <c r="A861" t="s">
        <v>0</v>
      </c>
      <c r="B861">
        <f>VLOOKUP($A861,lookup!$A$2:$B$4,2)</f>
        <v>10</v>
      </c>
      <c r="C861" s="4">
        <f>(B861-Sheet1!$D$4)/Sheet1!$D$9</f>
        <v>-0.52645439310509945</v>
      </c>
      <c r="D861">
        <v>0.59499999999999997</v>
      </c>
      <c r="E861" s="4">
        <f>(D861-Sheet1!$E$4)/Sheet1!$E$9</f>
        <v>9.5956622171608275E-2</v>
      </c>
      <c r="F861">
        <v>0.48</v>
      </c>
      <c r="G861" s="4">
        <f>(F861-Sheet1!$F$4)/Sheet1!$F$9</f>
        <v>0.12120797564895959</v>
      </c>
      <c r="H861">
        <v>0.16</v>
      </c>
      <c r="I861" s="4">
        <f>(H861-Sheet1!$G$4)/Sheet1!$G$9</f>
        <v>1.812708023923771E-2</v>
      </c>
      <c r="J861">
        <v>1.2095</v>
      </c>
      <c r="K861" s="4">
        <f>(J861-Sheet1!$H$4)/Sheet1!$H$9</f>
        <v>0.13485313991691875</v>
      </c>
      <c r="L861">
        <v>0.52249999999999996</v>
      </c>
      <c r="M861" s="4">
        <f>(L861-Sheet1!$I$4)/Sheet1!$I$9</f>
        <v>0.10970579110410147</v>
      </c>
      <c r="N861">
        <v>0.29599999999999999</v>
      </c>
      <c r="O861" s="4">
        <f>(N861-Sheet1!$J$4)/Sheet1!$J$9</f>
        <v>0.1519504834068123</v>
      </c>
      <c r="P861">
        <v>0.32</v>
      </c>
      <c r="Q861" s="4">
        <f>(P861-Sheet1!$K$4)/Sheet1!$K$9</f>
        <v>8.0886039393604448E-2</v>
      </c>
      <c r="R861" s="5">
        <v>8</v>
      </c>
      <c r="S861" s="6"/>
    </row>
    <row r="862" spans="1:19" x14ac:dyDescent="0.25">
      <c r="A862" t="s">
        <v>0</v>
      </c>
      <c r="B862">
        <f>VLOOKUP($A862,lookup!$A$2:$B$4,2)</f>
        <v>10</v>
      </c>
      <c r="C862" s="4">
        <f>(B862-Sheet1!$D$4)/Sheet1!$D$9</f>
        <v>-0.52645439310509945</v>
      </c>
      <c r="D862">
        <v>0.59499999999999997</v>
      </c>
      <c r="E862" s="4">
        <f>(D862-Sheet1!$E$4)/Sheet1!$E$9</f>
        <v>9.5956622171608275E-2</v>
      </c>
      <c r="F862">
        <v>0.47499999999999998</v>
      </c>
      <c r="G862" s="4">
        <f>(F862-Sheet1!$F$4)/Sheet1!$F$9</f>
        <v>0.11280461430442178</v>
      </c>
      <c r="H862">
        <v>0.16</v>
      </c>
      <c r="I862" s="4">
        <f>(H862-Sheet1!$G$4)/Sheet1!$G$9</f>
        <v>1.812708023923771E-2</v>
      </c>
      <c r="J862">
        <v>1.1405000000000001</v>
      </c>
      <c r="K862" s="4">
        <f>(J862-Sheet1!$H$4)/Sheet1!$H$9</f>
        <v>0.11041538535697541</v>
      </c>
      <c r="L862">
        <v>0.54700000000000004</v>
      </c>
      <c r="M862" s="4">
        <f>(L862-Sheet1!$I$4)/Sheet1!$I$9</f>
        <v>0.1261819175331533</v>
      </c>
      <c r="N862">
        <v>0.23100000000000001</v>
      </c>
      <c r="O862" s="4">
        <f>(N862-Sheet1!$J$4)/Sheet1!$J$9</f>
        <v>6.6367863261980201E-2</v>
      </c>
      <c r="P862">
        <v>0.27100000000000002</v>
      </c>
      <c r="Q862" s="4">
        <f>(P862-Sheet1!$K$4)/Sheet1!$K$9</f>
        <v>3.205694123715204E-2</v>
      </c>
      <c r="R862" s="5">
        <v>6</v>
      </c>
      <c r="S862" s="6"/>
    </row>
    <row r="863" spans="1:19" x14ac:dyDescent="0.25">
      <c r="A863" t="s">
        <v>0</v>
      </c>
      <c r="B863">
        <f>VLOOKUP($A863,lookup!$A$2:$B$4,2)</f>
        <v>10</v>
      </c>
      <c r="C863" s="4">
        <f>(B863-Sheet1!$D$4)/Sheet1!$D$9</f>
        <v>-0.52645439310509945</v>
      </c>
      <c r="D863">
        <v>0.59499999999999997</v>
      </c>
      <c r="E863" s="4">
        <f>(D863-Sheet1!$E$4)/Sheet1!$E$9</f>
        <v>9.5956622171608275E-2</v>
      </c>
      <c r="F863">
        <v>0.46500000000000002</v>
      </c>
      <c r="G863" s="4">
        <f>(F863-Sheet1!$F$4)/Sheet1!$F$9</f>
        <v>9.599789161534622E-2</v>
      </c>
      <c r="H863">
        <v>0.14000000000000001</v>
      </c>
      <c r="I863" s="4">
        <f>(H863-Sheet1!$G$4)/Sheet1!$G$9</f>
        <v>4.2796519498992805E-4</v>
      </c>
      <c r="J863">
        <v>1.113</v>
      </c>
      <c r="K863" s="4">
        <f>(J863-Sheet1!$H$4)/Sheet1!$H$9</f>
        <v>0.10067570056859218</v>
      </c>
      <c r="L863">
        <v>0.51749999999999996</v>
      </c>
      <c r="M863" s="4">
        <f>(L863-Sheet1!$I$4)/Sheet1!$I$9</f>
        <v>0.10634331632266233</v>
      </c>
      <c r="N863">
        <v>0.24399999999999999</v>
      </c>
      <c r="O863" s="4">
        <f>(N863-Sheet1!$J$4)/Sheet1!$J$9</f>
        <v>8.3484387290946607E-2</v>
      </c>
      <c r="P863">
        <v>0.30499999999999999</v>
      </c>
      <c r="Q863" s="4">
        <f>(P863-Sheet1!$K$4)/Sheet1!$K$9</f>
        <v>6.5938356284486355E-2</v>
      </c>
      <c r="R863" s="5">
        <v>12</v>
      </c>
      <c r="S863" s="6"/>
    </row>
    <row r="864" spans="1:19" x14ac:dyDescent="0.25">
      <c r="A864" t="s">
        <v>2</v>
      </c>
      <c r="B864">
        <f>VLOOKUP($A864,lookup!$A$2:$B$4,2)</f>
        <v>30</v>
      </c>
      <c r="C864" s="4">
        <f>(B864-Sheet1!$D$4)/Sheet1!$D$9</f>
        <v>0.47354560689490055</v>
      </c>
      <c r="D864">
        <v>0.6</v>
      </c>
      <c r="E864" s="4">
        <f>(D864-Sheet1!$E$4)/Sheet1!$E$9</f>
        <v>0.10271337892836503</v>
      </c>
      <c r="F864">
        <v>0.47499999999999998</v>
      </c>
      <c r="G864" s="4">
        <f>(F864-Sheet1!$F$4)/Sheet1!$F$9</f>
        <v>0.11280461430442178</v>
      </c>
      <c r="H864">
        <v>0.17499999999999999</v>
      </c>
      <c r="I864" s="4">
        <f>(H864-Sheet1!$G$4)/Sheet1!$G$9</f>
        <v>3.1401416522423536E-2</v>
      </c>
      <c r="J864">
        <v>1.3445</v>
      </c>
      <c r="K864" s="4">
        <f>(J864-Sheet1!$H$4)/Sheet1!$H$9</f>
        <v>0.18266613796898176</v>
      </c>
      <c r="L864">
        <v>0.54900000000000004</v>
      </c>
      <c r="M864" s="4">
        <f>(L864-Sheet1!$I$4)/Sheet1!$I$9</f>
        <v>0.12752690744572898</v>
      </c>
      <c r="N864">
        <v>0.28749999999999998</v>
      </c>
      <c r="O864" s="4">
        <f>(N864-Sheet1!$J$4)/Sheet1!$J$9</f>
        <v>0.14075891000325733</v>
      </c>
      <c r="P864">
        <v>0.36</v>
      </c>
      <c r="Q864" s="4">
        <f>(P864-Sheet1!$K$4)/Sheet1!$K$9</f>
        <v>0.12074652768458601</v>
      </c>
      <c r="R864" s="5">
        <v>11</v>
      </c>
      <c r="S864" s="6"/>
    </row>
    <row r="865" spans="1:19" x14ac:dyDescent="0.25">
      <c r="A865" t="s">
        <v>0</v>
      </c>
      <c r="B865">
        <f>VLOOKUP($A865,lookup!$A$2:$B$4,2)</f>
        <v>10</v>
      </c>
      <c r="C865" s="4">
        <f>(B865-Sheet1!$D$4)/Sheet1!$D$9</f>
        <v>-0.52645439310509945</v>
      </c>
      <c r="D865">
        <v>0.6</v>
      </c>
      <c r="E865" s="4">
        <f>(D865-Sheet1!$E$4)/Sheet1!$E$9</f>
        <v>0.10271337892836503</v>
      </c>
      <c r="F865">
        <v>0.47499999999999998</v>
      </c>
      <c r="G865" s="4">
        <f>(F865-Sheet1!$F$4)/Sheet1!$F$9</f>
        <v>0.11280461430442178</v>
      </c>
      <c r="H865">
        <v>0.155</v>
      </c>
      <c r="I865" s="4">
        <f>(H865-Sheet1!$G$4)/Sheet1!$G$9</f>
        <v>1.3702301478175758E-2</v>
      </c>
      <c r="J865">
        <v>1.21</v>
      </c>
      <c r="K865" s="4">
        <f>(J865-Sheet1!$H$4)/Sheet1!$H$9</f>
        <v>0.13503022509488932</v>
      </c>
      <c r="L865">
        <v>0.65300000000000002</v>
      </c>
      <c r="M865" s="4">
        <f>(L865-Sheet1!$I$4)/Sheet1!$I$9</f>
        <v>0.19746638289966303</v>
      </c>
      <c r="N865">
        <v>0.16950000000000001</v>
      </c>
      <c r="O865" s="4">
        <f>(N865-Sheet1!$J$4)/Sheet1!$J$9</f>
        <v>-1.4606461951976336E-2</v>
      </c>
      <c r="P865">
        <v>0.32050000000000001</v>
      </c>
      <c r="Q865" s="4">
        <f>(P865-Sheet1!$K$4)/Sheet1!$K$9</f>
        <v>8.1384295497241715E-2</v>
      </c>
      <c r="R865" s="5">
        <v>10</v>
      </c>
      <c r="S865" s="6"/>
    </row>
    <row r="866" spans="1:19" x14ac:dyDescent="0.25">
      <c r="A866" t="s">
        <v>2</v>
      </c>
      <c r="B866">
        <f>VLOOKUP($A866,lookup!$A$2:$B$4,2)</f>
        <v>30</v>
      </c>
      <c r="C866" s="4">
        <f>(B866-Sheet1!$D$4)/Sheet1!$D$9</f>
        <v>0.47354560689490055</v>
      </c>
      <c r="D866">
        <v>0.6</v>
      </c>
      <c r="E866" s="4">
        <f>(D866-Sheet1!$E$4)/Sheet1!$E$9</f>
        <v>0.10271337892836503</v>
      </c>
      <c r="F866">
        <v>0.495</v>
      </c>
      <c r="G866" s="4">
        <f>(F866-Sheet1!$F$4)/Sheet1!$F$9</f>
        <v>0.14641805968257307</v>
      </c>
      <c r="H866">
        <v>0.17499999999999999</v>
      </c>
      <c r="I866" s="4">
        <f>(H866-Sheet1!$G$4)/Sheet1!$G$9</f>
        <v>3.1401416522423536E-2</v>
      </c>
      <c r="J866">
        <v>1.29</v>
      </c>
      <c r="K866" s="4">
        <f>(J866-Sheet1!$H$4)/Sheet1!$H$9</f>
        <v>0.16336385357018596</v>
      </c>
      <c r="L866">
        <v>0.60599999999999998</v>
      </c>
      <c r="M866" s="4">
        <f>(L866-Sheet1!$I$4)/Sheet1!$I$9</f>
        <v>0.1658591199541351</v>
      </c>
      <c r="N866">
        <v>0.27600000000000002</v>
      </c>
      <c r="O866" s="4">
        <f>(N866-Sheet1!$J$4)/Sheet1!$J$9</f>
        <v>0.12561736951609476</v>
      </c>
      <c r="P866">
        <v>0.34449999999999997</v>
      </c>
      <c r="Q866" s="4">
        <f>(P866-Sheet1!$K$4)/Sheet1!$K$9</f>
        <v>0.10530058847183063</v>
      </c>
      <c r="R866" s="5">
        <v>11</v>
      </c>
      <c r="S866" s="6"/>
    </row>
    <row r="867" spans="1:19" x14ac:dyDescent="0.25">
      <c r="A867" t="s">
        <v>0</v>
      </c>
      <c r="B867">
        <f>VLOOKUP($A867,lookup!$A$2:$B$4,2)</f>
        <v>10</v>
      </c>
      <c r="C867" s="4">
        <f>(B867-Sheet1!$D$4)/Sheet1!$D$9</f>
        <v>-0.52645439310509945</v>
      </c>
      <c r="D867">
        <v>0.60499999999999998</v>
      </c>
      <c r="E867" s="4">
        <f>(D867-Sheet1!$E$4)/Sheet1!$E$9</f>
        <v>0.1094701356851218</v>
      </c>
      <c r="F867">
        <v>0.47499999999999998</v>
      </c>
      <c r="G867" s="4">
        <f>(F867-Sheet1!$F$4)/Sheet1!$F$9</f>
        <v>0.11280461430442178</v>
      </c>
      <c r="H867">
        <v>0.17499999999999999</v>
      </c>
      <c r="I867" s="4">
        <f>(H867-Sheet1!$G$4)/Sheet1!$G$9</f>
        <v>3.1401416522423536E-2</v>
      </c>
      <c r="J867">
        <v>1.3819999999999999</v>
      </c>
      <c r="K867" s="4">
        <f>(J867-Sheet1!$H$4)/Sheet1!$H$9</f>
        <v>0.195947526316777</v>
      </c>
      <c r="L867">
        <v>0.60899999999999999</v>
      </c>
      <c r="M867" s="4">
        <f>(L867-Sheet1!$I$4)/Sheet1!$I$9</f>
        <v>0.1678766048229986</v>
      </c>
      <c r="N867">
        <v>0.23250000000000001</v>
      </c>
      <c r="O867" s="4">
        <f>(N867-Sheet1!$J$4)/Sheet1!$J$9</f>
        <v>6.8342846803784024E-2</v>
      </c>
      <c r="P867">
        <v>0.39850000000000002</v>
      </c>
      <c r="Q867" s="4">
        <f>(P867-Sheet1!$K$4)/Sheet1!$K$9</f>
        <v>0.15911224766465579</v>
      </c>
      <c r="R867" s="5">
        <v>10</v>
      </c>
      <c r="S867" s="6"/>
    </row>
    <row r="868" spans="1:19" x14ac:dyDescent="0.25">
      <c r="A868" t="s">
        <v>2</v>
      </c>
      <c r="B868">
        <f>VLOOKUP($A868,lookup!$A$2:$B$4,2)</f>
        <v>30</v>
      </c>
      <c r="C868" s="4">
        <f>(B868-Sheet1!$D$4)/Sheet1!$D$9</f>
        <v>0.47354560689490055</v>
      </c>
      <c r="D868">
        <v>0.60499999999999998</v>
      </c>
      <c r="E868" s="4">
        <f>(D868-Sheet1!$E$4)/Sheet1!$E$9</f>
        <v>0.1094701356851218</v>
      </c>
      <c r="F868">
        <v>0.45500000000000002</v>
      </c>
      <c r="G868" s="4">
        <f>(F868-Sheet1!$F$4)/Sheet1!$F$9</f>
        <v>7.9191168926270566E-2</v>
      </c>
      <c r="H868">
        <v>0.16</v>
      </c>
      <c r="I868" s="4">
        <f>(H868-Sheet1!$G$4)/Sheet1!$G$9</f>
        <v>1.812708023923771E-2</v>
      </c>
      <c r="J868">
        <v>1.1034999999999999</v>
      </c>
      <c r="K868" s="4">
        <f>(J868-Sheet1!$H$4)/Sheet1!$H$9</f>
        <v>9.7311082187150677E-2</v>
      </c>
      <c r="L868">
        <v>0.42099999999999999</v>
      </c>
      <c r="M868" s="4">
        <f>(L868-Sheet1!$I$4)/Sheet1!$I$9</f>
        <v>4.1447553040886966E-2</v>
      </c>
      <c r="N868">
        <v>0.30149999999999999</v>
      </c>
      <c r="O868" s="4">
        <f>(N868-Sheet1!$J$4)/Sheet1!$J$9</f>
        <v>0.15919208972675963</v>
      </c>
      <c r="P868">
        <v>0.32500000000000001</v>
      </c>
      <c r="Q868" s="4">
        <f>(P868-Sheet1!$K$4)/Sheet1!$K$9</f>
        <v>8.5868600429977154E-2</v>
      </c>
      <c r="R868" s="5">
        <v>9</v>
      </c>
      <c r="S868" s="6"/>
    </row>
    <row r="869" spans="1:19" x14ac:dyDescent="0.25">
      <c r="A869" t="s">
        <v>0</v>
      </c>
      <c r="B869">
        <f>VLOOKUP($A869,lookup!$A$2:$B$4,2)</f>
        <v>10</v>
      </c>
      <c r="C869" s="4">
        <f>(B869-Sheet1!$D$4)/Sheet1!$D$9</f>
        <v>-0.52645439310509945</v>
      </c>
      <c r="D869">
        <v>0.61499999999999999</v>
      </c>
      <c r="E869" s="4">
        <f>(D869-Sheet1!$E$4)/Sheet1!$E$9</f>
        <v>0.12298364919863533</v>
      </c>
      <c r="F869">
        <v>0.5</v>
      </c>
      <c r="G869" s="4">
        <f>(F869-Sheet1!$F$4)/Sheet1!$F$9</f>
        <v>0.15482142102711088</v>
      </c>
      <c r="H869">
        <v>0.17499999999999999</v>
      </c>
      <c r="I869" s="4">
        <f>(H869-Sheet1!$G$4)/Sheet1!$G$9</f>
        <v>3.1401416522423536E-2</v>
      </c>
      <c r="J869">
        <v>1.377</v>
      </c>
      <c r="K869" s="4">
        <f>(J869-Sheet1!$H$4)/Sheet1!$H$9</f>
        <v>0.19417667453707102</v>
      </c>
      <c r="L869">
        <v>0.5585</v>
      </c>
      <c r="M869" s="4">
        <f>(L869-Sheet1!$I$4)/Sheet1!$I$9</f>
        <v>0.1339156095304633</v>
      </c>
      <c r="N869">
        <v>0.33</v>
      </c>
      <c r="O869" s="4">
        <f>(N869-Sheet1!$J$4)/Sheet1!$J$9</f>
        <v>0.19671677702103221</v>
      </c>
      <c r="P869">
        <v>0.29199999999999998</v>
      </c>
      <c r="Q869" s="4">
        <f>(P869-Sheet1!$K$4)/Sheet1!$K$9</f>
        <v>5.2983697589917327E-2</v>
      </c>
      <c r="R869" s="5">
        <v>12</v>
      </c>
      <c r="S869" s="6"/>
    </row>
    <row r="870" spans="1:19" x14ac:dyDescent="0.25">
      <c r="A870" t="s">
        <v>0</v>
      </c>
      <c r="B870">
        <f>VLOOKUP($A870,lookup!$A$2:$B$4,2)</f>
        <v>10</v>
      </c>
      <c r="C870" s="4">
        <f>(B870-Sheet1!$D$4)/Sheet1!$D$9</f>
        <v>-0.52645439310509945</v>
      </c>
      <c r="D870">
        <v>0.61499999999999999</v>
      </c>
      <c r="E870" s="4">
        <f>(D870-Sheet1!$E$4)/Sheet1!$E$9</f>
        <v>0.12298364919863533</v>
      </c>
      <c r="F870">
        <v>0.52</v>
      </c>
      <c r="G870" s="4">
        <f>(F870-Sheet1!$F$4)/Sheet1!$F$9</f>
        <v>0.18843486640526216</v>
      </c>
      <c r="H870">
        <v>0.15</v>
      </c>
      <c r="I870" s="4">
        <f>(H870-Sheet1!$G$4)/Sheet1!$G$9</f>
        <v>9.2775227171138057E-3</v>
      </c>
      <c r="J870">
        <v>1.3434999999999999</v>
      </c>
      <c r="K870" s="4">
        <f>(J870-Sheet1!$H$4)/Sheet1!$H$9</f>
        <v>0.18231196761304053</v>
      </c>
      <c r="L870">
        <v>0.629</v>
      </c>
      <c r="M870" s="4">
        <f>(L870-Sheet1!$I$4)/Sheet1!$I$9</f>
        <v>0.18132650394875516</v>
      </c>
      <c r="N870">
        <v>0.26050000000000001</v>
      </c>
      <c r="O870" s="4">
        <f>(N870-Sheet1!$J$4)/Sheet1!$J$9</f>
        <v>0.10520920625078863</v>
      </c>
      <c r="P870">
        <v>0.34499999999999997</v>
      </c>
      <c r="Q870" s="4">
        <f>(P870-Sheet1!$K$4)/Sheet1!$K$9</f>
        <v>0.1057988445754679</v>
      </c>
      <c r="R870" s="5">
        <v>10</v>
      </c>
      <c r="S870" s="6"/>
    </row>
    <row r="871" spans="1:19" x14ac:dyDescent="0.25">
      <c r="A871" t="s">
        <v>2</v>
      </c>
      <c r="B871">
        <f>VLOOKUP($A871,lookup!$A$2:$B$4,2)</f>
        <v>30</v>
      </c>
      <c r="C871" s="4">
        <f>(B871-Sheet1!$D$4)/Sheet1!$D$9</f>
        <v>0.47354560689490055</v>
      </c>
      <c r="D871">
        <v>0.61499999999999999</v>
      </c>
      <c r="E871" s="4">
        <f>(D871-Sheet1!$E$4)/Sheet1!$E$9</f>
        <v>0.12298364919863533</v>
      </c>
      <c r="F871">
        <v>0.51</v>
      </c>
      <c r="G871" s="4">
        <f>(F871-Sheet1!$F$4)/Sheet1!$F$9</f>
        <v>0.17162814371618654</v>
      </c>
      <c r="H871">
        <v>0.15</v>
      </c>
      <c r="I871" s="4">
        <f>(H871-Sheet1!$G$4)/Sheet1!$G$9</f>
        <v>9.2775227171138057E-3</v>
      </c>
      <c r="J871">
        <v>1.296</v>
      </c>
      <c r="K871" s="4">
        <f>(J871-Sheet1!$H$4)/Sheet1!$H$9</f>
        <v>0.1654888757058332</v>
      </c>
      <c r="L871">
        <v>0.54500000000000004</v>
      </c>
      <c r="M871" s="4">
        <f>(L871-Sheet1!$I$4)/Sheet1!$I$9</f>
        <v>0.12483692762057765</v>
      </c>
      <c r="N871">
        <v>0.33150000000000002</v>
      </c>
      <c r="O871" s="4">
        <f>(N871-Sheet1!$J$4)/Sheet1!$J$9</f>
        <v>0.19869176056283602</v>
      </c>
      <c r="P871">
        <v>0.32</v>
      </c>
      <c r="Q871" s="4">
        <f>(P871-Sheet1!$K$4)/Sheet1!$K$9</f>
        <v>8.0886039393604448E-2</v>
      </c>
      <c r="R871" s="5">
        <v>9</v>
      </c>
      <c r="S871" s="6"/>
    </row>
    <row r="872" spans="1:19" x14ac:dyDescent="0.25">
      <c r="A872" t="s">
        <v>2</v>
      </c>
      <c r="B872">
        <f>VLOOKUP($A872,lookup!$A$2:$B$4,2)</f>
        <v>30</v>
      </c>
      <c r="C872" s="4">
        <f>(B872-Sheet1!$D$4)/Sheet1!$D$9</f>
        <v>0.47354560689490055</v>
      </c>
      <c r="D872">
        <v>0.61499999999999999</v>
      </c>
      <c r="E872" s="4">
        <f>(D872-Sheet1!$E$4)/Sheet1!$E$9</f>
        <v>0.12298364919863533</v>
      </c>
      <c r="F872">
        <v>0.505</v>
      </c>
      <c r="G872" s="4">
        <f>(F872-Sheet1!$F$4)/Sheet1!$F$9</f>
        <v>0.1632247823716487</v>
      </c>
      <c r="H872">
        <v>0.16500000000000001</v>
      </c>
      <c r="I872" s="4">
        <f>(H872-Sheet1!$G$4)/Sheet1!$G$9</f>
        <v>2.255185900029966E-2</v>
      </c>
      <c r="J872">
        <v>1.34</v>
      </c>
      <c r="K872" s="4">
        <f>(J872-Sheet1!$H$4)/Sheet1!$H$9</f>
        <v>0.18107237136724635</v>
      </c>
      <c r="L872">
        <v>0.53149999999999997</v>
      </c>
      <c r="M872" s="4">
        <f>(L872-Sheet1!$I$4)/Sheet1!$I$9</f>
        <v>0.11575824571069193</v>
      </c>
      <c r="N872">
        <v>0.28149999999999997</v>
      </c>
      <c r="O872" s="4">
        <f>(N872-Sheet1!$J$4)/Sheet1!$J$9</f>
        <v>0.13285897583604203</v>
      </c>
      <c r="P872">
        <v>0.41</v>
      </c>
      <c r="Q872" s="4">
        <f>(P872-Sheet1!$K$4)/Sheet1!$K$9</f>
        <v>0.17057213804831295</v>
      </c>
      <c r="R872" s="5">
        <v>12</v>
      </c>
      <c r="S872" s="6"/>
    </row>
    <row r="873" spans="1:19" x14ac:dyDescent="0.25">
      <c r="A873" t="s">
        <v>0</v>
      </c>
      <c r="B873">
        <f>VLOOKUP($A873,lookup!$A$2:$B$4,2)</f>
        <v>10</v>
      </c>
      <c r="C873" s="4">
        <f>(B873-Sheet1!$D$4)/Sheet1!$D$9</f>
        <v>-0.52645439310509945</v>
      </c>
      <c r="D873">
        <v>0.62</v>
      </c>
      <c r="E873" s="4">
        <f>(D873-Sheet1!$E$4)/Sheet1!$E$9</f>
        <v>0.12974040595539207</v>
      </c>
      <c r="F873">
        <v>0.505</v>
      </c>
      <c r="G873" s="4">
        <f>(F873-Sheet1!$F$4)/Sheet1!$F$9</f>
        <v>0.1632247823716487</v>
      </c>
      <c r="H873">
        <v>0.16</v>
      </c>
      <c r="I873" s="4">
        <f>(H873-Sheet1!$G$4)/Sheet1!$G$9</f>
        <v>1.812708023923771E-2</v>
      </c>
      <c r="J873">
        <v>1.3725000000000001</v>
      </c>
      <c r="K873" s="4">
        <f>(J873-Sheet1!$H$4)/Sheet1!$H$9</f>
        <v>0.19258290793533561</v>
      </c>
      <c r="L873">
        <v>0.62849999999999995</v>
      </c>
      <c r="M873" s="4">
        <f>(L873-Sheet1!$I$4)/Sheet1!$I$9</f>
        <v>0.1809902564706112</v>
      </c>
      <c r="N873">
        <v>0.27500000000000002</v>
      </c>
      <c r="O873" s="4">
        <f>(N873-Sheet1!$J$4)/Sheet1!$J$9</f>
        <v>0.12430071382155888</v>
      </c>
      <c r="P873">
        <v>0.36849999999999999</v>
      </c>
      <c r="Q873" s="4">
        <f>(P873-Sheet1!$K$4)/Sheet1!$K$9</f>
        <v>0.1292168814464196</v>
      </c>
      <c r="R873" s="5">
        <v>11</v>
      </c>
      <c r="S873" s="6"/>
    </row>
    <row r="874" spans="1:19" x14ac:dyDescent="0.25">
      <c r="A874" t="s">
        <v>2</v>
      </c>
      <c r="B874">
        <f>VLOOKUP($A874,lookup!$A$2:$B$4,2)</f>
        <v>30</v>
      </c>
      <c r="C874" s="4">
        <f>(B874-Sheet1!$D$4)/Sheet1!$D$9</f>
        <v>0.47354560689490055</v>
      </c>
      <c r="D874">
        <v>0.62</v>
      </c>
      <c r="E874" s="4">
        <f>(D874-Sheet1!$E$4)/Sheet1!$E$9</f>
        <v>0.12974040595539207</v>
      </c>
      <c r="F874">
        <v>0.5</v>
      </c>
      <c r="G874" s="4">
        <f>(F874-Sheet1!$F$4)/Sheet1!$F$9</f>
        <v>0.15482142102711088</v>
      </c>
      <c r="H874">
        <v>0.16500000000000001</v>
      </c>
      <c r="I874" s="4">
        <f>(H874-Sheet1!$G$4)/Sheet1!$G$9</f>
        <v>2.255185900029966E-2</v>
      </c>
      <c r="J874">
        <v>1.3069999999999999</v>
      </c>
      <c r="K874" s="4">
        <f>(J874-Sheet1!$H$4)/Sheet1!$H$9</f>
        <v>0.16938474962118646</v>
      </c>
      <c r="L874">
        <v>0.63549999999999995</v>
      </c>
      <c r="M874" s="4">
        <f>(L874-Sheet1!$I$4)/Sheet1!$I$9</f>
        <v>0.18569772116462602</v>
      </c>
      <c r="N874">
        <v>0.2545</v>
      </c>
      <c r="O874" s="4">
        <f>(N874-Sheet1!$J$4)/Sheet1!$J$9</f>
        <v>9.7309272083573345E-2</v>
      </c>
      <c r="P874">
        <v>0.315</v>
      </c>
      <c r="Q874" s="4">
        <f>(P874-Sheet1!$K$4)/Sheet1!$K$9</f>
        <v>7.5903478357231755E-2</v>
      </c>
      <c r="R874" s="5">
        <v>9</v>
      </c>
      <c r="S874" s="6"/>
    </row>
    <row r="875" spans="1:19" x14ac:dyDescent="0.25">
      <c r="A875" t="s">
        <v>0</v>
      </c>
      <c r="B875">
        <f>VLOOKUP($A875,lookup!$A$2:$B$4,2)</f>
        <v>10</v>
      </c>
      <c r="C875" s="4">
        <f>(B875-Sheet1!$D$4)/Sheet1!$D$9</f>
        <v>-0.52645439310509945</v>
      </c>
      <c r="D875">
        <v>0.625</v>
      </c>
      <c r="E875" s="4">
        <f>(D875-Sheet1!$E$4)/Sheet1!$E$9</f>
        <v>0.13649716271214885</v>
      </c>
      <c r="F875">
        <v>0.49</v>
      </c>
      <c r="G875" s="4">
        <f>(F875-Sheet1!$F$4)/Sheet1!$F$9</f>
        <v>0.13801469833803523</v>
      </c>
      <c r="H875">
        <v>0.155</v>
      </c>
      <c r="I875" s="4">
        <f>(H875-Sheet1!$G$4)/Sheet1!$G$9</f>
        <v>1.3702301478175758E-2</v>
      </c>
      <c r="J875">
        <v>1.2084999999999999</v>
      </c>
      <c r="K875" s="4">
        <f>(J875-Sheet1!$H$4)/Sheet1!$H$9</f>
        <v>0.13449896956097748</v>
      </c>
      <c r="L875">
        <v>0.46500000000000002</v>
      </c>
      <c r="M875" s="4">
        <f>(L875-Sheet1!$I$4)/Sheet1!$I$9</f>
        <v>7.1037331117551422E-2</v>
      </c>
      <c r="N875">
        <v>0.16200000000000001</v>
      </c>
      <c r="O875" s="4">
        <f>(N875-Sheet1!$J$4)/Sheet1!$J$9</f>
        <v>-2.4481379660995433E-2</v>
      </c>
      <c r="P875">
        <v>0.41099999999999998</v>
      </c>
      <c r="Q875" s="4">
        <f>(P875-Sheet1!$K$4)/Sheet1!$K$9</f>
        <v>0.17156865025558748</v>
      </c>
      <c r="R875" s="5">
        <v>11</v>
      </c>
      <c r="S875" s="6"/>
    </row>
    <row r="876" spans="1:19" x14ac:dyDescent="0.25">
      <c r="A876" t="s">
        <v>0</v>
      </c>
      <c r="B876">
        <f>VLOOKUP($A876,lookup!$A$2:$B$4,2)</f>
        <v>10</v>
      </c>
      <c r="C876" s="4">
        <f>(B876-Sheet1!$D$4)/Sheet1!$D$9</f>
        <v>-0.52645439310509945</v>
      </c>
      <c r="D876">
        <v>0.625</v>
      </c>
      <c r="E876" s="4">
        <f>(D876-Sheet1!$E$4)/Sheet1!$E$9</f>
        <v>0.13649716271214885</v>
      </c>
      <c r="F876">
        <v>0.49</v>
      </c>
      <c r="G876" s="4">
        <f>(F876-Sheet1!$F$4)/Sheet1!$F$9</f>
        <v>0.13801469833803523</v>
      </c>
      <c r="H876">
        <v>0.2</v>
      </c>
      <c r="I876" s="4">
        <f>(H876-Sheet1!$G$4)/Sheet1!$G$9</f>
        <v>5.3525310327733291E-2</v>
      </c>
      <c r="J876">
        <v>1.3825000000000001</v>
      </c>
      <c r="K876" s="4">
        <f>(J876-Sheet1!$H$4)/Sheet1!$H$9</f>
        <v>0.19612461149474769</v>
      </c>
      <c r="L876">
        <v>0.58950000000000002</v>
      </c>
      <c r="M876" s="4">
        <f>(L876-Sheet1!$I$4)/Sheet1!$I$9</f>
        <v>0.15476295317538596</v>
      </c>
      <c r="N876">
        <v>0.28499999999999998</v>
      </c>
      <c r="O876" s="4">
        <f>(N876-Sheet1!$J$4)/Sheet1!$J$9</f>
        <v>0.13746727076691762</v>
      </c>
      <c r="P876">
        <v>0.38100000000000001</v>
      </c>
      <c r="Q876" s="4">
        <f>(P876-Sheet1!$K$4)/Sheet1!$K$9</f>
        <v>0.14167328403735135</v>
      </c>
      <c r="R876" s="5">
        <v>11</v>
      </c>
      <c r="S876" s="6"/>
    </row>
    <row r="877" spans="1:19" x14ac:dyDescent="0.25">
      <c r="A877" t="s">
        <v>2</v>
      </c>
      <c r="B877">
        <f>VLOOKUP($A877,lookup!$A$2:$B$4,2)</f>
        <v>30</v>
      </c>
      <c r="C877" s="4">
        <f>(B877-Sheet1!$D$4)/Sheet1!$D$9</f>
        <v>0.47354560689490055</v>
      </c>
      <c r="D877">
        <v>0.63</v>
      </c>
      <c r="E877" s="4">
        <f>(D877-Sheet1!$E$4)/Sheet1!$E$9</f>
        <v>0.14325391946890562</v>
      </c>
      <c r="F877">
        <v>0.505</v>
      </c>
      <c r="G877" s="4">
        <f>(F877-Sheet1!$F$4)/Sheet1!$F$9</f>
        <v>0.1632247823716487</v>
      </c>
      <c r="H877">
        <v>0.16500000000000001</v>
      </c>
      <c r="I877" s="4">
        <f>(H877-Sheet1!$G$4)/Sheet1!$G$9</f>
        <v>2.255185900029966E-2</v>
      </c>
      <c r="J877">
        <v>1.26</v>
      </c>
      <c r="K877" s="4">
        <f>(J877-Sheet1!$H$4)/Sheet1!$H$9</f>
        <v>0.15273874289194972</v>
      </c>
      <c r="L877">
        <v>0.45250000000000001</v>
      </c>
      <c r="M877" s="4">
        <f>(L877-Sheet1!$I$4)/Sheet1!$I$9</f>
        <v>6.2631144163953559E-2</v>
      </c>
      <c r="N877">
        <v>0.27550000000000002</v>
      </c>
      <c r="O877" s="4">
        <f>(N877-Sheet1!$J$4)/Sheet1!$J$9</f>
        <v>0.12495904166882683</v>
      </c>
      <c r="P877">
        <v>0.40600000000000003</v>
      </c>
      <c r="Q877" s="4">
        <f>(P877-Sheet1!$K$4)/Sheet1!$K$9</f>
        <v>0.16658608921921486</v>
      </c>
      <c r="R877" s="5">
        <v>14</v>
      </c>
      <c r="S877" s="6"/>
    </row>
    <row r="878" spans="1:19" x14ac:dyDescent="0.25">
      <c r="A878" t="s">
        <v>2</v>
      </c>
      <c r="B878">
        <f>VLOOKUP($A878,lookup!$A$2:$B$4,2)</f>
        <v>30</v>
      </c>
      <c r="C878" s="4">
        <f>(B878-Sheet1!$D$4)/Sheet1!$D$9</f>
        <v>0.47354560689490055</v>
      </c>
      <c r="D878">
        <v>0.63500000000000001</v>
      </c>
      <c r="E878" s="4">
        <f>(D878-Sheet1!$E$4)/Sheet1!$E$9</f>
        <v>0.15001067622566239</v>
      </c>
      <c r="F878">
        <v>0.51</v>
      </c>
      <c r="G878" s="4">
        <f>(F878-Sheet1!$F$4)/Sheet1!$F$9</f>
        <v>0.17162814371618654</v>
      </c>
      <c r="H878">
        <v>0.17</v>
      </c>
      <c r="I878" s="4">
        <f>(H878-Sheet1!$G$4)/Sheet1!$G$9</f>
        <v>2.697663776136161E-2</v>
      </c>
      <c r="J878">
        <v>1.3554999999999999</v>
      </c>
      <c r="K878" s="4">
        <f>(J878-Sheet1!$H$4)/Sheet1!$H$9</f>
        <v>0.18656201188433502</v>
      </c>
      <c r="L878">
        <v>0.61899999999999999</v>
      </c>
      <c r="M878" s="4">
        <f>(L878-Sheet1!$I$4)/Sheet1!$I$9</f>
        <v>0.17460155438587688</v>
      </c>
      <c r="N878">
        <v>0.30499999999999999</v>
      </c>
      <c r="O878" s="4">
        <f>(N878-Sheet1!$J$4)/Sheet1!$J$9</f>
        <v>0.16380038465763522</v>
      </c>
      <c r="P878">
        <v>0.39</v>
      </c>
      <c r="Q878" s="4">
        <f>(P878-Sheet1!$K$4)/Sheet1!$K$9</f>
        <v>0.1506418939028222</v>
      </c>
      <c r="R878" s="5">
        <v>9</v>
      </c>
      <c r="S878" s="6"/>
    </row>
    <row r="879" spans="1:19" x14ac:dyDescent="0.25">
      <c r="A879" t="s">
        <v>0</v>
      </c>
      <c r="B879">
        <f>VLOOKUP($A879,lookup!$A$2:$B$4,2)</f>
        <v>10</v>
      </c>
      <c r="C879" s="4">
        <f>(B879-Sheet1!$D$4)/Sheet1!$D$9</f>
        <v>-0.52645439310509945</v>
      </c>
      <c r="D879">
        <v>0.63500000000000001</v>
      </c>
      <c r="E879" s="4">
        <f>(D879-Sheet1!$E$4)/Sheet1!$E$9</f>
        <v>0.15001067622566239</v>
      </c>
      <c r="F879">
        <v>0.5</v>
      </c>
      <c r="G879" s="4">
        <f>(F879-Sheet1!$F$4)/Sheet1!$F$9</f>
        <v>0.15482142102711088</v>
      </c>
      <c r="H879">
        <v>0.15</v>
      </c>
      <c r="I879" s="4">
        <f>(H879-Sheet1!$G$4)/Sheet1!$G$9</f>
        <v>9.2775227171138057E-3</v>
      </c>
      <c r="J879">
        <v>1.3759999999999999</v>
      </c>
      <c r="K879" s="4">
        <f>(J879-Sheet1!$H$4)/Sheet1!$H$9</f>
        <v>0.19382250418112976</v>
      </c>
      <c r="L879">
        <v>0.64949999999999997</v>
      </c>
      <c r="M879" s="4">
        <f>(L879-Sheet1!$I$4)/Sheet1!$I$9</f>
        <v>0.19511265055265561</v>
      </c>
      <c r="N879">
        <v>0.36099999999999999</v>
      </c>
      <c r="O879" s="4">
        <f>(N879-Sheet1!$J$4)/Sheet1!$J$9</f>
        <v>0.23753310355164442</v>
      </c>
      <c r="P879">
        <v>0.31</v>
      </c>
      <c r="Q879" s="4">
        <f>(P879-Sheet1!$K$4)/Sheet1!$K$9</f>
        <v>7.0920917320859048E-2</v>
      </c>
      <c r="R879" s="5">
        <v>10</v>
      </c>
      <c r="S879" s="6"/>
    </row>
    <row r="880" spans="1:19" x14ac:dyDescent="0.25">
      <c r="A880" t="s">
        <v>0</v>
      </c>
      <c r="B880">
        <f>VLOOKUP($A880,lookup!$A$2:$B$4,2)</f>
        <v>10</v>
      </c>
      <c r="C880" s="4">
        <f>(B880-Sheet1!$D$4)/Sheet1!$D$9</f>
        <v>-0.52645439310509945</v>
      </c>
      <c r="D880">
        <v>0.63500000000000001</v>
      </c>
      <c r="E880" s="4">
        <f>(D880-Sheet1!$E$4)/Sheet1!$E$9</f>
        <v>0.15001067622566239</v>
      </c>
      <c r="F880">
        <v>0.48499999999999999</v>
      </c>
      <c r="G880" s="4">
        <f>(F880-Sheet1!$F$4)/Sheet1!$F$9</f>
        <v>0.12961133699349742</v>
      </c>
      <c r="H880">
        <v>0.16500000000000001</v>
      </c>
      <c r="I880" s="4">
        <f>(H880-Sheet1!$G$4)/Sheet1!$G$9</f>
        <v>2.255185900029966E-2</v>
      </c>
      <c r="J880">
        <v>1.2945</v>
      </c>
      <c r="K880" s="4">
        <f>(J880-Sheet1!$H$4)/Sheet1!$H$9</f>
        <v>0.16495762017192137</v>
      </c>
      <c r="L880">
        <v>0.66800000000000004</v>
      </c>
      <c r="M880" s="4">
        <f>(L880-Sheet1!$I$4)/Sheet1!$I$9</f>
        <v>0.20755380724398048</v>
      </c>
      <c r="N880">
        <v>0.26050000000000001</v>
      </c>
      <c r="O880" s="4">
        <f>(N880-Sheet1!$J$4)/Sheet1!$J$9</f>
        <v>0.10520920625078863</v>
      </c>
      <c r="P880">
        <v>0.27150000000000002</v>
      </c>
      <c r="Q880" s="4">
        <f>(P880-Sheet1!$K$4)/Sheet1!$K$9</f>
        <v>3.2555197340789307E-2</v>
      </c>
      <c r="R880" s="5">
        <v>9</v>
      </c>
      <c r="S880" s="6"/>
    </row>
    <row r="881" spans="1:19" x14ac:dyDescent="0.25">
      <c r="A881" t="s">
        <v>0</v>
      </c>
      <c r="B881">
        <f>VLOOKUP($A881,lookup!$A$2:$B$4,2)</f>
        <v>10</v>
      </c>
      <c r="C881" s="4">
        <f>(B881-Sheet1!$D$4)/Sheet1!$D$9</f>
        <v>-0.52645439310509945</v>
      </c>
      <c r="D881">
        <v>0.64</v>
      </c>
      <c r="E881" s="4">
        <f>(D881-Sheet1!$E$4)/Sheet1!$E$9</f>
        <v>0.15676743298241913</v>
      </c>
      <c r="F881">
        <v>0.51</v>
      </c>
      <c r="G881" s="4">
        <f>(F881-Sheet1!$F$4)/Sheet1!$F$9</f>
        <v>0.17162814371618654</v>
      </c>
      <c r="H881">
        <v>0.16500000000000001</v>
      </c>
      <c r="I881" s="4">
        <f>(H881-Sheet1!$G$4)/Sheet1!$G$9</f>
        <v>2.255185900029966E-2</v>
      </c>
      <c r="J881">
        <v>1.486</v>
      </c>
      <c r="K881" s="4">
        <f>(J881-Sheet1!$H$4)/Sheet1!$H$9</f>
        <v>0.23278124333466266</v>
      </c>
      <c r="L881">
        <v>0.75949999999999995</v>
      </c>
      <c r="M881" s="4">
        <f>(L881-Sheet1!$I$4)/Sheet1!$I$9</f>
        <v>0.26908709574431666</v>
      </c>
      <c r="N881">
        <v>0.33200000000000002</v>
      </c>
      <c r="O881" s="4">
        <f>(N881-Sheet1!$J$4)/Sheet1!$J$9</f>
        <v>0.19935008841010396</v>
      </c>
      <c r="P881">
        <v>0.32100000000000001</v>
      </c>
      <c r="Q881" s="4">
        <f>(P881-Sheet1!$K$4)/Sheet1!$K$9</f>
        <v>8.1882551600878997E-2</v>
      </c>
      <c r="R881" s="5">
        <v>8</v>
      </c>
      <c r="S881" s="6"/>
    </row>
    <row r="882" spans="1:19" x14ac:dyDescent="0.25">
      <c r="A882" t="s">
        <v>2</v>
      </c>
      <c r="B882">
        <f>VLOOKUP($A882,lookup!$A$2:$B$4,2)</f>
        <v>30</v>
      </c>
      <c r="C882" s="4">
        <f>(B882-Sheet1!$D$4)/Sheet1!$D$9</f>
        <v>0.47354560689490055</v>
      </c>
      <c r="D882">
        <v>0.65</v>
      </c>
      <c r="E882" s="4">
        <f>(D882-Sheet1!$E$4)/Sheet1!$E$9</f>
        <v>0.17028094649593267</v>
      </c>
      <c r="F882">
        <v>0.52500000000000002</v>
      </c>
      <c r="G882" s="4">
        <f>(F882-Sheet1!$F$4)/Sheet1!$F$9</f>
        <v>0.1968382277498</v>
      </c>
      <c r="H882">
        <v>0.17499999999999999</v>
      </c>
      <c r="I882" s="4">
        <f>(H882-Sheet1!$G$4)/Sheet1!$G$9</f>
        <v>3.1401416522423536E-2</v>
      </c>
      <c r="J882">
        <v>1.4715</v>
      </c>
      <c r="K882" s="4">
        <f>(J882-Sheet1!$H$4)/Sheet1!$H$9</f>
        <v>0.22764577317351514</v>
      </c>
      <c r="L882">
        <v>0.67500000000000004</v>
      </c>
      <c r="M882" s="4">
        <f>(L882-Sheet1!$I$4)/Sheet1!$I$9</f>
        <v>0.21226127193799527</v>
      </c>
      <c r="N882">
        <v>0.315</v>
      </c>
      <c r="O882" s="4">
        <f>(N882-Sheet1!$J$4)/Sheet1!$J$9</f>
        <v>0.176966941602994</v>
      </c>
      <c r="P882">
        <v>0.39900000000000002</v>
      </c>
      <c r="Q882" s="4">
        <f>(P882-Sheet1!$K$4)/Sheet1!$K$9</f>
        <v>0.15961050376829305</v>
      </c>
      <c r="R882" s="5">
        <v>11</v>
      </c>
      <c r="S882" s="6"/>
    </row>
    <row r="883" spans="1:19" x14ac:dyDescent="0.25">
      <c r="A883" t="s">
        <v>2</v>
      </c>
      <c r="B883">
        <f>VLOOKUP($A883,lookup!$A$2:$B$4,2)</f>
        <v>30</v>
      </c>
      <c r="C883" s="4">
        <f>(B883-Sheet1!$D$4)/Sheet1!$D$9</f>
        <v>0.47354560689490055</v>
      </c>
      <c r="D883">
        <v>0.65500000000000003</v>
      </c>
      <c r="E883" s="4">
        <f>(D883-Sheet1!$E$4)/Sheet1!$E$9</f>
        <v>0.17703770325268942</v>
      </c>
      <c r="F883">
        <v>0.52</v>
      </c>
      <c r="G883" s="4">
        <f>(F883-Sheet1!$F$4)/Sheet1!$F$9</f>
        <v>0.18843486640526216</v>
      </c>
      <c r="H883">
        <v>0.16500000000000001</v>
      </c>
      <c r="I883" s="4">
        <f>(H883-Sheet1!$G$4)/Sheet1!$G$9</f>
        <v>2.255185900029966E-2</v>
      </c>
      <c r="J883">
        <v>1.4095</v>
      </c>
      <c r="K883" s="4">
        <f>(J883-Sheet1!$H$4)/Sheet1!$H$9</f>
        <v>0.20568721110516025</v>
      </c>
      <c r="L883">
        <v>0.58599999999999997</v>
      </c>
      <c r="M883" s="4">
        <f>(L883-Sheet1!$I$4)/Sheet1!$I$9</f>
        <v>0.15240922082837854</v>
      </c>
      <c r="N883">
        <v>0.29099999999999998</v>
      </c>
      <c r="O883" s="4">
        <f>(N883-Sheet1!$J$4)/Sheet1!$J$9</f>
        <v>0.14536720493413288</v>
      </c>
      <c r="P883">
        <v>0.40500000000000003</v>
      </c>
      <c r="Q883" s="4">
        <f>(P883-Sheet1!$K$4)/Sheet1!$K$9</f>
        <v>0.1655895770119403</v>
      </c>
      <c r="R883" s="5">
        <v>9</v>
      </c>
      <c r="S883" s="6"/>
    </row>
    <row r="884" spans="1:19" x14ac:dyDescent="0.25">
      <c r="A884" t="s">
        <v>2</v>
      </c>
      <c r="B884">
        <f>VLOOKUP($A884,lookup!$A$2:$B$4,2)</f>
        <v>30</v>
      </c>
      <c r="C884" s="4">
        <f>(B884-Sheet1!$D$4)/Sheet1!$D$9</f>
        <v>0.47354560689490055</v>
      </c>
      <c r="D884">
        <v>0.65500000000000003</v>
      </c>
      <c r="E884" s="4">
        <f>(D884-Sheet1!$E$4)/Sheet1!$E$9</f>
        <v>0.17703770325268942</v>
      </c>
      <c r="F884">
        <v>0.57999999999999996</v>
      </c>
      <c r="G884" s="4">
        <f>(F884-Sheet1!$F$4)/Sheet1!$F$9</f>
        <v>0.28927520253971589</v>
      </c>
      <c r="H884">
        <v>0.20499999999999999</v>
      </c>
      <c r="I884" s="4">
        <f>(H884-Sheet1!$G$4)/Sheet1!$G$9</f>
        <v>5.7950089088795217E-2</v>
      </c>
      <c r="J884">
        <v>2.0804999999999998</v>
      </c>
      <c r="K884" s="4">
        <f>(J884-Sheet1!$H$4)/Sheet1!$H$9</f>
        <v>0.44333551994171061</v>
      </c>
      <c r="L884">
        <v>0.95899999999999996</v>
      </c>
      <c r="M884" s="4">
        <f>(L884-Sheet1!$I$4)/Sheet1!$I$9</f>
        <v>0.40324983952373827</v>
      </c>
      <c r="N884">
        <v>0.34150000000000003</v>
      </c>
      <c r="O884" s="4">
        <f>(N884-Sheet1!$J$4)/Sheet1!$J$9</f>
        <v>0.21185831750819484</v>
      </c>
      <c r="P884">
        <v>0.60099999999999998</v>
      </c>
      <c r="Q884" s="4">
        <f>(P884-Sheet1!$K$4)/Sheet1!$K$9</f>
        <v>0.36090596963774996</v>
      </c>
      <c r="R884" s="5">
        <v>17</v>
      </c>
      <c r="S884" s="6"/>
    </row>
    <row r="885" spans="1:19" x14ac:dyDescent="0.25">
      <c r="A885" t="s">
        <v>2</v>
      </c>
      <c r="B885">
        <f>VLOOKUP($A885,lookup!$A$2:$B$4,2)</f>
        <v>30</v>
      </c>
      <c r="C885" s="4">
        <f>(B885-Sheet1!$D$4)/Sheet1!$D$9</f>
        <v>0.47354560689490055</v>
      </c>
      <c r="D885">
        <v>0.66</v>
      </c>
      <c r="E885" s="4">
        <f>(D885-Sheet1!$E$4)/Sheet1!$E$9</f>
        <v>0.18379446000944619</v>
      </c>
      <c r="F885">
        <v>0.53</v>
      </c>
      <c r="G885" s="4">
        <f>(F885-Sheet1!$F$4)/Sheet1!$F$9</f>
        <v>0.20524158909433782</v>
      </c>
      <c r="H885">
        <v>0.17</v>
      </c>
      <c r="I885" s="4">
        <f>(H885-Sheet1!$G$4)/Sheet1!$G$9</f>
        <v>2.697663776136161E-2</v>
      </c>
      <c r="J885">
        <v>1.3905000000000001</v>
      </c>
      <c r="K885" s="4">
        <f>(J885-Sheet1!$H$4)/Sheet1!$H$9</f>
        <v>0.19895797434227736</v>
      </c>
      <c r="L885">
        <v>0.59050000000000002</v>
      </c>
      <c r="M885" s="4">
        <f>(L885-Sheet1!$I$4)/Sheet1!$I$9</f>
        <v>0.15543544813167381</v>
      </c>
      <c r="N885">
        <v>0.21199999999999999</v>
      </c>
      <c r="O885" s="4">
        <f>(N885-Sheet1!$J$4)/Sheet1!$J$9</f>
        <v>4.1351405065798486E-2</v>
      </c>
      <c r="P885">
        <v>0.45300000000000001</v>
      </c>
      <c r="Q885" s="4">
        <f>(P885-Sheet1!$K$4)/Sheet1!$K$9</f>
        <v>0.21342216296111818</v>
      </c>
      <c r="R885" s="5">
        <v>15</v>
      </c>
      <c r="S885" s="6"/>
    </row>
    <row r="886" spans="1:19" x14ac:dyDescent="0.25">
      <c r="A886" t="s">
        <v>2</v>
      </c>
      <c r="B886">
        <f>VLOOKUP($A886,lookup!$A$2:$B$4,2)</f>
        <v>30</v>
      </c>
      <c r="C886" s="4">
        <f>(B886-Sheet1!$D$4)/Sheet1!$D$9</f>
        <v>0.47354560689490055</v>
      </c>
      <c r="D886">
        <v>0.66</v>
      </c>
      <c r="E886" s="4">
        <f>(D886-Sheet1!$E$4)/Sheet1!$E$9</f>
        <v>0.18379446000944619</v>
      </c>
      <c r="F886">
        <v>0.52</v>
      </c>
      <c r="G886" s="4">
        <f>(F886-Sheet1!$F$4)/Sheet1!$F$9</f>
        <v>0.18843486640526216</v>
      </c>
      <c r="H886">
        <v>0.19</v>
      </c>
      <c r="I886" s="4">
        <f>(H886-Sheet1!$G$4)/Sheet1!$G$9</f>
        <v>4.4675752805609391E-2</v>
      </c>
      <c r="J886">
        <v>1.5580000000000001</v>
      </c>
      <c r="K886" s="4">
        <f>(J886-Sheet1!$H$4)/Sheet1!$H$9</f>
        <v>0.25828150896242963</v>
      </c>
      <c r="L886">
        <v>0.755</v>
      </c>
      <c r="M886" s="4">
        <f>(L886-Sheet1!$I$4)/Sheet1!$I$9</f>
        <v>0.26606086844102145</v>
      </c>
      <c r="N886">
        <v>0.29799999999999999</v>
      </c>
      <c r="O886" s="4">
        <f>(N886-Sheet1!$J$4)/Sheet1!$J$9</f>
        <v>0.15458379479588405</v>
      </c>
      <c r="P886">
        <v>0.4</v>
      </c>
      <c r="Q886" s="4">
        <f>(P886-Sheet1!$K$4)/Sheet1!$K$9</f>
        <v>0.16060701597556762</v>
      </c>
      <c r="R886" s="5">
        <v>10</v>
      </c>
      <c r="S886" s="6"/>
    </row>
    <row r="887" spans="1:19" x14ac:dyDescent="0.25">
      <c r="A887" t="s">
        <v>0</v>
      </c>
      <c r="B887">
        <f>VLOOKUP($A887,lookup!$A$2:$B$4,2)</f>
        <v>10</v>
      </c>
      <c r="C887" s="4">
        <f>(B887-Sheet1!$D$4)/Sheet1!$D$9</f>
        <v>-0.52645439310509945</v>
      </c>
      <c r="D887">
        <v>0.67</v>
      </c>
      <c r="E887" s="4">
        <f>(D887-Sheet1!$E$4)/Sheet1!$E$9</f>
        <v>0.19730797352295973</v>
      </c>
      <c r="F887">
        <v>0.58499999999999996</v>
      </c>
      <c r="G887" s="4">
        <f>(F887-Sheet1!$F$4)/Sheet1!$F$9</f>
        <v>0.29767856388425368</v>
      </c>
      <c r="H887">
        <v>0.16</v>
      </c>
      <c r="I887" s="4">
        <f>(H887-Sheet1!$G$4)/Sheet1!$G$9</f>
        <v>1.812708023923771E-2</v>
      </c>
      <c r="J887">
        <v>1.3089999999999999</v>
      </c>
      <c r="K887" s="4">
        <f>(J887-Sheet1!$H$4)/Sheet1!$H$9</f>
        <v>0.17009309033306888</v>
      </c>
      <c r="L887">
        <v>0.54449999999999998</v>
      </c>
      <c r="M887" s="4">
        <f>(L887-Sheet1!$I$4)/Sheet1!$I$9</f>
        <v>0.12450068014243371</v>
      </c>
      <c r="N887">
        <v>0.29449999999999998</v>
      </c>
      <c r="O887" s="4">
        <f>(N887-Sheet1!$J$4)/Sheet1!$J$9</f>
        <v>0.14997549986500847</v>
      </c>
      <c r="P887">
        <v>0.41299999999999998</v>
      </c>
      <c r="Q887" s="4">
        <f>(P887-Sheet1!$K$4)/Sheet1!$K$9</f>
        <v>0.17356167467013658</v>
      </c>
      <c r="R887" s="5">
        <v>10</v>
      </c>
      <c r="S887" s="6"/>
    </row>
    <row r="888" spans="1:19" x14ac:dyDescent="0.25">
      <c r="A888" t="s">
        <v>0</v>
      </c>
      <c r="B888">
        <f>VLOOKUP($A888,lookup!$A$2:$B$4,2)</f>
        <v>10</v>
      </c>
      <c r="C888" s="4">
        <f>(B888-Sheet1!$D$4)/Sheet1!$D$9</f>
        <v>-0.52645439310509945</v>
      </c>
      <c r="D888">
        <v>0.67500000000000004</v>
      </c>
      <c r="E888" s="4">
        <f>(D888-Sheet1!$E$4)/Sheet1!$E$9</f>
        <v>0.20406473027971647</v>
      </c>
      <c r="F888">
        <v>0.52500000000000002</v>
      </c>
      <c r="G888" s="4">
        <f>(F888-Sheet1!$F$4)/Sheet1!$F$9</f>
        <v>0.1968382277498</v>
      </c>
      <c r="H888">
        <v>0.17</v>
      </c>
      <c r="I888" s="4">
        <f>(H888-Sheet1!$G$4)/Sheet1!$G$9</f>
        <v>2.697663776136161E-2</v>
      </c>
      <c r="J888">
        <v>1.8095000000000001</v>
      </c>
      <c r="K888" s="4">
        <f>(J888-Sheet1!$H$4)/Sheet1!$H$9</f>
        <v>0.34735535348164337</v>
      </c>
      <c r="L888">
        <v>0.78400000000000003</v>
      </c>
      <c r="M888" s="4">
        <f>(L888-Sheet1!$I$4)/Sheet1!$I$9</f>
        <v>0.28556322217336849</v>
      </c>
      <c r="N888">
        <v>0.39100000000000001</v>
      </c>
      <c r="O888" s="4">
        <f>(N888-Sheet1!$J$4)/Sheet1!$J$9</f>
        <v>0.27703277438772084</v>
      </c>
      <c r="P888">
        <v>0.45500000000000002</v>
      </c>
      <c r="Q888" s="4">
        <f>(P888-Sheet1!$K$4)/Sheet1!$K$9</f>
        <v>0.21541518737566726</v>
      </c>
      <c r="R888" s="5">
        <v>12</v>
      </c>
      <c r="S888" s="6"/>
    </row>
    <row r="889" spans="1:19" x14ac:dyDescent="0.25">
      <c r="A889" t="s">
        <v>0</v>
      </c>
      <c r="B889">
        <f>VLOOKUP($A889,lookup!$A$2:$B$4,2)</f>
        <v>10</v>
      </c>
      <c r="C889" s="4">
        <f>(B889-Sheet1!$D$4)/Sheet1!$D$9</f>
        <v>-0.52645439310509945</v>
      </c>
      <c r="D889">
        <v>0.67500000000000004</v>
      </c>
      <c r="E889" s="4">
        <f>(D889-Sheet1!$E$4)/Sheet1!$E$9</f>
        <v>0.20406473027971647</v>
      </c>
      <c r="F889">
        <v>0.52500000000000002</v>
      </c>
      <c r="G889" s="4">
        <f>(F889-Sheet1!$F$4)/Sheet1!$F$9</f>
        <v>0.1968382277498</v>
      </c>
      <c r="H889">
        <v>0.155</v>
      </c>
      <c r="I889" s="4">
        <f>(H889-Sheet1!$G$4)/Sheet1!$G$9</f>
        <v>1.3702301478175758E-2</v>
      </c>
      <c r="J889">
        <v>1.4784999999999999</v>
      </c>
      <c r="K889" s="4">
        <f>(J889-Sheet1!$H$4)/Sheet1!$H$9</f>
        <v>0.23012496566510357</v>
      </c>
      <c r="L889">
        <v>0.628</v>
      </c>
      <c r="M889" s="4">
        <f>(L889-Sheet1!$I$4)/Sheet1!$I$9</f>
        <v>0.18065400899246734</v>
      </c>
      <c r="N889">
        <v>0.34050000000000002</v>
      </c>
      <c r="O889" s="4">
        <f>(N889-Sheet1!$J$4)/Sheet1!$J$9</f>
        <v>0.21054166181365894</v>
      </c>
      <c r="P889">
        <v>0.42</v>
      </c>
      <c r="Q889" s="4">
        <f>(P889-Sheet1!$K$4)/Sheet1!$K$9</f>
        <v>0.18053726012105836</v>
      </c>
      <c r="R889" s="5">
        <v>9</v>
      </c>
      <c r="S889" s="6"/>
    </row>
    <row r="890" spans="1:19" x14ac:dyDescent="0.25">
      <c r="A890" t="s">
        <v>0</v>
      </c>
      <c r="B890">
        <f>VLOOKUP($A890,lookup!$A$2:$B$4,2)</f>
        <v>10</v>
      </c>
      <c r="C890" s="4">
        <f>(B890-Sheet1!$D$4)/Sheet1!$D$9</f>
        <v>-0.52645439310509945</v>
      </c>
      <c r="D890">
        <v>0.68</v>
      </c>
      <c r="E890" s="4">
        <f>(D890-Sheet1!$E$4)/Sheet1!$E$9</f>
        <v>0.21082148703647324</v>
      </c>
      <c r="F890">
        <v>0.56000000000000005</v>
      </c>
      <c r="G890" s="4">
        <f>(F890-Sheet1!$F$4)/Sheet1!$F$9</f>
        <v>0.25566175716156475</v>
      </c>
      <c r="H890">
        <v>0.19500000000000001</v>
      </c>
      <c r="I890" s="4">
        <f>(H890-Sheet1!$G$4)/Sheet1!$G$9</f>
        <v>4.9100531566671345E-2</v>
      </c>
      <c r="J890">
        <v>1.7775000000000001</v>
      </c>
      <c r="K890" s="4">
        <f>(J890-Sheet1!$H$4)/Sheet1!$H$9</f>
        <v>0.33602190209152472</v>
      </c>
      <c r="L890">
        <v>0.86099999999999999</v>
      </c>
      <c r="M890" s="4">
        <f>(L890-Sheet1!$I$4)/Sheet1!$I$9</f>
        <v>0.33734533380753123</v>
      </c>
      <c r="N890">
        <v>0.32200000000000001</v>
      </c>
      <c r="O890" s="4">
        <f>(N890-Sheet1!$J$4)/Sheet1!$J$9</f>
        <v>0.18618353146474517</v>
      </c>
      <c r="P890">
        <v>0.41499999999999998</v>
      </c>
      <c r="Q890" s="4">
        <f>(P890-Sheet1!$K$4)/Sheet1!$K$9</f>
        <v>0.17555469908468566</v>
      </c>
      <c r="R890" s="5">
        <v>11</v>
      </c>
      <c r="S890" s="6"/>
    </row>
    <row r="891" spans="1:19" x14ac:dyDescent="0.25">
      <c r="A891" t="s">
        <v>0</v>
      </c>
      <c r="B891">
        <f>VLOOKUP($A891,lookup!$A$2:$B$4,2)</f>
        <v>10</v>
      </c>
      <c r="C891" s="4">
        <f>(B891-Sheet1!$D$4)/Sheet1!$D$9</f>
        <v>-0.52645439310509945</v>
      </c>
      <c r="D891">
        <v>0.68500000000000005</v>
      </c>
      <c r="E891" s="4">
        <f>(D891-Sheet1!$E$4)/Sheet1!$E$9</f>
        <v>0.21757824379323001</v>
      </c>
      <c r="F891">
        <v>0.54</v>
      </c>
      <c r="G891" s="4">
        <f>(F891-Sheet1!$F$4)/Sheet1!$F$9</f>
        <v>0.22204831178341347</v>
      </c>
      <c r="H891">
        <v>0.16</v>
      </c>
      <c r="I891" s="4">
        <f>(H891-Sheet1!$G$4)/Sheet1!$G$9</f>
        <v>1.812708023923771E-2</v>
      </c>
      <c r="J891">
        <v>1.6675</v>
      </c>
      <c r="K891" s="4">
        <f>(J891-Sheet1!$H$4)/Sheet1!$H$9</f>
        <v>0.29706316293799184</v>
      </c>
      <c r="L891">
        <v>0.83299999999999996</v>
      </c>
      <c r="M891" s="4">
        <f>(L891-Sheet1!$I$4)/Sheet1!$I$9</f>
        <v>0.31851547503147198</v>
      </c>
      <c r="N891">
        <v>0.3775</v>
      </c>
      <c r="O891" s="4">
        <f>(N891-Sheet1!$J$4)/Sheet1!$J$9</f>
        <v>0.25925792251148644</v>
      </c>
      <c r="P891">
        <v>0.47499999999999998</v>
      </c>
      <c r="Q891" s="4">
        <f>(P891-Sheet1!$K$4)/Sheet1!$K$9</f>
        <v>0.235345431521158</v>
      </c>
      <c r="R891" s="5">
        <v>11</v>
      </c>
      <c r="S891" s="6"/>
    </row>
    <row r="892" spans="1:19" x14ac:dyDescent="0.25">
      <c r="A892" t="s">
        <v>0</v>
      </c>
      <c r="B892">
        <f>VLOOKUP($A892,lookup!$A$2:$B$4,2)</f>
        <v>10</v>
      </c>
      <c r="C892" s="4">
        <f>(B892-Sheet1!$D$4)/Sheet1!$D$9</f>
        <v>-0.52645439310509945</v>
      </c>
      <c r="D892">
        <v>0.69499999999999995</v>
      </c>
      <c r="E892" s="4">
        <f>(D892-Sheet1!$E$4)/Sheet1!$E$9</f>
        <v>0.23109175730674339</v>
      </c>
      <c r="F892">
        <v>0.56000000000000005</v>
      </c>
      <c r="G892" s="4">
        <f>(F892-Sheet1!$F$4)/Sheet1!$F$9</f>
        <v>0.25566175716156475</v>
      </c>
      <c r="H892">
        <v>0.22</v>
      </c>
      <c r="I892" s="4">
        <f>(H892-Sheet1!$G$4)/Sheet1!$G$9</f>
        <v>7.1224425371981079E-2</v>
      </c>
      <c r="J892">
        <v>1.8340000000000001</v>
      </c>
      <c r="K892" s="4">
        <f>(J892-Sheet1!$H$4)/Sheet1!$H$9</f>
        <v>0.35603252720220302</v>
      </c>
      <c r="L892">
        <v>0.84550000000000003</v>
      </c>
      <c r="M892" s="4">
        <f>(L892-Sheet1!$I$4)/Sheet1!$I$9</f>
        <v>0.32692166198506989</v>
      </c>
      <c r="N892">
        <v>0.42199999999999999</v>
      </c>
      <c r="O892" s="4">
        <f>(N892-Sheet1!$J$4)/Sheet1!$J$9</f>
        <v>0.31784910091833302</v>
      </c>
      <c r="P892">
        <v>0.45500000000000002</v>
      </c>
      <c r="Q892" s="4">
        <f>(P892-Sheet1!$K$4)/Sheet1!$K$9</f>
        <v>0.21541518737566726</v>
      </c>
      <c r="R892" s="5">
        <v>11</v>
      </c>
      <c r="S892" s="6"/>
    </row>
    <row r="893" spans="1:19" x14ac:dyDescent="0.25">
      <c r="A893" t="s">
        <v>2</v>
      </c>
      <c r="B893">
        <f>VLOOKUP($A893,lookup!$A$2:$B$4,2)</f>
        <v>30</v>
      </c>
      <c r="C893" s="4">
        <f>(B893-Sheet1!$D$4)/Sheet1!$D$9</f>
        <v>0.47354560689490055</v>
      </c>
      <c r="D893">
        <v>0.73</v>
      </c>
      <c r="E893" s="4">
        <f>(D893-Sheet1!$E$4)/Sheet1!$E$9</f>
        <v>0.27838905460404073</v>
      </c>
      <c r="F893">
        <v>0.59499999999999997</v>
      </c>
      <c r="G893" s="4">
        <f>(F893-Sheet1!$F$4)/Sheet1!$F$9</f>
        <v>0.31448528657332936</v>
      </c>
      <c r="H893">
        <v>0.23</v>
      </c>
      <c r="I893" s="4">
        <f>(H893-Sheet1!$G$4)/Sheet1!$G$9</f>
        <v>8.0073982894104972E-2</v>
      </c>
      <c r="J893">
        <v>2.8254999999999999</v>
      </c>
      <c r="K893" s="4">
        <f>(J893-Sheet1!$H$4)/Sheet1!$H$9</f>
        <v>0.70719243511791041</v>
      </c>
      <c r="L893">
        <v>1.1465000000000001</v>
      </c>
      <c r="M893" s="4">
        <f>(L893-Sheet1!$I$4)/Sheet1!$I$9</f>
        <v>0.52934264382770613</v>
      </c>
      <c r="N893">
        <v>0.41899999999999998</v>
      </c>
      <c r="O893" s="4">
        <f>(N893-Sheet1!$J$4)/Sheet1!$J$9</f>
        <v>0.3138991338347254</v>
      </c>
      <c r="P893">
        <v>0.89700000000000002</v>
      </c>
      <c r="Q893" s="4">
        <f>(P893-Sheet1!$K$4)/Sheet1!$K$9</f>
        <v>0.65587358299101362</v>
      </c>
      <c r="R893" s="5">
        <v>17</v>
      </c>
      <c r="S893" s="6"/>
    </row>
    <row r="894" spans="1:19" x14ac:dyDescent="0.25">
      <c r="A894" t="s">
        <v>1</v>
      </c>
      <c r="B894">
        <f>VLOOKUP($A894,lookup!$A$2:$B$4,2)</f>
        <v>20</v>
      </c>
      <c r="C894" s="4">
        <f>(B894-Sheet1!$D$4)/Sheet1!$D$9</f>
        <v>-2.6454393105099429E-2</v>
      </c>
      <c r="D894">
        <v>0.20499999999999999</v>
      </c>
      <c r="E894" s="4">
        <f>(D894-Sheet1!$E$4)/Sheet1!$E$9</f>
        <v>-0.43107040485541875</v>
      </c>
      <c r="F894">
        <v>0.14000000000000001</v>
      </c>
      <c r="G894" s="4">
        <f>(F894-Sheet1!$F$4)/Sheet1!$F$9</f>
        <v>-0.45022059577961182</v>
      </c>
      <c r="H894">
        <v>0.05</v>
      </c>
      <c r="I894" s="4">
        <f>(H894-Sheet1!$G$4)/Sheet1!$G$9</f>
        <v>-7.9218052504125128E-2</v>
      </c>
      <c r="J894">
        <v>4.5999999999999999E-2</v>
      </c>
      <c r="K894" s="4">
        <f>(J894-Sheet1!$H$4)/Sheet1!$H$9</f>
        <v>-0.27722406922067644</v>
      </c>
      <c r="L894">
        <v>1.6500000000000001E-2</v>
      </c>
      <c r="M894" s="4">
        <f>(L894-Sheet1!$I$4)/Sheet1!$I$9</f>
        <v>-0.23057665677753936</v>
      </c>
      <c r="N894">
        <v>1.2E-2</v>
      </c>
      <c r="O894" s="4">
        <f>(N894-Sheet1!$J$4)/Sheet1!$J$9</f>
        <v>-0.22197973384137723</v>
      </c>
      <c r="P894">
        <v>1.35E-2</v>
      </c>
      <c r="Q894" s="4">
        <f>(P894-Sheet1!$K$4)/Sheet1!$K$9</f>
        <v>-0.22454495213604184</v>
      </c>
      <c r="R894" s="5">
        <v>6</v>
      </c>
      <c r="S894" s="6"/>
    </row>
    <row r="895" spans="1:19" x14ac:dyDescent="0.25">
      <c r="A895" t="s">
        <v>1</v>
      </c>
      <c r="B895">
        <f>VLOOKUP($A895,lookup!$A$2:$B$4,2)</f>
        <v>20</v>
      </c>
      <c r="C895" s="4">
        <f>(B895-Sheet1!$D$4)/Sheet1!$D$9</f>
        <v>-2.6454393105099429E-2</v>
      </c>
      <c r="D895">
        <v>0.24</v>
      </c>
      <c r="E895" s="4">
        <f>(D895-Sheet1!$E$4)/Sheet1!$E$9</f>
        <v>-0.38377310755812144</v>
      </c>
      <c r="F895">
        <v>0.17499999999999999</v>
      </c>
      <c r="G895" s="4">
        <f>(F895-Sheet1!$F$4)/Sheet1!$F$9</f>
        <v>-0.39139706636784716</v>
      </c>
      <c r="H895">
        <v>5.5E-2</v>
      </c>
      <c r="I895" s="4">
        <f>(H895-Sheet1!$G$4)/Sheet1!$G$9</f>
        <v>-7.4793273743063188E-2</v>
      </c>
      <c r="J895">
        <v>7.0499999999999993E-2</v>
      </c>
      <c r="K895" s="4">
        <f>(J895-Sheet1!$H$4)/Sheet1!$H$9</f>
        <v>-0.26854689550011684</v>
      </c>
      <c r="L895">
        <v>2.5000000000000001E-2</v>
      </c>
      <c r="M895" s="4">
        <f>(L895-Sheet1!$I$4)/Sheet1!$I$9</f>
        <v>-0.22486044964909283</v>
      </c>
      <c r="N895">
        <v>1.4E-2</v>
      </c>
      <c r="O895" s="4">
        <f>(N895-Sheet1!$J$4)/Sheet1!$J$9</f>
        <v>-0.21934642245230548</v>
      </c>
      <c r="P895">
        <v>2.1000000000000001E-2</v>
      </c>
      <c r="Q895" s="4">
        <f>(P895-Sheet1!$K$4)/Sheet1!$K$9</f>
        <v>-0.21707111058148282</v>
      </c>
      <c r="R895" s="5">
        <v>5</v>
      </c>
      <c r="S895" s="6"/>
    </row>
    <row r="896" spans="1:19" x14ac:dyDescent="0.25">
      <c r="A896" t="s">
        <v>1</v>
      </c>
      <c r="B896">
        <f>VLOOKUP($A896,lookup!$A$2:$B$4,2)</f>
        <v>20</v>
      </c>
      <c r="C896" s="4">
        <f>(B896-Sheet1!$D$4)/Sheet1!$D$9</f>
        <v>-2.6454393105099429E-2</v>
      </c>
      <c r="D896">
        <v>0.24</v>
      </c>
      <c r="E896" s="4">
        <f>(D896-Sheet1!$E$4)/Sheet1!$E$9</f>
        <v>-0.38377310755812144</v>
      </c>
      <c r="F896">
        <v>0.17499999999999999</v>
      </c>
      <c r="G896" s="4">
        <f>(F896-Sheet1!$F$4)/Sheet1!$F$9</f>
        <v>-0.39139706636784716</v>
      </c>
      <c r="H896">
        <v>6.5000000000000002E-2</v>
      </c>
      <c r="I896" s="4">
        <f>(H896-Sheet1!$G$4)/Sheet1!$G$9</f>
        <v>-6.5943716220939294E-2</v>
      </c>
      <c r="J896">
        <v>6.6500000000000004E-2</v>
      </c>
      <c r="K896" s="4">
        <f>(J896-Sheet1!$H$4)/Sheet1!$H$9</f>
        <v>-0.26996357692388168</v>
      </c>
      <c r="L896">
        <v>3.1E-2</v>
      </c>
      <c r="M896" s="4">
        <f>(L896-Sheet1!$I$4)/Sheet1!$I$9</f>
        <v>-0.22082547991136589</v>
      </c>
      <c r="N896">
        <v>1.35E-2</v>
      </c>
      <c r="O896" s="4">
        <f>(N896-Sheet1!$J$4)/Sheet1!$J$9</f>
        <v>-0.22000475029957342</v>
      </c>
      <c r="P896">
        <v>1.7000000000000001E-2</v>
      </c>
      <c r="Q896" s="4">
        <f>(P896-Sheet1!$K$4)/Sheet1!$K$9</f>
        <v>-0.22105715941058093</v>
      </c>
      <c r="R896" s="5">
        <v>3</v>
      </c>
      <c r="S896" s="6"/>
    </row>
    <row r="897" spans="1:19" x14ac:dyDescent="0.25">
      <c r="A897" t="s">
        <v>1</v>
      </c>
      <c r="B897">
        <f>VLOOKUP($A897,lookup!$A$2:$B$4,2)</f>
        <v>20</v>
      </c>
      <c r="C897" s="4">
        <f>(B897-Sheet1!$D$4)/Sheet1!$D$9</f>
        <v>-2.6454393105099429E-2</v>
      </c>
      <c r="D897">
        <v>0.255</v>
      </c>
      <c r="E897" s="4">
        <f>(D897-Sheet1!$E$4)/Sheet1!$E$9</f>
        <v>-0.36350283728785115</v>
      </c>
      <c r="F897">
        <v>0.19</v>
      </c>
      <c r="G897" s="4">
        <f>(F897-Sheet1!$F$4)/Sheet1!$F$9</f>
        <v>-0.36618698233423369</v>
      </c>
      <c r="H897">
        <v>0.05</v>
      </c>
      <c r="I897" s="4">
        <f>(H897-Sheet1!$G$4)/Sheet1!$G$9</f>
        <v>-7.9218052504125128E-2</v>
      </c>
      <c r="J897">
        <v>8.3000000000000004E-2</v>
      </c>
      <c r="K897" s="4">
        <f>(J897-Sheet1!$H$4)/Sheet1!$H$9</f>
        <v>-0.26411976605085175</v>
      </c>
      <c r="L897">
        <v>2.9499999999999998E-2</v>
      </c>
      <c r="M897" s="4">
        <f>(L897-Sheet1!$I$4)/Sheet1!$I$9</f>
        <v>-0.22183422234579758</v>
      </c>
      <c r="N897">
        <v>2.1499999999999998E-2</v>
      </c>
      <c r="O897" s="4">
        <f>(N897-Sheet1!$J$4)/Sheet1!$J$9</f>
        <v>-0.20947150474328641</v>
      </c>
      <c r="P897">
        <v>2.7E-2</v>
      </c>
      <c r="Q897" s="4">
        <f>(P897-Sheet1!$K$4)/Sheet1!$K$9</f>
        <v>-0.21109203733783558</v>
      </c>
      <c r="R897" s="5">
        <v>6</v>
      </c>
      <c r="S897" s="6"/>
    </row>
    <row r="898" spans="1:19" x14ac:dyDescent="0.25">
      <c r="A898" t="s">
        <v>1</v>
      </c>
      <c r="B898">
        <f>VLOOKUP($A898,lookup!$A$2:$B$4,2)</f>
        <v>20</v>
      </c>
      <c r="C898" s="4">
        <f>(B898-Sheet1!$D$4)/Sheet1!$D$9</f>
        <v>-2.6454393105099429E-2</v>
      </c>
      <c r="D898">
        <v>0.255</v>
      </c>
      <c r="E898" s="4">
        <f>(D898-Sheet1!$E$4)/Sheet1!$E$9</f>
        <v>-0.36350283728785115</v>
      </c>
      <c r="F898">
        <v>0.18</v>
      </c>
      <c r="G898" s="4">
        <f>(F898-Sheet1!$F$4)/Sheet1!$F$9</f>
        <v>-0.38299370502330932</v>
      </c>
      <c r="H898">
        <v>5.5E-2</v>
      </c>
      <c r="I898" s="4">
        <f>(H898-Sheet1!$G$4)/Sheet1!$G$9</f>
        <v>-7.4793273743063188E-2</v>
      </c>
      <c r="J898">
        <v>8.3000000000000004E-2</v>
      </c>
      <c r="K898" s="4">
        <f>(J898-Sheet1!$H$4)/Sheet1!$H$9</f>
        <v>-0.26411976605085175</v>
      </c>
      <c r="L898">
        <v>3.1E-2</v>
      </c>
      <c r="M898" s="4">
        <f>(L898-Sheet1!$I$4)/Sheet1!$I$9</f>
        <v>-0.22082547991136589</v>
      </c>
      <c r="N898">
        <v>2.1499999999999998E-2</v>
      </c>
      <c r="O898" s="4">
        <f>(N898-Sheet1!$J$4)/Sheet1!$J$9</f>
        <v>-0.20947150474328641</v>
      </c>
      <c r="P898">
        <v>0.02</v>
      </c>
      <c r="Q898" s="4">
        <f>(P898-Sheet1!$K$4)/Sheet1!$K$9</f>
        <v>-0.21806762278875735</v>
      </c>
      <c r="R898" s="5">
        <v>4</v>
      </c>
      <c r="S898" s="6"/>
    </row>
    <row r="899" spans="1:19" x14ac:dyDescent="0.25">
      <c r="A899" t="s">
        <v>1</v>
      </c>
      <c r="B899">
        <f>VLOOKUP($A899,lookup!$A$2:$B$4,2)</f>
        <v>20</v>
      </c>
      <c r="C899" s="4">
        <f>(B899-Sheet1!$D$4)/Sheet1!$D$9</f>
        <v>-2.6454393105099429E-2</v>
      </c>
      <c r="D899">
        <v>0.26500000000000001</v>
      </c>
      <c r="E899" s="4">
        <f>(D899-Sheet1!$E$4)/Sheet1!$E$9</f>
        <v>-0.34998932377433761</v>
      </c>
      <c r="F899">
        <v>0.19500000000000001</v>
      </c>
      <c r="G899" s="4">
        <f>(F899-Sheet1!$F$4)/Sheet1!$F$9</f>
        <v>-0.35778362098969585</v>
      </c>
      <c r="H899">
        <v>0.06</v>
      </c>
      <c r="I899" s="4">
        <f>(H899-Sheet1!$G$4)/Sheet1!$G$9</f>
        <v>-7.0368494982001248E-2</v>
      </c>
      <c r="J899">
        <v>9.1999999999999998E-2</v>
      </c>
      <c r="K899" s="4">
        <f>(J899-Sheet1!$H$4)/Sheet1!$H$9</f>
        <v>-0.26093223284738087</v>
      </c>
      <c r="L899">
        <v>3.4500000000000003E-2</v>
      </c>
      <c r="M899" s="4">
        <f>(L899-Sheet1!$I$4)/Sheet1!$I$9</f>
        <v>-0.21847174756435844</v>
      </c>
      <c r="N899">
        <v>2.5000000000000001E-2</v>
      </c>
      <c r="O899" s="4">
        <f>(N899-Sheet1!$J$4)/Sheet1!$J$9</f>
        <v>-0.20486320981241085</v>
      </c>
      <c r="P899">
        <v>2.4500000000000001E-2</v>
      </c>
      <c r="Q899" s="4">
        <f>(P899-Sheet1!$K$4)/Sheet1!$K$9</f>
        <v>-0.21358331785602191</v>
      </c>
      <c r="R899" s="5">
        <v>6</v>
      </c>
      <c r="S899" s="6"/>
    </row>
    <row r="900" spans="1:19" x14ac:dyDescent="0.25">
      <c r="A900" t="s">
        <v>1</v>
      </c>
      <c r="B900">
        <f>VLOOKUP($A900,lookup!$A$2:$B$4,2)</f>
        <v>20</v>
      </c>
      <c r="C900" s="4">
        <f>(B900-Sheet1!$D$4)/Sheet1!$D$9</f>
        <v>-2.6454393105099429E-2</v>
      </c>
      <c r="D900">
        <v>0.28000000000000003</v>
      </c>
      <c r="E900" s="4">
        <f>(D900-Sheet1!$E$4)/Sheet1!$E$9</f>
        <v>-0.32971905350406733</v>
      </c>
      <c r="F900">
        <v>0.12</v>
      </c>
      <c r="G900" s="4">
        <f>(F900-Sheet1!$F$4)/Sheet1!$F$9</f>
        <v>-0.48383404115776307</v>
      </c>
      <c r="H900">
        <v>7.4999999999999997E-2</v>
      </c>
      <c r="I900" s="4">
        <f>(H900-Sheet1!$G$4)/Sheet1!$G$9</f>
        <v>-5.70941586988154E-2</v>
      </c>
      <c r="J900">
        <v>0.11700000000000001</v>
      </c>
      <c r="K900" s="4">
        <f>(J900-Sheet1!$H$4)/Sheet1!$H$9</f>
        <v>-0.25207797394885068</v>
      </c>
      <c r="L900">
        <v>4.5499999999999999E-2</v>
      </c>
      <c r="M900" s="4">
        <f>(L900-Sheet1!$I$4)/Sheet1!$I$9</f>
        <v>-0.21107430304519237</v>
      </c>
      <c r="N900">
        <v>2.9000000000000001E-2</v>
      </c>
      <c r="O900" s="4">
        <f>(N900-Sheet1!$J$4)/Sheet1!$J$9</f>
        <v>-0.19959658703426733</v>
      </c>
      <c r="P900">
        <v>3.4500000000000003E-2</v>
      </c>
      <c r="Q900" s="4">
        <f>(P900-Sheet1!$K$4)/Sheet1!$K$9</f>
        <v>-0.20361819578327653</v>
      </c>
      <c r="R900" s="5">
        <v>4</v>
      </c>
      <c r="S900" s="6"/>
    </row>
    <row r="901" spans="1:19" x14ac:dyDescent="0.25">
      <c r="A901" t="s">
        <v>1</v>
      </c>
      <c r="B901">
        <f>VLOOKUP($A901,lookup!$A$2:$B$4,2)</f>
        <v>20</v>
      </c>
      <c r="C901" s="4">
        <f>(B901-Sheet1!$D$4)/Sheet1!$D$9</f>
        <v>-2.6454393105099429E-2</v>
      </c>
      <c r="D901">
        <v>0.29499999999999998</v>
      </c>
      <c r="E901" s="4">
        <f>(D901-Sheet1!$E$4)/Sheet1!$E$9</f>
        <v>-0.3094487832337971</v>
      </c>
      <c r="F901">
        <v>0.23</v>
      </c>
      <c r="G901" s="4">
        <f>(F901-Sheet1!$F$4)/Sheet1!$F$9</f>
        <v>-0.29896009157793113</v>
      </c>
      <c r="H901">
        <v>0.08</v>
      </c>
      <c r="I901" s="4">
        <f>(H901-Sheet1!$G$4)/Sheet1!$G$9</f>
        <v>-5.2669379937753454E-2</v>
      </c>
      <c r="J901">
        <v>0.16250000000000001</v>
      </c>
      <c r="K901" s="4">
        <f>(J901-Sheet1!$H$4)/Sheet1!$H$9</f>
        <v>-0.23596322275352574</v>
      </c>
      <c r="L901">
        <v>6.5000000000000002E-2</v>
      </c>
      <c r="M901" s="4">
        <f>(L901-Sheet1!$I$4)/Sheet1!$I$9</f>
        <v>-0.19796065139757971</v>
      </c>
      <c r="N901">
        <v>0.05</v>
      </c>
      <c r="O901" s="4">
        <f>(N901-Sheet1!$J$4)/Sheet1!$J$9</f>
        <v>-0.17194681744901388</v>
      </c>
      <c r="P901">
        <v>3.85E-2</v>
      </c>
      <c r="Q901" s="4">
        <f>(P901-Sheet1!$K$4)/Sheet1!$K$9</f>
        <v>-0.19963214695417836</v>
      </c>
      <c r="R901" s="5">
        <v>5</v>
      </c>
      <c r="S901" s="6"/>
    </row>
    <row r="902" spans="1:19" x14ac:dyDescent="0.25">
      <c r="A902" t="s">
        <v>1</v>
      </c>
      <c r="B902">
        <f>VLOOKUP($A902,lookup!$A$2:$B$4,2)</f>
        <v>20</v>
      </c>
      <c r="C902" s="4">
        <f>(B902-Sheet1!$D$4)/Sheet1!$D$9</f>
        <v>-2.6454393105099429E-2</v>
      </c>
      <c r="D902">
        <v>0.3</v>
      </c>
      <c r="E902" s="4">
        <f>(D902-Sheet1!$E$4)/Sheet1!$E$9</f>
        <v>-0.30269202647704035</v>
      </c>
      <c r="F902">
        <v>0.23499999999999999</v>
      </c>
      <c r="G902" s="4">
        <f>(F902-Sheet1!$F$4)/Sheet1!$F$9</f>
        <v>-0.29055673023339335</v>
      </c>
      <c r="H902">
        <v>0.08</v>
      </c>
      <c r="I902" s="4">
        <f>(H902-Sheet1!$G$4)/Sheet1!$G$9</f>
        <v>-5.2669379937753454E-2</v>
      </c>
      <c r="J902">
        <v>0.13100000000000001</v>
      </c>
      <c r="K902" s="4">
        <f>(J902-Sheet1!$H$4)/Sheet1!$H$9</f>
        <v>-0.24711958896567379</v>
      </c>
      <c r="L902">
        <v>0.05</v>
      </c>
      <c r="M902" s="4">
        <f>(L902-Sheet1!$I$4)/Sheet1!$I$9</f>
        <v>-0.20804807574189715</v>
      </c>
      <c r="N902">
        <v>2.6499999999999999E-2</v>
      </c>
      <c r="O902" s="4">
        <f>(N902-Sheet1!$J$4)/Sheet1!$J$9</f>
        <v>-0.20288822627060701</v>
      </c>
      <c r="P902">
        <v>4.2999999999999997E-2</v>
      </c>
      <c r="Q902" s="4">
        <f>(P902-Sheet1!$K$4)/Sheet1!$K$9</f>
        <v>-0.19514784202144295</v>
      </c>
      <c r="R902" s="5">
        <v>4</v>
      </c>
      <c r="S902" s="6"/>
    </row>
    <row r="903" spans="1:19" x14ac:dyDescent="0.25">
      <c r="A903" t="s">
        <v>1</v>
      </c>
      <c r="B903">
        <f>VLOOKUP($A903,lookup!$A$2:$B$4,2)</f>
        <v>20</v>
      </c>
      <c r="C903" s="4">
        <f>(B903-Sheet1!$D$4)/Sheet1!$D$9</f>
        <v>-2.6454393105099429E-2</v>
      </c>
      <c r="D903">
        <v>0.3</v>
      </c>
      <c r="E903" s="4">
        <f>(D903-Sheet1!$E$4)/Sheet1!$E$9</f>
        <v>-0.30269202647704035</v>
      </c>
      <c r="F903">
        <v>0.23</v>
      </c>
      <c r="G903" s="4">
        <f>(F903-Sheet1!$F$4)/Sheet1!$F$9</f>
        <v>-0.29896009157793113</v>
      </c>
      <c r="H903">
        <v>9.5000000000000001E-2</v>
      </c>
      <c r="I903" s="4">
        <f>(H903-Sheet1!$G$4)/Sheet1!$G$9</f>
        <v>-3.9395043654567606E-2</v>
      </c>
      <c r="J903">
        <v>0.13850000000000001</v>
      </c>
      <c r="K903" s="4">
        <f>(J903-Sheet1!$H$4)/Sheet1!$H$9</f>
        <v>-0.24446331129611473</v>
      </c>
      <c r="L903">
        <v>5.6000000000000001E-2</v>
      </c>
      <c r="M903" s="4">
        <f>(L903-Sheet1!$I$4)/Sheet1!$I$9</f>
        <v>-0.20401310600417016</v>
      </c>
      <c r="N903">
        <v>3.6499999999999998E-2</v>
      </c>
      <c r="O903" s="4">
        <f>(N903-Sheet1!$J$4)/Sheet1!$J$9</f>
        <v>-0.18972166932524823</v>
      </c>
      <c r="P903">
        <v>3.6999999999999998E-2</v>
      </c>
      <c r="Q903" s="4">
        <f>(P903-Sheet1!$K$4)/Sheet1!$K$9</f>
        <v>-0.20112691526509016</v>
      </c>
      <c r="R903" s="5">
        <v>6</v>
      </c>
      <c r="S903" s="6"/>
    </row>
    <row r="904" spans="1:19" x14ac:dyDescent="0.25">
      <c r="A904" t="s">
        <v>1</v>
      </c>
      <c r="B904">
        <f>VLOOKUP($A904,lookup!$A$2:$B$4,2)</f>
        <v>20</v>
      </c>
      <c r="C904" s="4">
        <f>(B904-Sheet1!$D$4)/Sheet1!$D$9</f>
        <v>-2.6454393105099429E-2</v>
      </c>
      <c r="D904">
        <v>0.30499999999999999</v>
      </c>
      <c r="E904" s="4">
        <f>(D904-Sheet1!$E$4)/Sheet1!$E$9</f>
        <v>-0.29593526972028361</v>
      </c>
      <c r="F904">
        <v>0.22</v>
      </c>
      <c r="G904" s="4">
        <f>(F904-Sheet1!$F$4)/Sheet1!$F$9</f>
        <v>-0.31576681426700676</v>
      </c>
      <c r="H904">
        <v>7.0000000000000007E-2</v>
      </c>
      <c r="I904" s="4">
        <f>(H904-Sheet1!$G$4)/Sheet1!$G$9</f>
        <v>-6.151893745987734E-2</v>
      </c>
      <c r="J904">
        <v>0.14099999999999999</v>
      </c>
      <c r="K904" s="4">
        <f>(J904-Sheet1!$H$4)/Sheet1!$H$9</f>
        <v>-0.24357788540626171</v>
      </c>
      <c r="L904">
        <v>6.2E-2</v>
      </c>
      <c r="M904" s="4">
        <f>(L904-Sheet1!$I$4)/Sheet1!$I$9</f>
        <v>-0.1999781362664432</v>
      </c>
      <c r="N904">
        <v>3.1E-2</v>
      </c>
      <c r="O904" s="4">
        <f>(N904-Sheet1!$J$4)/Sheet1!$J$9</f>
        <v>-0.19696327564519556</v>
      </c>
      <c r="P904">
        <v>3.6999999999999998E-2</v>
      </c>
      <c r="Q904" s="4">
        <f>(P904-Sheet1!$K$4)/Sheet1!$K$9</f>
        <v>-0.20112691526509016</v>
      </c>
      <c r="R904" s="5">
        <v>5</v>
      </c>
      <c r="S904" s="6"/>
    </row>
    <row r="905" spans="1:19" x14ac:dyDescent="0.25">
      <c r="A905" t="s">
        <v>1</v>
      </c>
      <c r="B905">
        <f>VLOOKUP($A905,lookup!$A$2:$B$4,2)</f>
        <v>20</v>
      </c>
      <c r="C905" s="4">
        <f>(B905-Sheet1!$D$4)/Sheet1!$D$9</f>
        <v>-2.6454393105099429E-2</v>
      </c>
      <c r="D905">
        <v>0.315</v>
      </c>
      <c r="E905" s="4">
        <f>(D905-Sheet1!$E$4)/Sheet1!$E$9</f>
        <v>-0.28242175620677007</v>
      </c>
      <c r="F905">
        <v>0.23499999999999999</v>
      </c>
      <c r="G905" s="4">
        <f>(F905-Sheet1!$F$4)/Sheet1!$F$9</f>
        <v>-0.29055673023339335</v>
      </c>
      <c r="H905">
        <v>7.4999999999999997E-2</v>
      </c>
      <c r="I905" s="4">
        <f>(H905-Sheet1!$G$4)/Sheet1!$G$9</f>
        <v>-5.70941586988154E-2</v>
      </c>
      <c r="J905">
        <v>0.14849999999999999</v>
      </c>
      <c r="K905" s="4">
        <f>(J905-Sheet1!$H$4)/Sheet1!$H$9</f>
        <v>-0.24092160773670265</v>
      </c>
      <c r="L905">
        <v>5.8500000000000003E-2</v>
      </c>
      <c r="M905" s="4">
        <f>(L905-Sheet1!$I$4)/Sheet1!$I$9</f>
        <v>-0.20233186861345059</v>
      </c>
      <c r="N905">
        <v>3.7499999999999999E-2</v>
      </c>
      <c r="O905" s="4">
        <f>(N905-Sheet1!$J$4)/Sheet1!$J$9</f>
        <v>-0.18840501363071233</v>
      </c>
      <c r="P905">
        <v>4.2500000000000003E-2</v>
      </c>
      <c r="Q905" s="4">
        <f>(P905-Sheet1!$K$4)/Sheet1!$K$9</f>
        <v>-0.19564609812508019</v>
      </c>
      <c r="R905" s="5">
        <v>6</v>
      </c>
      <c r="S905" s="6"/>
    </row>
    <row r="906" spans="1:19" x14ac:dyDescent="0.25">
      <c r="A906" t="s">
        <v>1</v>
      </c>
      <c r="B906">
        <f>VLOOKUP($A906,lookup!$A$2:$B$4,2)</f>
        <v>20</v>
      </c>
      <c r="C906" s="4">
        <f>(B906-Sheet1!$D$4)/Sheet1!$D$9</f>
        <v>-2.6454393105099429E-2</v>
      </c>
      <c r="D906">
        <v>0.315</v>
      </c>
      <c r="E906" s="4">
        <f>(D906-Sheet1!$E$4)/Sheet1!$E$9</f>
        <v>-0.28242175620677007</v>
      </c>
      <c r="F906">
        <v>0.23</v>
      </c>
      <c r="G906" s="4">
        <f>(F906-Sheet1!$F$4)/Sheet1!$F$9</f>
        <v>-0.29896009157793113</v>
      </c>
      <c r="H906">
        <v>7.0000000000000007E-2</v>
      </c>
      <c r="I906" s="4">
        <f>(H906-Sheet1!$G$4)/Sheet1!$G$9</f>
        <v>-6.151893745987734E-2</v>
      </c>
      <c r="J906">
        <v>0.14399999999999999</v>
      </c>
      <c r="K906" s="4">
        <f>(J906-Sheet1!$H$4)/Sheet1!$H$9</f>
        <v>-0.24251537433843809</v>
      </c>
      <c r="L906">
        <v>5.2999999999999999E-2</v>
      </c>
      <c r="M906" s="4">
        <f>(L906-Sheet1!$I$4)/Sheet1!$I$9</f>
        <v>-0.20603059087303366</v>
      </c>
      <c r="N906">
        <v>3.0499999999999999E-2</v>
      </c>
      <c r="O906" s="4">
        <f>(N906-Sheet1!$J$4)/Sheet1!$J$9</f>
        <v>-0.19762160349246349</v>
      </c>
      <c r="P906">
        <v>0.04</v>
      </c>
      <c r="Q906" s="4">
        <f>(P906-Sheet1!$K$4)/Sheet1!$K$9</f>
        <v>-0.19813737864326655</v>
      </c>
      <c r="R906" s="5">
        <v>8</v>
      </c>
      <c r="S906" s="6"/>
    </row>
    <row r="907" spans="1:19" x14ac:dyDescent="0.25">
      <c r="A907" t="s">
        <v>1</v>
      </c>
      <c r="B907">
        <f>VLOOKUP($A907,lookup!$A$2:$B$4,2)</f>
        <v>20</v>
      </c>
      <c r="C907" s="4">
        <f>(B907-Sheet1!$D$4)/Sheet1!$D$9</f>
        <v>-2.6454393105099429E-2</v>
      </c>
      <c r="D907">
        <v>0.32</v>
      </c>
      <c r="E907" s="4">
        <f>(D907-Sheet1!$E$4)/Sheet1!$E$9</f>
        <v>-0.27566499945001333</v>
      </c>
      <c r="F907">
        <v>0.24</v>
      </c>
      <c r="G907" s="4">
        <f>(F907-Sheet1!$F$4)/Sheet1!$F$9</f>
        <v>-0.28215336888885556</v>
      </c>
      <c r="H907">
        <v>0.09</v>
      </c>
      <c r="I907" s="4">
        <f>(H907-Sheet1!$G$4)/Sheet1!$G$9</f>
        <v>-4.381982241562956E-2</v>
      </c>
      <c r="J907">
        <v>0.1575</v>
      </c>
      <c r="K907" s="4">
        <f>(J907-Sheet1!$H$4)/Sheet1!$H$9</f>
        <v>-0.23773407453323178</v>
      </c>
      <c r="L907">
        <v>7.0000000000000007E-2</v>
      </c>
      <c r="M907" s="4">
        <f>(L907-Sheet1!$I$4)/Sheet1!$I$9</f>
        <v>-0.19459817661614057</v>
      </c>
      <c r="N907">
        <v>2.6499999999999999E-2</v>
      </c>
      <c r="O907" s="4">
        <f>(N907-Sheet1!$J$4)/Sheet1!$J$9</f>
        <v>-0.20288822627060701</v>
      </c>
      <c r="P907">
        <v>4.2500000000000003E-2</v>
      </c>
      <c r="Q907" s="4">
        <f>(P907-Sheet1!$K$4)/Sheet1!$K$9</f>
        <v>-0.19564609812508019</v>
      </c>
      <c r="R907" s="5">
        <v>5</v>
      </c>
      <c r="S907" s="6"/>
    </row>
    <row r="908" spans="1:19" x14ac:dyDescent="0.25">
      <c r="A908" t="s">
        <v>1</v>
      </c>
      <c r="B908">
        <f>VLOOKUP($A908,lookup!$A$2:$B$4,2)</f>
        <v>20</v>
      </c>
      <c r="C908" s="4">
        <f>(B908-Sheet1!$D$4)/Sheet1!$D$9</f>
        <v>-2.6454393105099429E-2</v>
      </c>
      <c r="D908">
        <v>0.32500000000000001</v>
      </c>
      <c r="E908" s="4">
        <f>(D908-Sheet1!$E$4)/Sheet1!$E$9</f>
        <v>-0.26890824269325653</v>
      </c>
      <c r="F908">
        <v>0.24</v>
      </c>
      <c r="G908" s="4">
        <f>(F908-Sheet1!$F$4)/Sheet1!$F$9</f>
        <v>-0.28215336888885556</v>
      </c>
      <c r="H908">
        <v>7.4999999999999997E-2</v>
      </c>
      <c r="I908" s="4">
        <f>(H908-Sheet1!$G$4)/Sheet1!$G$9</f>
        <v>-5.70941586988154E-2</v>
      </c>
      <c r="J908">
        <v>0.187</v>
      </c>
      <c r="K908" s="4">
        <f>(J908-Sheet1!$H$4)/Sheet1!$H$9</f>
        <v>-0.22728604903296618</v>
      </c>
      <c r="L908">
        <v>8.2500000000000004E-2</v>
      </c>
      <c r="M908" s="4">
        <f>(L908-Sheet1!$I$4)/Sheet1!$I$9</f>
        <v>-0.18619198966254272</v>
      </c>
      <c r="N908">
        <v>4.4499999999999998E-2</v>
      </c>
      <c r="O908" s="4">
        <f>(N908-Sheet1!$J$4)/Sheet1!$J$9</f>
        <v>-0.17918842376896121</v>
      </c>
      <c r="P908">
        <v>0.05</v>
      </c>
      <c r="Q908" s="4">
        <f>(P908-Sheet1!$K$4)/Sheet1!$K$9</f>
        <v>-0.18817225657052117</v>
      </c>
      <c r="R908" s="5">
        <v>6</v>
      </c>
      <c r="S908" s="6"/>
    </row>
    <row r="909" spans="1:19" x14ac:dyDescent="0.25">
      <c r="A909" t="s">
        <v>1</v>
      </c>
      <c r="B909">
        <f>VLOOKUP($A909,lookup!$A$2:$B$4,2)</f>
        <v>20</v>
      </c>
      <c r="C909" s="4">
        <f>(B909-Sheet1!$D$4)/Sheet1!$D$9</f>
        <v>-2.6454393105099429E-2</v>
      </c>
      <c r="D909">
        <v>0.33</v>
      </c>
      <c r="E909" s="4">
        <f>(D909-Sheet1!$E$4)/Sheet1!$E$9</f>
        <v>-0.26215148593649978</v>
      </c>
      <c r="F909">
        <v>0.26500000000000001</v>
      </c>
      <c r="G909" s="4">
        <f>(F909-Sheet1!$F$4)/Sheet1!$F$9</f>
        <v>-0.24013656216616641</v>
      </c>
      <c r="H909">
        <v>8.5000000000000006E-2</v>
      </c>
      <c r="I909" s="4">
        <f>(H909-Sheet1!$G$4)/Sheet1!$G$9</f>
        <v>-4.82446011766915E-2</v>
      </c>
      <c r="J909">
        <v>0.19600000000000001</v>
      </c>
      <c r="K909" s="4">
        <f>(J909-Sheet1!$H$4)/Sheet1!$H$9</f>
        <v>-0.22409851582949525</v>
      </c>
      <c r="L909">
        <v>7.7499999999999999E-2</v>
      </c>
      <c r="M909" s="4">
        <f>(L909-Sheet1!$I$4)/Sheet1!$I$9</f>
        <v>-0.18955446444398186</v>
      </c>
      <c r="N909">
        <v>3.0499999999999999E-2</v>
      </c>
      <c r="O909" s="4">
        <f>(N909-Sheet1!$J$4)/Sheet1!$J$9</f>
        <v>-0.19762160349246349</v>
      </c>
      <c r="P909">
        <v>4.4499999999999998E-2</v>
      </c>
      <c r="Q909" s="4">
        <f>(P909-Sheet1!$K$4)/Sheet1!$K$9</f>
        <v>-0.19365307371053114</v>
      </c>
      <c r="R909" s="5">
        <v>6</v>
      </c>
      <c r="S909" s="6"/>
    </row>
    <row r="910" spans="1:19" x14ac:dyDescent="0.25">
      <c r="A910" t="s">
        <v>1</v>
      </c>
      <c r="B910">
        <f>VLOOKUP($A910,lookup!$A$2:$B$4,2)</f>
        <v>20</v>
      </c>
      <c r="C910" s="4">
        <f>(B910-Sheet1!$D$4)/Sheet1!$D$9</f>
        <v>-2.6454393105099429E-2</v>
      </c>
      <c r="D910">
        <v>0.33500000000000002</v>
      </c>
      <c r="E910" s="4">
        <f>(D910-Sheet1!$E$4)/Sheet1!$E$9</f>
        <v>-0.25539472917974304</v>
      </c>
      <c r="F910">
        <v>0.25</v>
      </c>
      <c r="G910" s="4">
        <f>(F910-Sheet1!$F$4)/Sheet1!$F$9</f>
        <v>-0.26534664619977988</v>
      </c>
      <c r="H910">
        <v>7.4999999999999997E-2</v>
      </c>
      <c r="I910" s="4">
        <f>(H910-Sheet1!$G$4)/Sheet1!$G$9</f>
        <v>-5.70941586988154E-2</v>
      </c>
      <c r="J910">
        <v>0.1825</v>
      </c>
      <c r="K910" s="4">
        <f>(J910-Sheet1!$H$4)/Sheet1!$H$9</f>
        <v>-0.22887981563470158</v>
      </c>
      <c r="L910">
        <v>7.0499999999999993E-2</v>
      </c>
      <c r="M910" s="4">
        <f>(L910-Sheet1!$I$4)/Sheet1!$I$9</f>
        <v>-0.19426192913799667</v>
      </c>
      <c r="N910">
        <v>4.3999999999999997E-2</v>
      </c>
      <c r="O910" s="4">
        <f>(N910-Sheet1!$J$4)/Sheet1!$J$9</f>
        <v>-0.17984675161622915</v>
      </c>
      <c r="P910">
        <v>5.5E-2</v>
      </c>
      <c r="Q910" s="4">
        <f>(P910-Sheet1!$K$4)/Sheet1!$K$9</f>
        <v>-0.18318969553414846</v>
      </c>
      <c r="R910" s="5">
        <v>7</v>
      </c>
      <c r="S910" s="6"/>
    </row>
    <row r="911" spans="1:19" x14ac:dyDescent="0.25">
      <c r="A911" t="s">
        <v>1</v>
      </c>
      <c r="B911">
        <f>VLOOKUP($A911,lookup!$A$2:$B$4,2)</f>
        <v>20</v>
      </c>
      <c r="C911" s="4">
        <f>(B911-Sheet1!$D$4)/Sheet1!$D$9</f>
        <v>-2.6454393105099429E-2</v>
      </c>
      <c r="D911">
        <v>0.33500000000000002</v>
      </c>
      <c r="E911" s="4">
        <f>(D911-Sheet1!$E$4)/Sheet1!$E$9</f>
        <v>-0.25539472917974304</v>
      </c>
      <c r="F911">
        <v>0.25</v>
      </c>
      <c r="G911" s="4">
        <f>(F911-Sheet1!$F$4)/Sheet1!$F$9</f>
        <v>-0.26534664619977988</v>
      </c>
      <c r="H911">
        <v>7.4999999999999997E-2</v>
      </c>
      <c r="I911" s="4">
        <f>(H911-Sheet1!$G$4)/Sheet1!$G$9</f>
        <v>-5.70941586988154E-2</v>
      </c>
      <c r="J911">
        <v>0.186</v>
      </c>
      <c r="K911" s="4">
        <f>(J911-Sheet1!$H$4)/Sheet1!$H$9</f>
        <v>-0.22764021938890736</v>
      </c>
      <c r="L911">
        <v>9.4500000000000001E-2</v>
      </c>
      <c r="M911" s="4">
        <f>(L911-Sheet1!$I$4)/Sheet1!$I$9</f>
        <v>-0.17812205018708882</v>
      </c>
      <c r="N911">
        <v>3.7999999999999999E-2</v>
      </c>
      <c r="O911" s="4">
        <f>(N911-Sheet1!$J$4)/Sheet1!$J$9</f>
        <v>-0.18774668578344439</v>
      </c>
      <c r="P911">
        <v>4.4499999999999998E-2</v>
      </c>
      <c r="Q911" s="4">
        <f>(P911-Sheet1!$K$4)/Sheet1!$K$9</f>
        <v>-0.19365307371053114</v>
      </c>
      <c r="R911" s="5">
        <v>7</v>
      </c>
      <c r="S911" s="6"/>
    </row>
    <row r="912" spans="1:19" x14ac:dyDescent="0.25">
      <c r="A912" t="s">
        <v>1</v>
      </c>
      <c r="B912">
        <f>VLOOKUP($A912,lookup!$A$2:$B$4,2)</f>
        <v>20</v>
      </c>
      <c r="C912" s="4">
        <f>(B912-Sheet1!$D$4)/Sheet1!$D$9</f>
        <v>-2.6454393105099429E-2</v>
      </c>
      <c r="D912">
        <v>0.34</v>
      </c>
      <c r="E912" s="4">
        <f>(D912-Sheet1!$E$4)/Sheet1!$E$9</f>
        <v>-0.24863797242298627</v>
      </c>
      <c r="F912">
        <v>0.25</v>
      </c>
      <c r="G912" s="4">
        <f>(F912-Sheet1!$F$4)/Sheet1!$F$9</f>
        <v>-0.26534664619977988</v>
      </c>
      <c r="H912">
        <v>7.4999999999999997E-2</v>
      </c>
      <c r="I912" s="4">
        <f>(H912-Sheet1!$G$4)/Sheet1!$G$9</f>
        <v>-5.70941586988154E-2</v>
      </c>
      <c r="J912">
        <v>0.17849999999999999</v>
      </c>
      <c r="K912" s="4">
        <f>(J912-Sheet1!$H$4)/Sheet1!$H$9</f>
        <v>-0.23029649705846642</v>
      </c>
      <c r="L912">
        <v>6.6500000000000004E-2</v>
      </c>
      <c r="M912" s="4">
        <f>(L912-Sheet1!$I$4)/Sheet1!$I$9</f>
        <v>-0.19695190896314799</v>
      </c>
      <c r="N912">
        <v>4.5499999999999999E-2</v>
      </c>
      <c r="O912" s="4">
        <f>(N912-Sheet1!$J$4)/Sheet1!$J$9</f>
        <v>-0.17787176807442534</v>
      </c>
      <c r="P912">
        <v>4.4999999999999998E-2</v>
      </c>
      <c r="Q912" s="4">
        <f>(P912-Sheet1!$K$4)/Sheet1!$K$9</f>
        <v>-0.19315481760689387</v>
      </c>
      <c r="R912" s="5">
        <v>5</v>
      </c>
      <c r="S912" s="6"/>
    </row>
    <row r="913" spans="1:19" x14ac:dyDescent="0.25">
      <c r="A913" t="s">
        <v>1</v>
      </c>
      <c r="B913">
        <f>VLOOKUP($A913,lookup!$A$2:$B$4,2)</f>
        <v>20</v>
      </c>
      <c r="C913" s="4">
        <f>(B913-Sheet1!$D$4)/Sheet1!$D$9</f>
        <v>-2.6454393105099429E-2</v>
      </c>
      <c r="D913">
        <v>0.34</v>
      </c>
      <c r="E913" s="4">
        <f>(D913-Sheet1!$E$4)/Sheet1!$E$9</f>
        <v>-0.24863797242298627</v>
      </c>
      <c r="F913">
        <v>0.25</v>
      </c>
      <c r="G913" s="4">
        <f>(F913-Sheet1!$F$4)/Sheet1!$F$9</f>
        <v>-0.26534664619977988</v>
      </c>
      <c r="H913">
        <v>7.0000000000000007E-2</v>
      </c>
      <c r="I913" s="4">
        <f>(H913-Sheet1!$G$4)/Sheet1!$G$9</f>
        <v>-6.151893745987734E-2</v>
      </c>
      <c r="J913">
        <v>0.2225</v>
      </c>
      <c r="K913" s="4">
        <f>(J913-Sheet1!$H$4)/Sheet1!$H$9</f>
        <v>-0.21471300139705327</v>
      </c>
      <c r="L913">
        <v>0.104</v>
      </c>
      <c r="M913" s="4">
        <f>(L913-Sheet1!$I$4)/Sheet1!$I$9</f>
        <v>-0.17173334810235444</v>
      </c>
      <c r="N913">
        <v>4.2500000000000003E-2</v>
      </c>
      <c r="O913" s="4">
        <f>(N913-Sheet1!$J$4)/Sheet1!$J$9</f>
        <v>-0.18182173515803293</v>
      </c>
      <c r="P913">
        <v>5.5E-2</v>
      </c>
      <c r="Q913" s="4">
        <f>(P913-Sheet1!$K$4)/Sheet1!$K$9</f>
        <v>-0.18318969553414846</v>
      </c>
      <c r="R913" s="5">
        <v>7</v>
      </c>
      <c r="S913" s="6"/>
    </row>
    <row r="914" spans="1:19" x14ac:dyDescent="0.25">
      <c r="A914" t="s">
        <v>1</v>
      </c>
      <c r="B914">
        <f>VLOOKUP($A914,lookup!$A$2:$B$4,2)</f>
        <v>20</v>
      </c>
      <c r="C914" s="4">
        <f>(B914-Sheet1!$D$4)/Sheet1!$D$9</f>
        <v>-2.6454393105099429E-2</v>
      </c>
      <c r="D914">
        <v>0.34499999999999997</v>
      </c>
      <c r="E914" s="4">
        <f>(D914-Sheet1!$E$4)/Sheet1!$E$9</f>
        <v>-0.24188121566622958</v>
      </c>
      <c r="F914">
        <v>0.26500000000000001</v>
      </c>
      <c r="G914" s="4">
        <f>(F914-Sheet1!$F$4)/Sheet1!$F$9</f>
        <v>-0.24013656216616641</v>
      </c>
      <c r="H914">
        <v>0.1</v>
      </c>
      <c r="I914" s="4">
        <f>(H914-Sheet1!$G$4)/Sheet1!$G$9</f>
        <v>-3.4970264893505659E-2</v>
      </c>
      <c r="J914">
        <v>0.2455</v>
      </c>
      <c r="K914" s="4">
        <f>(J914-Sheet1!$H$4)/Sheet1!$H$9</f>
        <v>-0.20656708321040551</v>
      </c>
      <c r="L914">
        <v>0.111</v>
      </c>
      <c r="M914" s="4">
        <f>(L914-Sheet1!$I$4)/Sheet1!$I$9</f>
        <v>-0.16702588340833965</v>
      </c>
      <c r="N914">
        <v>5.3499999999999999E-2</v>
      </c>
      <c r="O914" s="4">
        <f>(N914-Sheet1!$J$4)/Sheet1!$J$9</f>
        <v>-0.1673385225181383</v>
      </c>
      <c r="P914">
        <v>6.5000000000000002E-2</v>
      </c>
      <c r="Q914" s="4">
        <f>(P914-Sheet1!$K$4)/Sheet1!$K$9</f>
        <v>-0.17322457346140308</v>
      </c>
      <c r="R914" s="5">
        <v>7</v>
      </c>
      <c r="S914" s="6"/>
    </row>
    <row r="915" spans="1:19" x14ac:dyDescent="0.25">
      <c r="A915" t="s">
        <v>1</v>
      </c>
      <c r="B915">
        <f>VLOOKUP($A915,lookup!$A$2:$B$4,2)</f>
        <v>20</v>
      </c>
      <c r="C915" s="4">
        <f>(B915-Sheet1!$D$4)/Sheet1!$D$9</f>
        <v>-2.6454393105099429E-2</v>
      </c>
      <c r="D915">
        <v>0.37</v>
      </c>
      <c r="E915" s="4">
        <f>(D915-Sheet1!$E$4)/Sheet1!$E$9</f>
        <v>-0.20809743188244575</v>
      </c>
      <c r="F915">
        <v>0.28999999999999998</v>
      </c>
      <c r="G915" s="4">
        <f>(F915-Sheet1!$F$4)/Sheet1!$F$9</f>
        <v>-0.1981197554434774</v>
      </c>
      <c r="H915">
        <v>9.5000000000000001E-2</v>
      </c>
      <c r="I915" s="4">
        <f>(H915-Sheet1!$G$4)/Sheet1!$G$9</f>
        <v>-3.9395043654567606E-2</v>
      </c>
      <c r="J915">
        <v>0.249</v>
      </c>
      <c r="K915" s="4">
        <f>(J915-Sheet1!$H$4)/Sheet1!$H$9</f>
        <v>-0.20532748696461128</v>
      </c>
      <c r="L915">
        <v>0.1045</v>
      </c>
      <c r="M915" s="4">
        <f>(L915-Sheet1!$I$4)/Sheet1!$I$9</f>
        <v>-0.17139710062421054</v>
      </c>
      <c r="N915">
        <v>5.8000000000000003E-2</v>
      </c>
      <c r="O915" s="4">
        <f>(N915-Sheet1!$J$4)/Sheet1!$J$9</f>
        <v>-0.16141357189272684</v>
      </c>
      <c r="P915">
        <v>6.7000000000000004E-2</v>
      </c>
      <c r="Q915" s="4">
        <f>(P915-Sheet1!$K$4)/Sheet1!$K$9</f>
        <v>-0.17123154904685398</v>
      </c>
      <c r="R915" s="5">
        <v>6</v>
      </c>
      <c r="S915" s="6"/>
    </row>
    <row r="916" spans="1:19" x14ac:dyDescent="0.25">
      <c r="A916" t="s">
        <v>1</v>
      </c>
      <c r="B916">
        <f>VLOOKUP($A916,lookup!$A$2:$B$4,2)</f>
        <v>20</v>
      </c>
      <c r="C916" s="4">
        <f>(B916-Sheet1!$D$4)/Sheet1!$D$9</f>
        <v>-2.6454393105099429E-2</v>
      </c>
      <c r="D916">
        <v>0.37</v>
      </c>
      <c r="E916" s="4">
        <f>(D916-Sheet1!$E$4)/Sheet1!$E$9</f>
        <v>-0.20809743188244575</v>
      </c>
      <c r="F916">
        <v>0.28000000000000003</v>
      </c>
      <c r="G916" s="4">
        <f>(F916-Sheet1!$F$4)/Sheet1!$F$9</f>
        <v>-0.21492647813255294</v>
      </c>
      <c r="H916">
        <v>9.5000000000000001E-2</v>
      </c>
      <c r="I916" s="4">
        <f>(H916-Sheet1!$G$4)/Sheet1!$G$9</f>
        <v>-3.9395043654567606E-2</v>
      </c>
      <c r="J916">
        <v>0.28649999999999998</v>
      </c>
      <c r="K916" s="4">
        <f>(J916-Sheet1!$H$4)/Sheet1!$H$9</f>
        <v>-0.19204609861681599</v>
      </c>
      <c r="L916">
        <v>0.15049999999999999</v>
      </c>
      <c r="M916" s="4">
        <f>(L916-Sheet1!$I$4)/Sheet1!$I$9</f>
        <v>-0.14046233263497043</v>
      </c>
      <c r="N916">
        <v>6.9000000000000006E-2</v>
      </c>
      <c r="O916" s="4">
        <f>(N916-Sheet1!$J$4)/Sheet1!$J$9</f>
        <v>-0.14693035925283215</v>
      </c>
      <c r="P916">
        <v>7.9500000000000001E-2</v>
      </c>
      <c r="Q916" s="4">
        <f>(P916-Sheet1!$K$4)/Sheet1!$K$9</f>
        <v>-0.15877514645592222</v>
      </c>
      <c r="R916" s="5">
        <v>7</v>
      </c>
      <c r="S916" s="6"/>
    </row>
    <row r="917" spans="1:19" x14ac:dyDescent="0.25">
      <c r="A917" t="s">
        <v>1</v>
      </c>
      <c r="B917">
        <f>VLOOKUP($A917,lookup!$A$2:$B$4,2)</f>
        <v>20</v>
      </c>
      <c r="C917" s="4">
        <f>(B917-Sheet1!$D$4)/Sheet1!$D$9</f>
        <v>-2.6454393105099429E-2</v>
      </c>
      <c r="D917">
        <v>0.375</v>
      </c>
      <c r="E917" s="4">
        <f>(D917-Sheet1!$E$4)/Sheet1!$E$9</f>
        <v>-0.20134067512568898</v>
      </c>
      <c r="F917">
        <v>0.28000000000000003</v>
      </c>
      <c r="G917" s="4">
        <f>(F917-Sheet1!$F$4)/Sheet1!$F$9</f>
        <v>-0.21492647813255294</v>
      </c>
      <c r="H917">
        <v>0.09</v>
      </c>
      <c r="I917" s="4">
        <f>(H917-Sheet1!$G$4)/Sheet1!$G$9</f>
        <v>-4.381982241562956E-2</v>
      </c>
      <c r="J917">
        <v>0.215</v>
      </c>
      <c r="K917" s="4">
        <f>(J917-Sheet1!$H$4)/Sheet1!$H$9</f>
        <v>-0.21736927906661235</v>
      </c>
      <c r="L917">
        <v>8.4000000000000005E-2</v>
      </c>
      <c r="M917" s="4">
        <f>(L917-Sheet1!$I$4)/Sheet1!$I$9</f>
        <v>-0.18518324722811097</v>
      </c>
      <c r="N917">
        <v>0.06</v>
      </c>
      <c r="O917" s="4">
        <f>(N917-Sheet1!$J$4)/Sheet1!$J$9</f>
        <v>-0.15878026050365507</v>
      </c>
      <c r="P917">
        <v>5.5E-2</v>
      </c>
      <c r="Q917" s="4">
        <f>(P917-Sheet1!$K$4)/Sheet1!$K$9</f>
        <v>-0.18318969553414846</v>
      </c>
      <c r="R917" s="5">
        <v>6</v>
      </c>
      <c r="S917" s="6"/>
    </row>
    <row r="918" spans="1:19" x14ac:dyDescent="0.25">
      <c r="A918" t="s">
        <v>1</v>
      </c>
      <c r="B918">
        <f>VLOOKUP($A918,lookup!$A$2:$B$4,2)</f>
        <v>20</v>
      </c>
      <c r="C918" s="4">
        <f>(B918-Sheet1!$D$4)/Sheet1!$D$9</f>
        <v>-2.6454393105099429E-2</v>
      </c>
      <c r="D918">
        <v>0.38500000000000001</v>
      </c>
      <c r="E918" s="4">
        <f>(D918-Sheet1!$E$4)/Sheet1!$E$9</f>
        <v>-0.18782716161217547</v>
      </c>
      <c r="F918">
        <v>0.26500000000000001</v>
      </c>
      <c r="G918" s="4">
        <f>(F918-Sheet1!$F$4)/Sheet1!$F$9</f>
        <v>-0.24013656216616641</v>
      </c>
      <c r="H918">
        <v>0.08</v>
      </c>
      <c r="I918" s="4">
        <f>(H918-Sheet1!$G$4)/Sheet1!$G$9</f>
        <v>-5.2669379937753454E-2</v>
      </c>
      <c r="J918">
        <v>0.251</v>
      </c>
      <c r="K918" s="4">
        <f>(J918-Sheet1!$H$4)/Sheet1!$H$9</f>
        <v>-0.20461914625272887</v>
      </c>
      <c r="L918">
        <v>0.124</v>
      </c>
      <c r="M918" s="4">
        <f>(L918-Sheet1!$I$4)/Sheet1!$I$9</f>
        <v>-0.15828344897659788</v>
      </c>
      <c r="N918">
        <v>3.6999999999999998E-2</v>
      </c>
      <c r="O918" s="4">
        <f>(N918-Sheet1!$J$4)/Sheet1!$J$9</f>
        <v>-0.18906334147798029</v>
      </c>
      <c r="P918">
        <v>7.0000000000000007E-2</v>
      </c>
      <c r="Q918" s="4">
        <f>(P918-Sheet1!$K$4)/Sheet1!$K$9</f>
        <v>-0.16824201242503037</v>
      </c>
      <c r="R918" s="5">
        <v>6</v>
      </c>
      <c r="S918" s="6"/>
    </row>
    <row r="919" spans="1:19" x14ac:dyDescent="0.25">
      <c r="A919" t="s">
        <v>1</v>
      </c>
      <c r="B919">
        <f>VLOOKUP($A919,lookup!$A$2:$B$4,2)</f>
        <v>20</v>
      </c>
      <c r="C919" s="4">
        <f>(B919-Sheet1!$D$4)/Sheet1!$D$9</f>
        <v>-2.6454393105099429E-2</v>
      </c>
      <c r="D919">
        <v>0.41</v>
      </c>
      <c r="E919" s="4">
        <f>(D919-Sheet1!$E$4)/Sheet1!$E$9</f>
        <v>-0.15404337782839173</v>
      </c>
      <c r="F919">
        <v>0.31</v>
      </c>
      <c r="G919" s="4">
        <f>(F919-Sheet1!$F$4)/Sheet1!$F$9</f>
        <v>-0.16450631006532609</v>
      </c>
      <c r="H919">
        <v>0.09</v>
      </c>
      <c r="I919" s="4">
        <f>(H919-Sheet1!$G$4)/Sheet1!$G$9</f>
        <v>-4.381982241562956E-2</v>
      </c>
      <c r="J919">
        <v>0.33900000000000002</v>
      </c>
      <c r="K919" s="4">
        <f>(J919-Sheet1!$H$4)/Sheet1!$H$9</f>
        <v>-0.17345215492990257</v>
      </c>
      <c r="L919">
        <v>0.155</v>
      </c>
      <c r="M919" s="4">
        <f>(L919-Sheet1!$I$4)/Sheet1!$I$9</f>
        <v>-0.13743610533167522</v>
      </c>
      <c r="N919">
        <v>6.9500000000000006E-2</v>
      </c>
      <c r="O919" s="4">
        <f>(N919-Sheet1!$J$4)/Sheet1!$J$9</f>
        <v>-0.14627203140556422</v>
      </c>
      <c r="P919">
        <v>0.09</v>
      </c>
      <c r="Q919" s="4">
        <f>(P919-Sheet1!$K$4)/Sheet1!$K$9</f>
        <v>-0.1483117682795396</v>
      </c>
      <c r="R919" s="5">
        <v>7</v>
      </c>
      <c r="S919" s="6"/>
    </row>
    <row r="920" spans="1:19" x14ac:dyDescent="0.25">
      <c r="A920" t="s">
        <v>1</v>
      </c>
      <c r="B920">
        <f>VLOOKUP($A920,lookup!$A$2:$B$4,2)</f>
        <v>20</v>
      </c>
      <c r="C920" s="4">
        <f>(B920-Sheet1!$D$4)/Sheet1!$D$9</f>
        <v>-2.6454393105099429E-2</v>
      </c>
      <c r="D920">
        <v>0.41</v>
      </c>
      <c r="E920" s="4">
        <f>(D920-Sheet1!$E$4)/Sheet1!$E$9</f>
        <v>-0.15404337782839173</v>
      </c>
      <c r="F920">
        <v>0.30499999999999999</v>
      </c>
      <c r="G920" s="4">
        <f>(F920-Sheet1!$F$4)/Sheet1!$F$9</f>
        <v>-0.17290967140986394</v>
      </c>
      <c r="H920">
        <v>0.09</v>
      </c>
      <c r="I920" s="4">
        <f>(H920-Sheet1!$G$4)/Sheet1!$G$9</f>
        <v>-4.381982241562956E-2</v>
      </c>
      <c r="J920">
        <v>0.35349999999999998</v>
      </c>
      <c r="K920" s="4">
        <f>(J920-Sheet1!$H$4)/Sheet1!$H$9</f>
        <v>-0.16831668476875508</v>
      </c>
      <c r="L920">
        <v>0.157</v>
      </c>
      <c r="M920" s="4">
        <f>(L920-Sheet1!$I$4)/Sheet1!$I$9</f>
        <v>-0.13609111541909957</v>
      </c>
      <c r="N920">
        <v>7.4499999999999997E-2</v>
      </c>
      <c r="O920" s="4">
        <f>(N920-Sheet1!$J$4)/Sheet1!$J$9</f>
        <v>-0.13968875293288482</v>
      </c>
      <c r="P920">
        <v>0.1</v>
      </c>
      <c r="Q920" s="4">
        <f>(P920-Sheet1!$K$4)/Sheet1!$K$9</f>
        <v>-0.13834664620679418</v>
      </c>
      <c r="R920" s="5">
        <v>7</v>
      </c>
      <c r="S920" s="6"/>
    </row>
    <row r="921" spans="1:19" x14ac:dyDescent="0.25">
      <c r="A921" t="s">
        <v>1</v>
      </c>
      <c r="B921">
        <f>VLOOKUP($A921,lookup!$A$2:$B$4,2)</f>
        <v>20</v>
      </c>
      <c r="C921" s="4">
        <f>(B921-Sheet1!$D$4)/Sheet1!$D$9</f>
        <v>-2.6454393105099429E-2</v>
      </c>
      <c r="D921">
        <v>0.41</v>
      </c>
      <c r="E921" s="4">
        <f>(D921-Sheet1!$E$4)/Sheet1!$E$9</f>
        <v>-0.15404337782839173</v>
      </c>
      <c r="F921">
        <v>0.31</v>
      </c>
      <c r="G921" s="4">
        <f>(F921-Sheet1!$F$4)/Sheet1!$F$9</f>
        <v>-0.16450631006532609</v>
      </c>
      <c r="H921">
        <v>0.09</v>
      </c>
      <c r="I921" s="4">
        <f>(H921-Sheet1!$G$4)/Sheet1!$G$9</f>
        <v>-4.381982241562956E-2</v>
      </c>
      <c r="J921">
        <v>0.33350000000000002</v>
      </c>
      <c r="K921" s="4">
        <f>(J921-Sheet1!$H$4)/Sheet1!$H$9</f>
        <v>-0.17540009188757921</v>
      </c>
      <c r="L921">
        <v>0.16350000000000001</v>
      </c>
      <c r="M921" s="4">
        <f>(L921-Sheet1!$I$4)/Sheet1!$I$9</f>
        <v>-0.13171989820322869</v>
      </c>
      <c r="N921">
        <v>6.0999999999999999E-2</v>
      </c>
      <c r="O921" s="4">
        <f>(N921-Sheet1!$J$4)/Sheet1!$J$9</f>
        <v>-0.1574636048091192</v>
      </c>
      <c r="P921">
        <v>9.0999999999999998E-2</v>
      </c>
      <c r="Q921" s="4">
        <f>(P921-Sheet1!$K$4)/Sheet1!$K$9</f>
        <v>-0.14731525607226506</v>
      </c>
      <c r="R921" s="5">
        <v>6</v>
      </c>
      <c r="S921" s="6"/>
    </row>
    <row r="922" spans="1:19" x14ac:dyDescent="0.25">
      <c r="A922" t="s">
        <v>1</v>
      </c>
      <c r="B922">
        <f>VLOOKUP($A922,lookup!$A$2:$B$4,2)</f>
        <v>20</v>
      </c>
      <c r="C922" s="4">
        <f>(B922-Sheet1!$D$4)/Sheet1!$D$9</f>
        <v>-2.6454393105099429E-2</v>
      </c>
      <c r="D922">
        <v>0.41499999999999998</v>
      </c>
      <c r="E922" s="4">
        <f>(D922-Sheet1!$E$4)/Sheet1!$E$9</f>
        <v>-0.14728662107163495</v>
      </c>
      <c r="F922">
        <v>0.33</v>
      </c>
      <c r="G922" s="4">
        <f>(F922-Sheet1!$F$4)/Sheet1!$F$9</f>
        <v>-0.13089286468717481</v>
      </c>
      <c r="H922">
        <v>0.09</v>
      </c>
      <c r="I922" s="4">
        <f>(H922-Sheet1!$G$4)/Sheet1!$G$9</f>
        <v>-4.381982241562956E-2</v>
      </c>
      <c r="J922">
        <v>0.35949999999999999</v>
      </c>
      <c r="K922" s="4">
        <f>(J922-Sheet1!$H$4)/Sheet1!$H$9</f>
        <v>-0.16619166263310783</v>
      </c>
      <c r="L922">
        <v>0.17</v>
      </c>
      <c r="M922" s="4">
        <f>(L922-Sheet1!$I$4)/Sheet1!$I$9</f>
        <v>-0.1273486809873578</v>
      </c>
      <c r="N922">
        <v>8.1000000000000003E-2</v>
      </c>
      <c r="O922" s="4">
        <f>(N922-Sheet1!$J$4)/Sheet1!$J$9</f>
        <v>-0.13113049091840162</v>
      </c>
      <c r="P922">
        <v>0.09</v>
      </c>
      <c r="Q922" s="4">
        <f>(P922-Sheet1!$K$4)/Sheet1!$K$9</f>
        <v>-0.1483117682795396</v>
      </c>
      <c r="R922" s="5">
        <v>6</v>
      </c>
      <c r="S922" s="6"/>
    </row>
    <row r="923" spans="1:19" x14ac:dyDescent="0.25">
      <c r="A923" t="s">
        <v>1</v>
      </c>
      <c r="B923">
        <f>VLOOKUP($A923,lookup!$A$2:$B$4,2)</f>
        <v>20</v>
      </c>
      <c r="C923" s="4">
        <f>(B923-Sheet1!$D$4)/Sheet1!$D$9</f>
        <v>-2.6454393105099429E-2</v>
      </c>
      <c r="D923">
        <v>0.42</v>
      </c>
      <c r="E923" s="4">
        <f>(D923-Sheet1!$E$4)/Sheet1!$E$9</f>
        <v>-0.14052986431487821</v>
      </c>
      <c r="F923">
        <v>0.32</v>
      </c>
      <c r="G923" s="4">
        <f>(F923-Sheet1!$F$4)/Sheet1!$F$9</f>
        <v>-0.14769958737625047</v>
      </c>
      <c r="H923">
        <v>0.115</v>
      </c>
      <c r="I923" s="4">
        <f>(H923-Sheet1!$G$4)/Sheet1!$G$9</f>
        <v>-2.1695928610319815E-2</v>
      </c>
      <c r="J923">
        <v>0.376</v>
      </c>
      <c r="K923" s="4">
        <f>(J923-Sheet1!$H$4)/Sheet1!$H$9</f>
        <v>-0.1603478517600779</v>
      </c>
      <c r="L923">
        <v>0.16900000000000001</v>
      </c>
      <c r="M923" s="4">
        <f>(L923-Sheet1!$I$4)/Sheet1!$I$9</f>
        <v>-0.12802117594364562</v>
      </c>
      <c r="N923">
        <v>9.1999999999999998E-2</v>
      </c>
      <c r="O923" s="4">
        <f>(N923-Sheet1!$J$4)/Sheet1!$J$9</f>
        <v>-0.11664727827850696</v>
      </c>
      <c r="P923">
        <v>0.1</v>
      </c>
      <c r="Q923" s="4">
        <f>(P923-Sheet1!$K$4)/Sheet1!$K$9</f>
        <v>-0.13834664620679418</v>
      </c>
      <c r="R923" s="5">
        <v>5</v>
      </c>
      <c r="S923" s="6"/>
    </row>
    <row r="924" spans="1:19" x14ac:dyDescent="0.25">
      <c r="A924" t="s">
        <v>1</v>
      </c>
      <c r="B924">
        <f>VLOOKUP($A924,lookup!$A$2:$B$4,2)</f>
        <v>20</v>
      </c>
      <c r="C924" s="4">
        <f>(B924-Sheet1!$D$4)/Sheet1!$D$9</f>
        <v>-2.6454393105099429E-2</v>
      </c>
      <c r="D924">
        <v>0.42</v>
      </c>
      <c r="E924" s="4">
        <f>(D924-Sheet1!$E$4)/Sheet1!$E$9</f>
        <v>-0.14052986431487821</v>
      </c>
      <c r="F924">
        <v>0.315</v>
      </c>
      <c r="G924" s="4">
        <f>(F924-Sheet1!$F$4)/Sheet1!$F$9</f>
        <v>-0.15610294872078828</v>
      </c>
      <c r="H924">
        <v>0.1</v>
      </c>
      <c r="I924" s="4">
        <f>(H924-Sheet1!$G$4)/Sheet1!$G$9</f>
        <v>-3.4970264893505659E-2</v>
      </c>
      <c r="J924">
        <v>0.34350000000000003</v>
      </c>
      <c r="K924" s="4">
        <f>(J924-Sheet1!$H$4)/Sheet1!$H$9</f>
        <v>-0.17185838832816713</v>
      </c>
      <c r="L924">
        <v>0.157</v>
      </c>
      <c r="M924" s="4">
        <f>(L924-Sheet1!$I$4)/Sheet1!$I$9</f>
        <v>-0.13609111541909957</v>
      </c>
      <c r="N924">
        <v>7.9500000000000001E-2</v>
      </c>
      <c r="O924" s="4">
        <f>(N924-Sheet1!$J$4)/Sheet1!$J$9</f>
        <v>-0.13310547446020543</v>
      </c>
      <c r="P924">
        <v>0.09</v>
      </c>
      <c r="Q924" s="4">
        <f>(P924-Sheet1!$K$4)/Sheet1!$K$9</f>
        <v>-0.1483117682795396</v>
      </c>
      <c r="R924" s="5">
        <v>6</v>
      </c>
      <c r="S924" s="6"/>
    </row>
    <row r="925" spans="1:19" x14ac:dyDescent="0.25">
      <c r="A925" t="s">
        <v>1</v>
      </c>
      <c r="B925">
        <f>VLOOKUP($A925,lookup!$A$2:$B$4,2)</f>
        <v>20</v>
      </c>
      <c r="C925" s="4">
        <f>(B925-Sheet1!$D$4)/Sheet1!$D$9</f>
        <v>-2.6454393105099429E-2</v>
      </c>
      <c r="D925">
        <v>0.42499999999999999</v>
      </c>
      <c r="E925" s="4">
        <f>(D925-Sheet1!$E$4)/Sheet1!$E$9</f>
        <v>-0.13377310755812144</v>
      </c>
      <c r="F925">
        <v>0.34</v>
      </c>
      <c r="G925" s="4">
        <f>(F925-Sheet1!$F$4)/Sheet1!$F$9</f>
        <v>-0.11408614199809917</v>
      </c>
      <c r="H925">
        <v>0.1</v>
      </c>
      <c r="I925" s="4">
        <f>(H925-Sheet1!$G$4)/Sheet1!$G$9</f>
        <v>-3.4970264893505659E-2</v>
      </c>
      <c r="J925">
        <v>0.38200000000000001</v>
      </c>
      <c r="K925" s="4">
        <f>(J925-Sheet1!$H$4)/Sheet1!$H$9</f>
        <v>-0.15822282962443066</v>
      </c>
      <c r="L925">
        <v>0.16400000000000001</v>
      </c>
      <c r="M925" s="4">
        <f>(L925-Sheet1!$I$4)/Sheet1!$I$9</f>
        <v>-0.13138365072508476</v>
      </c>
      <c r="N925">
        <v>9.6000000000000002E-2</v>
      </c>
      <c r="O925" s="4">
        <f>(N925-Sheet1!$J$4)/Sheet1!$J$9</f>
        <v>-0.11138065550036344</v>
      </c>
      <c r="P925">
        <v>0.1</v>
      </c>
      <c r="Q925" s="4">
        <f>(P925-Sheet1!$K$4)/Sheet1!$K$9</f>
        <v>-0.13834664620679418</v>
      </c>
      <c r="R925" s="5">
        <v>6</v>
      </c>
      <c r="S925" s="6"/>
    </row>
    <row r="926" spans="1:19" x14ac:dyDescent="0.25">
      <c r="A926" t="s">
        <v>1</v>
      </c>
      <c r="B926">
        <f>VLOOKUP($A926,lookup!$A$2:$B$4,2)</f>
        <v>20</v>
      </c>
      <c r="C926" s="4">
        <f>(B926-Sheet1!$D$4)/Sheet1!$D$9</f>
        <v>-2.6454393105099429E-2</v>
      </c>
      <c r="D926">
        <v>0.42499999999999999</v>
      </c>
      <c r="E926" s="4">
        <f>(D926-Sheet1!$E$4)/Sheet1!$E$9</f>
        <v>-0.13377310755812144</v>
      </c>
      <c r="F926">
        <v>0.315</v>
      </c>
      <c r="G926" s="4">
        <f>(F926-Sheet1!$F$4)/Sheet1!$F$9</f>
        <v>-0.15610294872078828</v>
      </c>
      <c r="H926">
        <v>0.1</v>
      </c>
      <c r="I926" s="4">
        <f>(H926-Sheet1!$G$4)/Sheet1!$G$9</f>
        <v>-3.4970264893505659E-2</v>
      </c>
      <c r="J926">
        <v>0.377</v>
      </c>
      <c r="K926" s="4">
        <f>(J926-Sheet1!$H$4)/Sheet1!$H$9</f>
        <v>-0.1599936814041367</v>
      </c>
      <c r="L926">
        <v>0.16450000000000001</v>
      </c>
      <c r="M926" s="4">
        <f>(L926-Sheet1!$I$4)/Sheet1!$I$9</f>
        <v>-0.13104740324694084</v>
      </c>
      <c r="N926">
        <v>7.1999999999999995E-2</v>
      </c>
      <c r="O926" s="4">
        <f>(N926-Sheet1!$J$4)/Sheet1!$J$9</f>
        <v>-0.14298039216922453</v>
      </c>
      <c r="P926">
        <v>0.105</v>
      </c>
      <c r="Q926" s="4">
        <f>(P926-Sheet1!$K$4)/Sheet1!$K$9</f>
        <v>-0.1333640851704215</v>
      </c>
      <c r="R926" s="5">
        <v>6</v>
      </c>
      <c r="S926" s="6"/>
    </row>
    <row r="927" spans="1:19" x14ac:dyDescent="0.25">
      <c r="A927" t="s">
        <v>1</v>
      </c>
      <c r="B927">
        <f>VLOOKUP($A927,lookup!$A$2:$B$4,2)</f>
        <v>20</v>
      </c>
      <c r="C927" s="4">
        <f>(B927-Sheet1!$D$4)/Sheet1!$D$9</f>
        <v>-2.6454393105099429E-2</v>
      </c>
      <c r="D927">
        <v>0.43</v>
      </c>
      <c r="E927" s="4">
        <f>(D927-Sheet1!$E$4)/Sheet1!$E$9</f>
        <v>-0.12701635080136467</v>
      </c>
      <c r="F927">
        <v>0.32500000000000001</v>
      </c>
      <c r="G927" s="4">
        <f>(F927-Sheet1!$F$4)/Sheet1!$F$9</f>
        <v>-0.13929622603171263</v>
      </c>
      <c r="H927">
        <v>0.1</v>
      </c>
      <c r="I927" s="4">
        <f>(H927-Sheet1!$G$4)/Sheet1!$G$9</f>
        <v>-3.4970264893505659E-2</v>
      </c>
      <c r="J927">
        <v>0.36449999999999999</v>
      </c>
      <c r="K927" s="4">
        <f>(J927-Sheet1!$H$4)/Sheet1!$H$9</f>
        <v>-0.16442081085340179</v>
      </c>
      <c r="L927">
        <v>0.1575</v>
      </c>
      <c r="M927" s="4">
        <f>(L927-Sheet1!$I$4)/Sheet1!$I$9</f>
        <v>-0.13575486794095565</v>
      </c>
      <c r="N927">
        <v>8.2500000000000004E-2</v>
      </c>
      <c r="O927" s="4">
        <f>(N927-Sheet1!$J$4)/Sheet1!$J$9</f>
        <v>-0.12915550737659778</v>
      </c>
      <c r="P927">
        <v>0.105</v>
      </c>
      <c r="Q927" s="4">
        <f>(P927-Sheet1!$K$4)/Sheet1!$K$9</f>
        <v>-0.1333640851704215</v>
      </c>
      <c r="R927" s="5">
        <v>7</v>
      </c>
      <c r="S927" s="6"/>
    </row>
    <row r="928" spans="1:19" x14ac:dyDescent="0.25">
      <c r="A928" t="s">
        <v>1</v>
      </c>
      <c r="B928">
        <f>VLOOKUP($A928,lookup!$A$2:$B$4,2)</f>
        <v>20</v>
      </c>
      <c r="C928" s="4">
        <f>(B928-Sheet1!$D$4)/Sheet1!$D$9</f>
        <v>-2.6454393105099429E-2</v>
      </c>
      <c r="D928">
        <v>0.43</v>
      </c>
      <c r="E928" s="4">
        <f>(D928-Sheet1!$E$4)/Sheet1!$E$9</f>
        <v>-0.12701635080136467</v>
      </c>
      <c r="F928">
        <v>0.32500000000000001</v>
      </c>
      <c r="G928" s="4">
        <f>(F928-Sheet1!$F$4)/Sheet1!$F$9</f>
        <v>-0.13929622603171263</v>
      </c>
      <c r="H928">
        <v>0.09</v>
      </c>
      <c r="I928" s="4">
        <f>(H928-Sheet1!$G$4)/Sheet1!$G$9</f>
        <v>-4.381982241562956E-2</v>
      </c>
      <c r="J928">
        <v>0.42499999999999999</v>
      </c>
      <c r="K928" s="4">
        <f>(J928-Sheet1!$H$4)/Sheet1!$H$9</f>
        <v>-0.14299350431895871</v>
      </c>
      <c r="L928">
        <v>0.217</v>
      </c>
      <c r="M928" s="4">
        <f>(L928-Sheet1!$I$4)/Sheet1!$I$9</f>
        <v>-9.5741418041829895E-2</v>
      </c>
      <c r="N928">
        <v>8.6999999999999994E-2</v>
      </c>
      <c r="O928" s="4">
        <f>(N928-Sheet1!$J$4)/Sheet1!$J$9</f>
        <v>-0.12323055675118635</v>
      </c>
      <c r="P928">
        <v>9.5000000000000001E-2</v>
      </c>
      <c r="Q928" s="4">
        <f>(P928-Sheet1!$K$4)/Sheet1!$K$9</f>
        <v>-0.14332920724316689</v>
      </c>
      <c r="R928" s="5">
        <v>7</v>
      </c>
      <c r="S928" s="6"/>
    </row>
    <row r="929" spans="1:19" x14ac:dyDescent="0.25">
      <c r="A929" t="s">
        <v>1</v>
      </c>
      <c r="B929">
        <f>VLOOKUP($A929,lookup!$A$2:$B$4,2)</f>
        <v>20</v>
      </c>
      <c r="C929" s="4">
        <f>(B929-Sheet1!$D$4)/Sheet1!$D$9</f>
        <v>-2.6454393105099429E-2</v>
      </c>
      <c r="D929">
        <v>0.435</v>
      </c>
      <c r="E929" s="4">
        <f>(D929-Sheet1!$E$4)/Sheet1!$E$9</f>
        <v>-0.12025959404460791</v>
      </c>
      <c r="F929">
        <v>0.32500000000000001</v>
      </c>
      <c r="G929" s="4">
        <f>(F929-Sheet1!$F$4)/Sheet1!$F$9</f>
        <v>-0.13929622603171263</v>
      </c>
      <c r="H929">
        <v>0.12</v>
      </c>
      <c r="I929" s="4">
        <f>(H929-Sheet1!$G$4)/Sheet1!$G$9</f>
        <v>-1.7271149849257875E-2</v>
      </c>
      <c r="J929">
        <v>0.39950000000000002</v>
      </c>
      <c r="K929" s="4">
        <f>(J929-Sheet1!$H$4)/Sheet1!$H$9</f>
        <v>-0.15202484839545952</v>
      </c>
      <c r="L929">
        <v>0.18149999999999999</v>
      </c>
      <c r="M929" s="4">
        <f>(L929-Sheet1!$I$4)/Sheet1!$I$9</f>
        <v>-0.11961498899004779</v>
      </c>
      <c r="N929">
        <v>6.0999999999999999E-2</v>
      </c>
      <c r="O929" s="4">
        <f>(N929-Sheet1!$J$4)/Sheet1!$J$9</f>
        <v>-0.1574636048091192</v>
      </c>
      <c r="P929">
        <v>0.1125</v>
      </c>
      <c r="Q929" s="4">
        <f>(P929-Sheet1!$K$4)/Sheet1!$K$9</f>
        <v>-0.12589024361586246</v>
      </c>
      <c r="R929" s="5">
        <v>8</v>
      </c>
      <c r="S929" s="6"/>
    </row>
    <row r="930" spans="1:19" x14ac:dyDescent="0.25">
      <c r="A930" t="s">
        <v>1</v>
      </c>
      <c r="B930">
        <f>VLOOKUP($A930,lookup!$A$2:$B$4,2)</f>
        <v>20</v>
      </c>
      <c r="C930" s="4">
        <f>(B930-Sheet1!$D$4)/Sheet1!$D$9</f>
        <v>-2.6454393105099429E-2</v>
      </c>
      <c r="D930">
        <v>0.435</v>
      </c>
      <c r="E930" s="4">
        <f>(D930-Sheet1!$E$4)/Sheet1!$E$9</f>
        <v>-0.12025959404460791</v>
      </c>
      <c r="F930">
        <v>0.34</v>
      </c>
      <c r="G930" s="4">
        <f>(F930-Sheet1!$F$4)/Sheet1!$F$9</f>
        <v>-0.11408614199809917</v>
      </c>
      <c r="H930">
        <v>0.115</v>
      </c>
      <c r="I930" s="4">
        <f>(H930-Sheet1!$G$4)/Sheet1!$G$9</f>
        <v>-2.1695928610319815E-2</v>
      </c>
      <c r="J930">
        <v>0.39250000000000002</v>
      </c>
      <c r="K930" s="4">
        <f>(J930-Sheet1!$H$4)/Sheet1!$H$9</f>
        <v>-0.15450404088704797</v>
      </c>
      <c r="L930">
        <v>0.1825</v>
      </c>
      <c r="M930" s="4">
        <f>(L930-Sheet1!$I$4)/Sheet1!$I$9</f>
        <v>-0.11894249403375995</v>
      </c>
      <c r="N930">
        <v>7.8E-2</v>
      </c>
      <c r="O930" s="4">
        <f>(N930-Sheet1!$J$4)/Sheet1!$J$9</f>
        <v>-0.13508045800200927</v>
      </c>
      <c r="P930">
        <v>0.1145</v>
      </c>
      <c r="Q930" s="4">
        <f>(P930-Sheet1!$K$4)/Sheet1!$K$9</f>
        <v>-0.12389721920131337</v>
      </c>
      <c r="R930" s="5">
        <v>6</v>
      </c>
      <c r="S930" s="6"/>
    </row>
    <row r="931" spans="1:19" x14ac:dyDescent="0.25">
      <c r="A931" t="s">
        <v>1</v>
      </c>
      <c r="B931">
        <f>VLOOKUP($A931,lookup!$A$2:$B$4,2)</f>
        <v>20</v>
      </c>
      <c r="C931" s="4">
        <f>(B931-Sheet1!$D$4)/Sheet1!$D$9</f>
        <v>-2.6454393105099429E-2</v>
      </c>
      <c r="D931">
        <v>0.44</v>
      </c>
      <c r="E931" s="4">
        <f>(D931-Sheet1!$E$4)/Sheet1!$E$9</f>
        <v>-0.11350283728785115</v>
      </c>
      <c r="F931">
        <v>0.34499999999999997</v>
      </c>
      <c r="G931" s="4">
        <f>(F931-Sheet1!$F$4)/Sheet1!$F$9</f>
        <v>-0.10568278065356145</v>
      </c>
      <c r="H931">
        <v>0.13</v>
      </c>
      <c r="I931" s="4">
        <f>(H931-Sheet1!$G$4)/Sheet1!$G$9</f>
        <v>-8.4215923271339747E-3</v>
      </c>
      <c r="J931">
        <v>0.44950000000000001</v>
      </c>
      <c r="K931" s="4">
        <f>(J931-Sheet1!$H$4)/Sheet1!$H$9</f>
        <v>-0.13431633059839912</v>
      </c>
      <c r="L931">
        <v>0.20899999999999999</v>
      </c>
      <c r="M931" s="4">
        <f>(L931-Sheet1!$I$4)/Sheet1!$I$9</f>
        <v>-0.10112137769213252</v>
      </c>
      <c r="N931">
        <v>8.3500000000000005E-2</v>
      </c>
      <c r="O931" s="4">
        <f>(N931-Sheet1!$J$4)/Sheet1!$J$9</f>
        <v>-0.12783885168206191</v>
      </c>
      <c r="P931">
        <v>0.13400000000000001</v>
      </c>
      <c r="Q931" s="4">
        <f>(P931-Sheet1!$K$4)/Sheet1!$K$9</f>
        <v>-0.10446523115945985</v>
      </c>
      <c r="R931" s="5">
        <v>6</v>
      </c>
      <c r="S931" s="6"/>
    </row>
    <row r="932" spans="1:19" x14ac:dyDescent="0.25">
      <c r="A932" t="s">
        <v>1</v>
      </c>
      <c r="B932">
        <f>VLOOKUP($A932,lookup!$A$2:$B$4,2)</f>
        <v>20</v>
      </c>
      <c r="C932" s="4">
        <f>(B932-Sheet1!$D$4)/Sheet1!$D$9</f>
        <v>-2.6454393105099429E-2</v>
      </c>
      <c r="D932">
        <v>0.44</v>
      </c>
      <c r="E932" s="4">
        <f>(D932-Sheet1!$E$4)/Sheet1!$E$9</f>
        <v>-0.11350283728785115</v>
      </c>
      <c r="F932">
        <v>0.32500000000000001</v>
      </c>
      <c r="G932" s="4">
        <f>(F932-Sheet1!$F$4)/Sheet1!$F$9</f>
        <v>-0.13929622603171263</v>
      </c>
      <c r="H932">
        <v>0.09</v>
      </c>
      <c r="I932" s="4">
        <f>(H932-Sheet1!$G$4)/Sheet1!$G$9</f>
        <v>-4.381982241562956E-2</v>
      </c>
      <c r="J932">
        <v>0.35</v>
      </c>
      <c r="K932" s="4">
        <f>(J932-Sheet1!$H$4)/Sheet1!$H$9</f>
        <v>-0.16955628101454931</v>
      </c>
      <c r="L932">
        <v>0.14799999999999999</v>
      </c>
      <c r="M932" s="4">
        <f>(L932-Sheet1!$I$4)/Sheet1!$I$9</f>
        <v>-0.14214357002569</v>
      </c>
      <c r="N932">
        <v>6.7000000000000004E-2</v>
      </c>
      <c r="O932" s="4">
        <f>(N932-Sheet1!$J$4)/Sheet1!$J$9</f>
        <v>-0.14956367064190393</v>
      </c>
      <c r="P932">
        <v>0.105</v>
      </c>
      <c r="Q932" s="4">
        <f>(P932-Sheet1!$K$4)/Sheet1!$K$9</f>
        <v>-0.1333640851704215</v>
      </c>
      <c r="R932" s="5">
        <v>7</v>
      </c>
      <c r="S932" s="6"/>
    </row>
    <row r="933" spans="1:19" x14ac:dyDescent="0.25">
      <c r="A933" t="s">
        <v>0</v>
      </c>
      <c r="B933">
        <f>VLOOKUP($A933,lookup!$A$2:$B$4,2)</f>
        <v>10</v>
      </c>
      <c r="C933" s="4">
        <f>(B933-Sheet1!$D$4)/Sheet1!$D$9</f>
        <v>-0.52645439310509945</v>
      </c>
      <c r="D933">
        <v>0.44500000000000001</v>
      </c>
      <c r="E933" s="4">
        <f>(D933-Sheet1!$E$4)/Sheet1!$E$9</f>
        <v>-0.10674608053109438</v>
      </c>
      <c r="F933">
        <v>0.33500000000000002</v>
      </c>
      <c r="G933" s="4">
        <f>(F933-Sheet1!$F$4)/Sheet1!$F$9</f>
        <v>-0.12248950334263699</v>
      </c>
      <c r="H933">
        <v>0.11</v>
      </c>
      <c r="I933" s="4">
        <f>(H933-Sheet1!$G$4)/Sheet1!$G$9</f>
        <v>-2.6120707371381766E-2</v>
      </c>
      <c r="J933">
        <v>0.4355</v>
      </c>
      <c r="K933" s="4">
        <f>(J933-Sheet1!$H$4)/Sheet1!$H$9</f>
        <v>-0.13927471558157603</v>
      </c>
      <c r="L933">
        <v>0.20250000000000001</v>
      </c>
      <c r="M933" s="4">
        <f>(L933-Sheet1!$I$4)/Sheet1!$I$9</f>
        <v>-0.10549259490800339</v>
      </c>
      <c r="N933">
        <v>0.1095</v>
      </c>
      <c r="O933" s="4">
        <f>(N933-Sheet1!$J$4)/Sheet1!$J$9</f>
        <v>-9.3605803624129069E-2</v>
      </c>
      <c r="P933">
        <v>0.1195</v>
      </c>
      <c r="Q933" s="4">
        <f>(P933-Sheet1!$K$4)/Sheet1!$K$9</f>
        <v>-0.11891465816494068</v>
      </c>
      <c r="R933" s="5">
        <v>6</v>
      </c>
      <c r="S933" s="6"/>
    </row>
    <row r="934" spans="1:19" x14ac:dyDescent="0.25">
      <c r="A934" t="s">
        <v>1</v>
      </c>
      <c r="B934">
        <f>VLOOKUP($A934,lookup!$A$2:$B$4,2)</f>
        <v>20</v>
      </c>
      <c r="C934" s="4">
        <f>(B934-Sheet1!$D$4)/Sheet1!$D$9</f>
        <v>-2.6454393105099429E-2</v>
      </c>
      <c r="D934">
        <v>0.44500000000000001</v>
      </c>
      <c r="E934" s="4">
        <f>(D934-Sheet1!$E$4)/Sheet1!$E$9</f>
        <v>-0.10674608053109438</v>
      </c>
      <c r="F934">
        <v>0.35</v>
      </c>
      <c r="G934" s="4">
        <f>(F934-Sheet1!$F$4)/Sheet1!$F$9</f>
        <v>-9.7279419309023618E-2</v>
      </c>
      <c r="H934">
        <v>0.13</v>
      </c>
      <c r="I934" s="4">
        <f>(H934-Sheet1!$G$4)/Sheet1!$G$9</f>
        <v>-8.4215923271339747E-3</v>
      </c>
      <c r="J934">
        <v>0.41949999999999998</v>
      </c>
      <c r="K934" s="4">
        <f>(J934-Sheet1!$H$4)/Sheet1!$H$9</f>
        <v>-0.14494144127663536</v>
      </c>
      <c r="L934">
        <v>0.16950000000000001</v>
      </c>
      <c r="M934" s="4">
        <f>(L934-Sheet1!$I$4)/Sheet1!$I$9</f>
        <v>-0.1276849284655017</v>
      </c>
      <c r="N934">
        <v>9.4500000000000001E-2</v>
      </c>
      <c r="O934" s="4">
        <f>(N934-Sheet1!$J$4)/Sheet1!$J$9</f>
        <v>-0.11335563904216725</v>
      </c>
      <c r="P934">
        <v>0.1195</v>
      </c>
      <c r="Q934" s="4">
        <f>(P934-Sheet1!$K$4)/Sheet1!$K$9</f>
        <v>-0.11891465816494068</v>
      </c>
      <c r="R934" s="5">
        <v>7</v>
      </c>
      <c r="S934" s="6"/>
    </row>
    <row r="935" spans="1:19" x14ac:dyDescent="0.25">
      <c r="A935" t="s">
        <v>1</v>
      </c>
      <c r="B935">
        <f>VLOOKUP($A935,lookup!$A$2:$B$4,2)</f>
        <v>20</v>
      </c>
      <c r="C935" s="4">
        <f>(B935-Sheet1!$D$4)/Sheet1!$D$9</f>
        <v>-2.6454393105099429E-2</v>
      </c>
      <c r="D935">
        <v>0.45</v>
      </c>
      <c r="E935" s="4">
        <f>(D935-Sheet1!$E$4)/Sheet1!$E$9</f>
        <v>-9.9989323774337627E-2</v>
      </c>
      <c r="F935">
        <v>0.36</v>
      </c>
      <c r="G935" s="4">
        <f>(F935-Sheet1!$F$4)/Sheet1!$F$9</f>
        <v>-8.0472696619947964E-2</v>
      </c>
      <c r="H935">
        <v>0.13</v>
      </c>
      <c r="I935" s="4">
        <f>(H935-Sheet1!$G$4)/Sheet1!$G$9</f>
        <v>-8.4215923271339747E-3</v>
      </c>
      <c r="J935">
        <v>0.47799999999999998</v>
      </c>
      <c r="K935" s="4">
        <f>(J935-Sheet1!$H$4)/Sheet1!$H$9</f>
        <v>-0.12422247545407472</v>
      </c>
      <c r="L935">
        <v>0.191</v>
      </c>
      <c r="M935" s="4">
        <f>(L935-Sheet1!$I$4)/Sheet1!$I$9</f>
        <v>-0.11322628690531342</v>
      </c>
      <c r="N935">
        <v>0.127</v>
      </c>
      <c r="O935" s="4">
        <f>(N935-Sheet1!$J$4)/Sheet1!$J$9</f>
        <v>-7.0564328969751192E-2</v>
      </c>
      <c r="P935">
        <v>0.13700000000000001</v>
      </c>
      <c r="Q935" s="4">
        <f>(P935-Sheet1!$K$4)/Sheet1!$K$9</f>
        <v>-0.10147569453763623</v>
      </c>
      <c r="R935" s="5">
        <v>7</v>
      </c>
      <c r="S935" s="6"/>
    </row>
    <row r="936" spans="1:19" x14ac:dyDescent="0.25">
      <c r="A936" t="s">
        <v>1</v>
      </c>
      <c r="B936">
        <f>VLOOKUP($A936,lookup!$A$2:$B$4,2)</f>
        <v>20</v>
      </c>
      <c r="C936" s="4">
        <f>(B936-Sheet1!$D$4)/Sheet1!$D$9</f>
        <v>-2.6454393105099429E-2</v>
      </c>
      <c r="D936">
        <v>0.45</v>
      </c>
      <c r="E936" s="4">
        <f>(D936-Sheet1!$E$4)/Sheet1!$E$9</f>
        <v>-9.9989323774337627E-2</v>
      </c>
      <c r="F936">
        <v>0.35499999999999998</v>
      </c>
      <c r="G936" s="4">
        <f>(F936-Sheet1!$F$4)/Sheet1!$F$9</f>
        <v>-8.8876057964485791E-2</v>
      </c>
      <c r="H936">
        <v>0.105</v>
      </c>
      <c r="I936" s="4">
        <f>(H936-Sheet1!$G$4)/Sheet1!$G$9</f>
        <v>-3.0545486132443719E-2</v>
      </c>
      <c r="J936">
        <v>0.44450000000000001</v>
      </c>
      <c r="K936" s="4">
        <f>(J936-Sheet1!$H$4)/Sheet1!$H$9</f>
        <v>-0.13608718237810516</v>
      </c>
      <c r="L936">
        <v>0.19700000000000001</v>
      </c>
      <c r="M936" s="4">
        <f>(L936-Sheet1!$I$4)/Sheet1!$I$9</f>
        <v>-0.10919131716758644</v>
      </c>
      <c r="N936">
        <v>9.2999999999999999E-2</v>
      </c>
      <c r="O936" s="4">
        <f>(N936-Sheet1!$J$4)/Sheet1!$J$9</f>
        <v>-0.11533062258397107</v>
      </c>
      <c r="P936">
        <v>0.13350000000000001</v>
      </c>
      <c r="Q936" s="4">
        <f>(P936-Sheet1!$K$4)/Sheet1!$K$9</f>
        <v>-0.10496348726309712</v>
      </c>
      <c r="R936" s="5">
        <v>8</v>
      </c>
      <c r="S936" s="6"/>
    </row>
    <row r="937" spans="1:19" x14ac:dyDescent="0.25">
      <c r="A937" t="s">
        <v>1</v>
      </c>
      <c r="B937">
        <f>VLOOKUP($A937,lookup!$A$2:$B$4,2)</f>
        <v>20</v>
      </c>
      <c r="C937" s="4">
        <f>(B937-Sheet1!$D$4)/Sheet1!$D$9</f>
        <v>-2.6454393105099429E-2</v>
      </c>
      <c r="D937">
        <v>0.45</v>
      </c>
      <c r="E937" s="4">
        <f>(D937-Sheet1!$E$4)/Sheet1!$E$9</f>
        <v>-9.9989323774337627E-2</v>
      </c>
      <c r="F937">
        <v>0.34499999999999997</v>
      </c>
      <c r="G937" s="4">
        <f>(F937-Sheet1!$F$4)/Sheet1!$F$9</f>
        <v>-0.10568278065356145</v>
      </c>
      <c r="H937">
        <v>0.11</v>
      </c>
      <c r="I937" s="4">
        <f>(H937-Sheet1!$G$4)/Sheet1!$G$9</f>
        <v>-2.6120707371381766E-2</v>
      </c>
      <c r="J937">
        <v>0.47</v>
      </c>
      <c r="K937" s="4">
        <f>(J937-Sheet1!$H$4)/Sheet1!$H$9</f>
        <v>-0.12705583830160438</v>
      </c>
      <c r="L937">
        <v>0.23549999999999999</v>
      </c>
      <c r="M937" s="4">
        <f>(L937-Sheet1!$I$4)/Sheet1!$I$9</f>
        <v>-8.3300261350505084E-2</v>
      </c>
      <c r="N937">
        <v>8.5500000000000007E-2</v>
      </c>
      <c r="O937" s="4">
        <f>(N937-Sheet1!$J$4)/Sheet1!$J$9</f>
        <v>-0.12520554029299016</v>
      </c>
      <c r="P937">
        <v>0.1135</v>
      </c>
      <c r="Q937" s="4">
        <f>(P937-Sheet1!$K$4)/Sheet1!$K$9</f>
        <v>-0.12489373140858792</v>
      </c>
      <c r="R937" s="5">
        <v>7</v>
      </c>
      <c r="S937" s="6"/>
    </row>
    <row r="938" spans="1:19" x14ac:dyDescent="0.25">
      <c r="A938" t="s">
        <v>1</v>
      </c>
      <c r="B938">
        <f>VLOOKUP($A938,lookup!$A$2:$B$4,2)</f>
        <v>20</v>
      </c>
      <c r="C938" s="4">
        <f>(B938-Sheet1!$D$4)/Sheet1!$D$9</f>
        <v>-2.6454393105099429E-2</v>
      </c>
      <c r="D938">
        <v>0.45</v>
      </c>
      <c r="E938" s="4">
        <f>(D938-Sheet1!$E$4)/Sheet1!$E$9</f>
        <v>-9.9989323774337627E-2</v>
      </c>
      <c r="F938">
        <v>0.33500000000000002</v>
      </c>
      <c r="G938" s="4">
        <f>(F938-Sheet1!$F$4)/Sheet1!$F$9</f>
        <v>-0.12248950334263699</v>
      </c>
      <c r="H938">
        <v>0.105</v>
      </c>
      <c r="I938" s="4">
        <f>(H938-Sheet1!$G$4)/Sheet1!$G$9</f>
        <v>-3.0545486132443719E-2</v>
      </c>
      <c r="J938">
        <v>0.44700000000000001</v>
      </c>
      <c r="K938" s="4">
        <f>(J938-Sheet1!$H$4)/Sheet1!$H$9</f>
        <v>-0.13520175648825214</v>
      </c>
      <c r="L938">
        <v>0.23350000000000001</v>
      </c>
      <c r="M938" s="4">
        <f>(L938-Sheet1!$I$4)/Sheet1!$I$9</f>
        <v>-8.4645251263080729E-2</v>
      </c>
      <c r="N938">
        <v>0.153</v>
      </c>
      <c r="O938" s="4">
        <f>(N938-Sheet1!$J$4)/Sheet1!$J$9</f>
        <v>-3.6331280911818351E-2</v>
      </c>
      <c r="P938">
        <v>0.11899999999999999</v>
      </c>
      <c r="Q938" s="4">
        <f>(P938-Sheet1!$K$4)/Sheet1!$K$9</f>
        <v>-0.11941291426857796</v>
      </c>
      <c r="R938" s="5">
        <v>7</v>
      </c>
      <c r="S938" s="6"/>
    </row>
    <row r="939" spans="1:19" x14ac:dyDescent="0.25">
      <c r="A939" t="s">
        <v>1</v>
      </c>
      <c r="B939">
        <f>VLOOKUP($A939,lookup!$A$2:$B$4,2)</f>
        <v>20</v>
      </c>
      <c r="C939" s="4">
        <f>(B939-Sheet1!$D$4)/Sheet1!$D$9</f>
        <v>-2.6454393105099429E-2</v>
      </c>
      <c r="D939">
        <v>0.45500000000000002</v>
      </c>
      <c r="E939" s="4">
        <f>(D939-Sheet1!$E$4)/Sheet1!$E$9</f>
        <v>-9.3232567017580856E-2</v>
      </c>
      <c r="F939">
        <v>0.35499999999999998</v>
      </c>
      <c r="G939" s="4">
        <f>(F939-Sheet1!$F$4)/Sheet1!$F$9</f>
        <v>-8.8876057964485791E-2</v>
      </c>
      <c r="H939">
        <v>0.125</v>
      </c>
      <c r="I939" s="4">
        <f>(H939-Sheet1!$G$4)/Sheet1!$G$9</f>
        <v>-1.2846371088195925E-2</v>
      </c>
      <c r="J939">
        <v>0.53249999999999997</v>
      </c>
      <c r="K939" s="4">
        <f>(J939-Sheet1!$H$4)/Sheet1!$H$9</f>
        <v>-0.1049201910552789</v>
      </c>
      <c r="L939">
        <v>0.22500000000000001</v>
      </c>
      <c r="M939" s="4">
        <f>(L939-Sheet1!$I$4)/Sheet1!$I$9</f>
        <v>-9.0361458391527261E-2</v>
      </c>
      <c r="N939">
        <v>0.126</v>
      </c>
      <c r="O939" s="4">
        <f>(N939-Sheet1!$J$4)/Sheet1!$J$9</f>
        <v>-7.1880984664287079E-2</v>
      </c>
      <c r="P939">
        <v>0.14649999999999999</v>
      </c>
      <c r="Q939" s="4">
        <f>(P939-Sheet1!$K$4)/Sheet1!$K$9</f>
        <v>-9.2008828568528128E-2</v>
      </c>
      <c r="R939" s="5">
        <v>7</v>
      </c>
      <c r="S939" s="6"/>
    </row>
    <row r="940" spans="1:19" x14ac:dyDescent="0.25">
      <c r="A940" t="s">
        <v>1</v>
      </c>
      <c r="B940">
        <f>VLOOKUP($A940,lookup!$A$2:$B$4,2)</f>
        <v>20</v>
      </c>
      <c r="C940" s="4">
        <f>(B940-Sheet1!$D$4)/Sheet1!$D$9</f>
        <v>-2.6454393105099429E-2</v>
      </c>
      <c r="D940">
        <v>0.45500000000000002</v>
      </c>
      <c r="E940" s="4">
        <f>(D940-Sheet1!$E$4)/Sheet1!$E$9</f>
        <v>-9.3232567017580856E-2</v>
      </c>
      <c r="F940">
        <v>0.375</v>
      </c>
      <c r="G940" s="4">
        <f>(F940-Sheet1!$F$4)/Sheet1!$F$9</f>
        <v>-5.5262612586334504E-2</v>
      </c>
      <c r="H940">
        <v>0.12</v>
      </c>
      <c r="I940" s="4">
        <f>(H940-Sheet1!$G$4)/Sheet1!$G$9</f>
        <v>-1.7271149849257875E-2</v>
      </c>
      <c r="J940">
        <v>0.497</v>
      </c>
      <c r="K940" s="4">
        <f>(J940-Sheet1!$H$4)/Sheet1!$H$9</f>
        <v>-0.11749323869119177</v>
      </c>
      <c r="L940">
        <v>0.23549999999999999</v>
      </c>
      <c r="M940" s="4">
        <f>(L940-Sheet1!$I$4)/Sheet1!$I$9</f>
        <v>-8.3300261350505084E-2</v>
      </c>
      <c r="N940">
        <v>0.1055</v>
      </c>
      <c r="O940" s="4">
        <f>(N940-Sheet1!$J$4)/Sheet1!$J$9</f>
        <v>-9.887242640227259E-2</v>
      </c>
      <c r="P940">
        <v>0.1295</v>
      </c>
      <c r="Q940" s="4">
        <f>(P940-Sheet1!$K$4)/Sheet1!$K$9</f>
        <v>-0.10894953609219528</v>
      </c>
      <c r="R940" s="5">
        <v>6</v>
      </c>
      <c r="S940" s="6"/>
    </row>
    <row r="941" spans="1:19" x14ac:dyDescent="0.25">
      <c r="A941" t="s">
        <v>1</v>
      </c>
      <c r="B941">
        <f>VLOOKUP($A941,lookup!$A$2:$B$4,2)</f>
        <v>20</v>
      </c>
      <c r="C941" s="4">
        <f>(B941-Sheet1!$D$4)/Sheet1!$D$9</f>
        <v>-2.6454393105099429E-2</v>
      </c>
      <c r="D941">
        <v>0.46</v>
      </c>
      <c r="E941" s="4">
        <f>(D941-Sheet1!$E$4)/Sheet1!$E$9</f>
        <v>-8.6475810260824099E-2</v>
      </c>
      <c r="F941">
        <v>0.36</v>
      </c>
      <c r="G941" s="4">
        <f>(F941-Sheet1!$F$4)/Sheet1!$F$9</f>
        <v>-8.0472696619947964E-2</v>
      </c>
      <c r="H941">
        <v>0.1</v>
      </c>
      <c r="I941" s="4">
        <f>(H941-Sheet1!$G$4)/Sheet1!$G$9</f>
        <v>-3.4970264893505659E-2</v>
      </c>
      <c r="J941">
        <v>0.46350000000000002</v>
      </c>
      <c r="K941" s="4">
        <f>(J941-Sheet1!$H$4)/Sheet1!$H$9</f>
        <v>-0.12935794561522221</v>
      </c>
      <c r="L941">
        <v>0.23250000000000001</v>
      </c>
      <c r="M941" s="4">
        <f>(L941-Sheet1!$I$4)/Sheet1!$I$9</f>
        <v>-8.5317746219368551E-2</v>
      </c>
      <c r="N941">
        <v>9.2999999999999999E-2</v>
      </c>
      <c r="O941" s="4">
        <f>(N941-Sheet1!$J$4)/Sheet1!$J$9</f>
        <v>-0.11533062258397107</v>
      </c>
      <c r="P941">
        <v>0.115</v>
      </c>
      <c r="Q941" s="4">
        <f>(P941-Sheet1!$K$4)/Sheet1!$K$9</f>
        <v>-0.1233989630976761</v>
      </c>
      <c r="R941" s="5">
        <v>7</v>
      </c>
      <c r="S941" s="6"/>
    </row>
    <row r="942" spans="1:19" x14ac:dyDescent="0.25">
      <c r="A942" t="s">
        <v>1</v>
      </c>
      <c r="B942">
        <f>VLOOKUP($A942,lookup!$A$2:$B$4,2)</f>
        <v>20</v>
      </c>
      <c r="C942" s="4">
        <f>(B942-Sheet1!$D$4)/Sheet1!$D$9</f>
        <v>-2.6454393105099429E-2</v>
      </c>
      <c r="D942">
        <v>0.46</v>
      </c>
      <c r="E942" s="4">
        <f>(D942-Sheet1!$E$4)/Sheet1!$E$9</f>
        <v>-8.6475810260824099E-2</v>
      </c>
      <c r="F942">
        <v>0.34499999999999997</v>
      </c>
      <c r="G942" s="4">
        <f>(F942-Sheet1!$F$4)/Sheet1!$F$9</f>
        <v>-0.10568278065356145</v>
      </c>
      <c r="H942">
        <v>0.105</v>
      </c>
      <c r="I942" s="4">
        <f>(H942-Sheet1!$G$4)/Sheet1!$G$9</f>
        <v>-3.0545486132443719E-2</v>
      </c>
      <c r="J942">
        <v>0.44900000000000001</v>
      </c>
      <c r="K942" s="4">
        <f>(J942-Sheet1!$H$4)/Sheet1!$H$9</f>
        <v>-0.13449341577636972</v>
      </c>
      <c r="L942">
        <v>0.19600000000000001</v>
      </c>
      <c r="M942" s="4">
        <f>(L942-Sheet1!$I$4)/Sheet1!$I$9</f>
        <v>-0.10986381212387428</v>
      </c>
      <c r="N942">
        <v>9.4500000000000001E-2</v>
      </c>
      <c r="O942" s="4">
        <f>(N942-Sheet1!$J$4)/Sheet1!$J$9</f>
        <v>-0.11335563904216725</v>
      </c>
      <c r="P942">
        <v>0.1265</v>
      </c>
      <c r="Q942" s="4">
        <f>(P942-Sheet1!$K$4)/Sheet1!$K$9</f>
        <v>-0.1119390727140189</v>
      </c>
      <c r="R942" s="5">
        <v>7</v>
      </c>
      <c r="S942" s="6"/>
    </row>
    <row r="943" spans="1:19" x14ac:dyDescent="0.25">
      <c r="A943" t="s">
        <v>1</v>
      </c>
      <c r="B943">
        <f>VLOOKUP($A943,lookup!$A$2:$B$4,2)</f>
        <v>20</v>
      </c>
      <c r="C943" s="4">
        <f>(B943-Sheet1!$D$4)/Sheet1!$D$9</f>
        <v>-2.6454393105099429E-2</v>
      </c>
      <c r="D943">
        <v>0.46500000000000002</v>
      </c>
      <c r="E943" s="4">
        <f>(D943-Sheet1!$E$4)/Sheet1!$E$9</f>
        <v>-7.9719053504067341E-2</v>
      </c>
      <c r="F943">
        <v>0.36499999999999999</v>
      </c>
      <c r="G943" s="4">
        <f>(F943-Sheet1!$F$4)/Sheet1!$F$9</f>
        <v>-7.2069335275410151E-2</v>
      </c>
      <c r="H943">
        <v>0.115</v>
      </c>
      <c r="I943" s="4">
        <f>(H943-Sheet1!$G$4)/Sheet1!$G$9</f>
        <v>-2.1695928610319815E-2</v>
      </c>
      <c r="J943">
        <v>0.46700000000000003</v>
      </c>
      <c r="K943" s="4">
        <f>(J943-Sheet1!$H$4)/Sheet1!$H$9</f>
        <v>-0.12811834936942798</v>
      </c>
      <c r="L943">
        <v>0.23150000000000001</v>
      </c>
      <c r="M943" s="4">
        <f>(L943-Sheet1!$I$4)/Sheet1!$I$9</f>
        <v>-8.5990241175656387E-2</v>
      </c>
      <c r="N943">
        <v>9.2499999999999999E-2</v>
      </c>
      <c r="O943" s="4">
        <f>(N943-Sheet1!$J$4)/Sheet1!$J$9</f>
        <v>-0.11598895043123901</v>
      </c>
      <c r="P943">
        <v>0.113</v>
      </c>
      <c r="Q943" s="4">
        <f>(P943-Sheet1!$K$4)/Sheet1!$K$9</f>
        <v>-0.12539198751222519</v>
      </c>
      <c r="R943" s="5">
        <v>7</v>
      </c>
      <c r="S943" s="6"/>
    </row>
    <row r="944" spans="1:19" x14ac:dyDescent="0.25">
      <c r="A944" t="s">
        <v>1</v>
      </c>
      <c r="B944">
        <f>VLOOKUP($A944,lookup!$A$2:$B$4,2)</f>
        <v>20</v>
      </c>
      <c r="C944" s="4">
        <f>(B944-Sheet1!$D$4)/Sheet1!$D$9</f>
        <v>-2.6454393105099429E-2</v>
      </c>
      <c r="D944">
        <v>0.46500000000000002</v>
      </c>
      <c r="E944" s="4">
        <f>(D944-Sheet1!$E$4)/Sheet1!$E$9</f>
        <v>-7.9719053504067341E-2</v>
      </c>
      <c r="F944">
        <v>0.37</v>
      </c>
      <c r="G944" s="4">
        <f>(F944-Sheet1!$F$4)/Sheet1!$F$9</f>
        <v>-6.3665973930872324E-2</v>
      </c>
      <c r="H944">
        <v>0.115</v>
      </c>
      <c r="I944" s="4">
        <f>(H944-Sheet1!$G$4)/Sheet1!$G$9</f>
        <v>-2.1695928610319815E-2</v>
      </c>
      <c r="J944">
        <v>0.53400000000000003</v>
      </c>
      <c r="K944" s="4">
        <f>(J944-Sheet1!$H$4)/Sheet1!$H$9</f>
        <v>-0.10438893552136706</v>
      </c>
      <c r="L944">
        <v>0.26100000000000001</v>
      </c>
      <c r="M944" s="4">
        <f>(L944-Sheet1!$I$4)/Sheet1!$I$9</f>
        <v>-6.615163996516546E-2</v>
      </c>
      <c r="N944">
        <v>9.8000000000000004E-2</v>
      </c>
      <c r="O944" s="4">
        <f>(N944-Sheet1!$J$4)/Sheet1!$J$9</f>
        <v>-0.10874734411129168</v>
      </c>
      <c r="P944">
        <v>0.14299999999999999</v>
      </c>
      <c r="Q944" s="4">
        <f>(P944-Sheet1!$K$4)/Sheet1!$K$9</f>
        <v>-9.5496621293989017E-2</v>
      </c>
      <c r="R944" s="5">
        <v>7</v>
      </c>
      <c r="S944" s="6"/>
    </row>
    <row r="945" spans="1:19" x14ac:dyDescent="0.25">
      <c r="A945" t="s">
        <v>1</v>
      </c>
      <c r="B945">
        <f>VLOOKUP($A945,lookup!$A$2:$B$4,2)</f>
        <v>20</v>
      </c>
      <c r="C945" s="4">
        <f>(B945-Sheet1!$D$4)/Sheet1!$D$9</f>
        <v>-2.6454393105099429E-2</v>
      </c>
      <c r="D945">
        <v>0.46500000000000002</v>
      </c>
      <c r="E945" s="4">
        <f>(D945-Sheet1!$E$4)/Sheet1!$E$9</f>
        <v>-7.9719053504067341E-2</v>
      </c>
      <c r="F945">
        <v>0.34499999999999997</v>
      </c>
      <c r="G945" s="4">
        <f>(F945-Sheet1!$F$4)/Sheet1!$F$9</f>
        <v>-0.10568278065356145</v>
      </c>
      <c r="H945">
        <v>0.11</v>
      </c>
      <c r="I945" s="4">
        <f>(H945-Sheet1!$G$4)/Sheet1!$G$9</f>
        <v>-2.6120707371381766E-2</v>
      </c>
      <c r="J945">
        <v>0.4415</v>
      </c>
      <c r="K945" s="4">
        <f>(J945-Sheet1!$H$4)/Sheet1!$H$9</f>
        <v>-0.13714969344592878</v>
      </c>
      <c r="L945">
        <v>0.17549999999999999</v>
      </c>
      <c r="M945" s="4">
        <f>(L945-Sheet1!$I$4)/Sheet1!$I$9</f>
        <v>-0.12364995872777475</v>
      </c>
      <c r="N945">
        <v>9.0499999999999997E-2</v>
      </c>
      <c r="O945" s="4">
        <f>(N945-Sheet1!$J$4)/Sheet1!$J$9</f>
        <v>-0.11862226182031077</v>
      </c>
      <c r="P945">
        <v>0.12</v>
      </c>
      <c r="Q945" s="4">
        <f>(P945-Sheet1!$K$4)/Sheet1!$K$9</f>
        <v>-0.11841640206130341</v>
      </c>
      <c r="R945" s="5">
        <v>7</v>
      </c>
      <c r="S945" s="6"/>
    </row>
    <row r="946" spans="1:19" x14ac:dyDescent="0.25">
      <c r="A946" t="s">
        <v>0</v>
      </c>
      <c r="B946">
        <f>VLOOKUP($A946,lookup!$A$2:$B$4,2)</f>
        <v>10</v>
      </c>
      <c r="C946" s="4">
        <f>(B946-Sheet1!$D$4)/Sheet1!$D$9</f>
        <v>-0.52645439310509945</v>
      </c>
      <c r="D946">
        <v>0.46500000000000002</v>
      </c>
      <c r="E946" s="4">
        <f>(D946-Sheet1!$E$4)/Sheet1!$E$9</f>
        <v>-7.9719053504067341E-2</v>
      </c>
      <c r="F946">
        <v>0.35</v>
      </c>
      <c r="G946" s="4">
        <f>(F946-Sheet1!$F$4)/Sheet1!$F$9</f>
        <v>-9.7279419309023618E-2</v>
      </c>
      <c r="H946">
        <v>0.125</v>
      </c>
      <c r="I946" s="4">
        <f>(H946-Sheet1!$G$4)/Sheet1!$G$9</f>
        <v>-1.2846371088195925E-2</v>
      </c>
      <c r="J946">
        <v>0.48199999999999998</v>
      </c>
      <c r="K946" s="4">
        <f>(J946-Sheet1!$H$4)/Sheet1!$H$9</f>
        <v>-0.12280579403030989</v>
      </c>
      <c r="L946">
        <v>0.23</v>
      </c>
      <c r="M946" s="4">
        <f>(L946-Sheet1!$I$4)/Sheet1!$I$9</f>
        <v>-8.6998983610088121E-2</v>
      </c>
      <c r="N946">
        <v>0.106</v>
      </c>
      <c r="O946" s="4">
        <f>(N946-Sheet1!$J$4)/Sheet1!$J$9</f>
        <v>-9.8214098555004653E-2</v>
      </c>
      <c r="P946">
        <v>0.1095</v>
      </c>
      <c r="Q946" s="4">
        <f>(P946-Sheet1!$K$4)/Sheet1!$K$9</f>
        <v>-0.12887978023768609</v>
      </c>
      <c r="R946" s="5">
        <v>6</v>
      </c>
      <c r="S946" s="6"/>
    </row>
    <row r="947" spans="1:19" x14ac:dyDescent="0.25">
      <c r="A947" t="s">
        <v>2</v>
      </c>
      <c r="B947">
        <f>VLOOKUP($A947,lookup!$A$2:$B$4,2)</f>
        <v>30</v>
      </c>
      <c r="C947" s="4">
        <f>(B947-Sheet1!$D$4)/Sheet1!$D$9</f>
        <v>0.47354560689490055</v>
      </c>
      <c r="D947">
        <v>0.47</v>
      </c>
      <c r="E947" s="4">
        <f>(D947-Sheet1!$E$4)/Sheet1!$E$9</f>
        <v>-7.2962296747310654E-2</v>
      </c>
      <c r="F947">
        <v>0.36499999999999999</v>
      </c>
      <c r="G947" s="4">
        <f>(F947-Sheet1!$F$4)/Sheet1!$F$9</f>
        <v>-7.2069335275410151E-2</v>
      </c>
      <c r="H947">
        <v>0.12</v>
      </c>
      <c r="I947" s="4">
        <f>(H947-Sheet1!$G$4)/Sheet1!$G$9</f>
        <v>-1.7271149849257875E-2</v>
      </c>
      <c r="J947">
        <v>0.61199999999999999</v>
      </c>
      <c r="K947" s="4">
        <f>(J947-Sheet1!$H$4)/Sheet1!$H$9</f>
        <v>-7.6763647757952885E-2</v>
      </c>
      <c r="L947">
        <v>0.32700000000000001</v>
      </c>
      <c r="M947" s="4">
        <f>(L947-Sheet1!$I$4)/Sheet1!$I$9</f>
        <v>-2.1766972850168827E-2</v>
      </c>
      <c r="N947">
        <v>0.15</v>
      </c>
      <c r="O947" s="4">
        <f>(N947-Sheet1!$J$4)/Sheet1!$J$9</f>
        <v>-4.0281247995425991E-2</v>
      </c>
      <c r="P947">
        <v>0.14000000000000001</v>
      </c>
      <c r="Q947" s="4">
        <f>(P947-Sheet1!$K$4)/Sheet1!$K$9</f>
        <v>-9.8486157915812611E-2</v>
      </c>
      <c r="R947" s="5">
        <v>8</v>
      </c>
      <c r="S947" s="6"/>
    </row>
    <row r="948" spans="1:19" x14ac:dyDescent="0.25">
      <c r="A948" t="s">
        <v>0</v>
      </c>
      <c r="B948">
        <f>VLOOKUP($A948,lookup!$A$2:$B$4,2)</f>
        <v>10</v>
      </c>
      <c r="C948" s="4">
        <f>(B948-Sheet1!$D$4)/Sheet1!$D$9</f>
        <v>-0.52645439310509945</v>
      </c>
      <c r="D948">
        <v>0.47</v>
      </c>
      <c r="E948" s="4">
        <f>(D948-Sheet1!$E$4)/Sheet1!$E$9</f>
        <v>-7.2962296747310654E-2</v>
      </c>
      <c r="F948">
        <v>0.36499999999999999</v>
      </c>
      <c r="G948" s="4">
        <f>(F948-Sheet1!$F$4)/Sheet1!$F$9</f>
        <v>-7.2069335275410151E-2</v>
      </c>
      <c r="H948">
        <v>0.12</v>
      </c>
      <c r="I948" s="4">
        <f>(H948-Sheet1!$G$4)/Sheet1!$G$9</f>
        <v>-1.7271149849257875E-2</v>
      </c>
      <c r="J948">
        <v>0.58199999999999996</v>
      </c>
      <c r="K948" s="4">
        <f>(J948-Sheet1!$H$4)/Sheet1!$H$9</f>
        <v>-8.7388758436189123E-2</v>
      </c>
      <c r="L948">
        <v>0.28999999999999998</v>
      </c>
      <c r="M948" s="4">
        <f>(L948-Sheet1!$I$4)/Sheet1!$I$9</f>
        <v>-4.6649286232818478E-2</v>
      </c>
      <c r="N948">
        <v>9.1999999999999998E-2</v>
      </c>
      <c r="O948" s="4">
        <f>(N948-Sheet1!$J$4)/Sheet1!$J$9</f>
        <v>-0.11664727827850696</v>
      </c>
      <c r="P948">
        <v>0.14599999999999999</v>
      </c>
      <c r="Q948" s="4">
        <f>(P948-Sheet1!$K$4)/Sheet1!$K$9</f>
        <v>-9.2507084672165396E-2</v>
      </c>
      <c r="R948" s="5">
        <v>8</v>
      </c>
      <c r="S948" s="6"/>
    </row>
    <row r="949" spans="1:19" x14ac:dyDescent="0.25">
      <c r="A949" t="s">
        <v>2</v>
      </c>
      <c r="B949">
        <f>VLOOKUP($A949,lookup!$A$2:$B$4,2)</f>
        <v>30</v>
      </c>
      <c r="C949" s="4">
        <f>(B949-Sheet1!$D$4)/Sheet1!$D$9</f>
        <v>0.47354560689490055</v>
      </c>
      <c r="D949">
        <v>0.47499999999999998</v>
      </c>
      <c r="E949" s="4">
        <f>(D949-Sheet1!$E$4)/Sheet1!$E$9</f>
        <v>-6.6205539990553883E-2</v>
      </c>
      <c r="F949">
        <v>0.37</v>
      </c>
      <c r="G949" s="4">
        <f>(F949-Sheet1!$F$4)/Sheet1!$F$9</f>
        <v>-6.3665973930872324E-2</v>
      </c>
      <c r="H949">
        <v>0.125</v>
      </c>
      <c r="I949" s="4">
        <f>(H949-Sheet1!$G$4)/Sheet1!$G$9</f>
        <v>-1.2846371088195925E-2</v>
      </c>
      <c r="J949">
        <v>0.53700000000000003</v>
      </c>
      <c r="K949" s="4">
        <f>(J949-Sheet1!$H$4)/Sheet1!$H$9</f>
        <v>-0.10332642445354344</v>
      </c>
      <c r="L949">
        <v>0.222</v>
      </c>
      <c r="M949" s="4">
        <f>(L949-Sheet1!$I$4)/Sheet1!$I$9</f>
        <v>-9.2378943260390756E-2</v>
      </c>
      <c r="N949">
        <v>0.1215</v>
      </c>
      <c r="O949" s="4">
        <f>(N949-Sheet1!$J$4)/Sheet1!$J$9</f>
        <v>-7.7805935289698536E-2</v>
      </c>
      <c r="P949">
        <v>0.15</v>
      </c>
      <c r="Q949" s="4">
        <f>(P949-Sheet1!$K$4)/Sheet1!$K$9</f>
        <v>-8.8521035843067239E-2</v>
      </c>
      <c r="R949" s="5">
        <v>9</v>
      </c>
      <c r="S949" s="6"/>
    </row>
    <row r="950" spans="1:19" x14ac:dyDescent="0.25">
      <c r="A950" t="s">
        <v>0</v>
      </c>
      <c r="B950">
        <f>VLOOKUP($A950,lookup!$A$2:$B$4,2)</f>
        <v>10</v>
      </c>
      <c r="C950" s="4">
        <f>(B950-Sheet1!$D$4)/Sheet1!$D$9</f>
        <v>-0.52645439310509945</v>
      </c>
      <c r="D950">
        <v>0.47499999999999998</v>
      </c>
      <c r="E950" s="4">
        <f>(D950-Sheet1!$E$4)/Sheet1!$E$9</f>
        <v>-6.6205539990553883E-2</v>
      </c>
      <c r="F950">
        <v>0.36</v>
      </c>
      <c r="G950" s="4">
        <f>(F950-Sheet1!$F$4)/Sheet1!$F$9</f>
        <v>-8.0472696619947964E-2</v>
      </c>
      <c r="H950">
        <v>0.12</v>
      </c>
      <c r="I950" s="4">
        <f>(H950-Sheet1!$G$4)/Sheet1!$G$9</f>
        <v>-1.7271149849257875E-2</v>
      </c>
      <c r="J950">
        <v>0.59150000000000003</v>
      </c>
      <c r="K950" s="4">
        <f>(J950-Sheet1!$H$4)/Sheet1!$H$9</f>
        <v>-8.4024140054747634E-2</v>
      </c>
      <c r="L950">
        <v>0.32450000000000001</v>
      </c>
      <c r="M950" s="4">
        <f>(L950-Sheet1!$I$4)/Sheet1!$I$9</f>
        <v>-2.3448210240888397E-2</v>
      </c>
      <c r="N950">
        <v>0.11</v>
      </c>
      <c r="O950" s="4">
        <f>(N950-Sheet1!$J$4)/Sheet1!$J$9</f>
        <v>-9.2947475776861133E-2</v>
      </c>
      <c r="P950">
        <v>0.127</v>
      </c>
      <c r="Q950" s="4">
        <f>(P950-Sheet1!$K$4)/Sheet1!$K$9</f>
        <v>-0.11144081661038163</v>
      </c>
      <c r="R950" s="5">
        <v>6</v>
      </c>
      <c r="S950" s="6"/>
    </row>
    <row r="951" spans="1:19" x14ac:dyDescent="0.25">
      <c r="A951" t="s">
        <v>2</v>
      </c>
      <c r="B951">
        <f>VLOOKUP($A951,lookup!$A$2:$B$4,2)</f>
        <v>30</v>
      </c>
      <c r="C951" s="4">
        <f>(B951-Sheet1!$D$4)/Sheet1!$D$9</f>
        <v>0.47354560689490055</v>
      </c>
      <c r="D951">
        <v>0.48</v>
      </c>
      <c r="E951" s="4">
        <f>(D951-Sheet1!$E$4)/Sheet1!$E$9</f>
        <v>-5.9448783233797126E-2</v>
      </c>
      <c r="F951">
        <v>0.375</v>
      </c>
      <c r="G951" s="4">
        <f>(F951-Sheet1!$F$4)/Sheet1!$F$9</f>
        <v>-5.5262612586334504E-2</v>
      </c>
      <c r="H951">
        <v>0.115</v>
      </c>
      <c r="I951" s="4">
        <f>(H951-Sheet1!$G$4)/Sheet1!$G$9</f>
        <v>-2.1695928610319815E-2</v>
      </c>
      <c r="J951">
        <v>0.67649999999999999</v>
      </c>
      <c r="K951" s="4">
        <f>(J951-Sheet1!$H$4)/Sheet1!$H$9</f>
        <v>-5.3919659799744987E-2</v>
      </c>
      <c r="L951">
        <v>0.32050000000000001</v>
      </c>
      <c r="M951" s="4">
        <f>(L951-Sheet1!$I$4)/Sheet1!$I$9</f>
        <v>-2.6138190066039711E-2</v>
      </c>
      <c r="N951">
        <v>0.1065</v>
      </c>
      <c r="O951" s="4">
        <f>(N951-Sheet1!$J$4)/Sheet1!$J$9</f>
        <v>-9.7555770707736716E-2</v>
      </c>
      <c r="P951">
        <v>0.17</v>
      </c>
      <c r="Q951" s="4">
        <f>(P951-Sheet1!$K$4)/Sheet1!$K$9</f>
        <v>-6.8590791697576439E-2</v>
      </c>
      <c r="R951" s="5">
        <v>6</v>
      </c>
      <c r="S951" s="6"/>
    </row>
    <row r="952" spans="1:19" x14ac:dyDescent="0.25">
      <c r="A952" t="s">
        <v>2</v>
      </c>
      <c r="B952">
        <f>VLOOKUP($A952,lookup!$A$2:$B$4,2)</f>
        <v>30</v>
      </c>
      <c r="C952" s="4">
        <f>(B952-Sheet1!$D$4)/Sheet1!$D$9</f>
        <v>0.47354560689490055</v>
      </c>
      <c r="D952">
        <v>0.48</v>
      </c>
      <c r="E952" s="4">
        <f>(D952-Sheet1!$E$4)/Sheet1!$E$9</f>
        <v>-5.9448783233797126E-2</v>
      </c>
      <c r="F952">
        <v>0.38500000000000001</v>
      </c>
      <c r="G952" s="4">
        <f>(F952-Sheet1!$F$4)/Sheet1!$F$9</f>
        <v>-3.8455889897258858E-2</v>
      </c>
      <c r="H952">
        <v>0.14499999999999999</v>
      </c>
      <c r="I952" s="4">
        <f>(H952-Sheet1!$G$4)/Sheet1!$G$9</f>
        <v>4.8527439560518545E-3</v>
      </c>
      <c r="J952">
        <v>0.64</v>
      </c>
      <c r="K952" s="4">
        <f>(J952-Sheet1!$H$4)/Sheet1!$H$9</f>
        <v>-6.6846877791599063E-2</v>
      </c>
      <c r="L952">
        <v>0.29249999999999998</v>
      </c>
      <c r="M952" s="4">
        <f>(L952-Sheet1!$I$4)/Sheet1!$I$9</f>
        <v>-4.4968048842098908E-2</v>
      </c>
      <c r="N952">
        <v>0.14050000000000001</v>
      </c>
      <c r="O952" s="4">
        <f>(N952-Sheet1!$J$4)/Sheet1!$J$9</f>
        <v>-5.2789477093516814E-2</v>
      </c>
      <c r="P952">
        <v>0.1575</v>
      </c>
      <c r="Q952" s="4">
        <f>(P952-Sheet1!$K$4)/Sheet1!$K$9</f>
        <v>-8.1047194288508193E-2</v>
      </c>
      <c r="R952" s="5">
        <v>6</v>
      </c>
      <c r="S952" s="6"/>
    </row>
    <row r="953" spans="1:19" x14ac:dyDescent="0.25">
      <c r="A953" t="s">
        <v>2</v>
      </c>
      <c r="B953">
        <f>VLOOKUP($A953,lookup!$A$2:$B$4,2)</f>
        <v>30</v>
      </c>
      <c r="C953" s="4">
        <f>(B953-Sheet1!$D$4)/Sheet1!$D$9</f>
        <v>0.47354560689490055</v>
      </c>
      <c r="D953">
        <v>0.48</v>
      </c>
      <c r="E953" s="4">
        <f>(D953-Sheet1!$E$4)/Sheet1!$E$9</f>
        <v>-5.9448783233797126E-2</v>
      </c>
      <c r="F953">
        <v>0.36</v>
      </c>
      <c r="G953" s="4">
        <f>(F953-Sheet1!$F$4)/Sheet1!$F$9</f>
        <v>-8.0472696619947964E-2</v>
      </c>
      <c r="H953">
        <v>0.1</v>
      </c>
      <c r="I953" s="4">
        <f>(H953-Sheet1!$G$4)/Sheet1!$G$9</f>
        <v>-3.4970264893505659E-2</v>
      </c>
      <c r="J953">
        <v>0.439</v>
      </c>
      <c r="K953" s="4">
        <f>(J953-Sheet1!$H$4)/Sheet1!$H$9</f>
        <v>-0.1380351193357818</v>
      </c>
      <c r="L953">
        <v>0.19400000000000001</v>
      </c>
      <c r="M953" s="4">
        <f>(L953-Sheet1!$I$4)/Sheet1!$I$9</f>
        <v>-0.11120880203644992</v>
      </c>
      <c r="N953">
        <v>9.9000000000000005E-2</v>
      </c>
      <c r="O953" s="4">
        <f>(N953-Sheet1!$J$4)/Sheet1!$J$9</f>
        <v>-0.10743068841675579</v>
      </c>
      <c r="P953">
        <v>0.115</v>
      </c>
      <c r="Q953" s="4">
        <f>(P953-Sheet1!$K$4)/Sheet1!$K$9</f>
        <v>-0.1233989630976761</v>
      </c>
      <c r="R953" s="5">
        <v>8</v>
      </c>
      <c r="S953" s="6"/>
    </row>
    <row r="954" spans="1:19" x14ac:dyDescent="0.25">
      <c r="A954" t="s">
        <v>2</v>
      </c>
      <c r="B954">
        <f>VLOOKUP($A954,lookup!$A$2:$B$4,2)</f>
        <v>30</v>
      </c>
      <c r="C954" s="4">
        <f>(B954-Sheet1!$D$4)/Sheet1!$D$9</f>
        <v>0.47354560689490055</v>
      </c>
      <c r="D954">
        <v>0.48</v>
      </c>
      <c r="E954" s="4">
        <f>(D954-Sheet1!$E$4)/Sheet1!$E$9</f>
        <v>-5.9448783233797126E-2</v>
      </c>
      <c r="F954">
        <v>0.36499999999999999</v>
      </c>
      <c r="G954" s="4">
        <f>(F954-Sheet1!$F$4)/Sheet1!$F$9</f>
        <v>-7.2069335275410151E-2</v>
      </c>
      <c r="H954">
        <v>0.12</v>
      </c>
      <c r="I954" s="4">
        <f>(H954-Sheet1!$G$4)/Sheet1!$G$9</f>
        <v>-1.7271149849257875E-2</v>
      </c>
      <c r="J954">
        <v>0.60150000000000003</v>
      </c>
      <c r="K954" s="4">
        <f>(J954-Sheet1!$H$4)/Sheet1!$H$9</f>
        <v>-8.0482436495335541E-2</v>
      </c>
      <c r="L954">
        <v>0.312</v>
      </c>
      <c r="M954" s="4">
        <f>(L954-Sheet1!$I$4)/Sheet1!$I$9</f>
        <v>-3.1854397194486253E-2</v>
      </c>
      <c r="N954">
        <v>0.11700000000000001</v>
      </c>
      <c r="O954" s="4">
        <f>(N954-Sheet1!$J$4)/Sheet1!$J$9</f>
        <v>-8.3730885915109979E-2</v>
      </c>
      <c r="P954">
        <v>0.14000000000000001</v>
      </c>
      <c r="Q954" s="4">
        <f>(P954-Sheet1!$K$4)/Sheet1!$K$9</f>
        <v>-9.8486157915812611E-2</v>
      </c>
      <c r="R954" s="5">
        <v>7</v>
      </c>
      <c r="S954" s="6"/>
    </row>
    <row r="955" spans="1:19" x14ac:dyDescent="0.25">
      <c r="A955" t="s">
        <v>0</v>
      </c>
      <c r="B955">
        <f>VLOOKUP($A955,lookup!$A$2:$B$4,2)</f>
        <v>10</v>
      </c>
      <c r="C955" s="4">
        <f>(B955-Sheet1!$D$4)/Sheet1!$D$9</f>
        <v>-0.52645439310509945</v>
      </c>
      <c r="D955">
        <v>0.48499999999999999</v>
      </c>
      <c r="E955" s="4">
        <f>(D955-Sheet1!$E$4)/Sheet1!$E$9</f>
        <v>-5.2692026477040362E-2</v>
      </c>
      <c r="F955">
        <v>0.37</v>
      </c>
      <c r="G955" s="4">
        <f>(F955-Sheet1!$F$4)/Sheet1!$F$9</f>
        <v>-6.3665973930872324E-2</v>
      </c>
      <c r="H955">
        <v>0.115</v>
      </c>
      <c r="I955" s="4">
        <f>(H955-Sheet1!$G$4)/Sheet1!$G$9</f>
        <v>-2.1695928610319815E-2</v>
      </c>
      <c r="J955">
        <v>0.47849999999999998</v>
      </c>
      <c r="K955" s="4">
        <f>(J955-Sheet1!$H$4)/Sheet1!$H$9</f>
        <v>-0.12404539027610412</v>
      </c>
      <c r="L955">
        <v>0.19950000000000001</v>
      </c>
      <c r="M955" s="4">
        <f>(L955-Sheet1!$I$4)/Sheet1!$I$9</f>
        <v>-0.10751007977686687</v>
      </c>
      <c r="N955">
        <v>9.5500000000000002E-2</v>
      </c>
      <c r="O955" s="4">
        <f>(N955-Sheet1!$J$4)/Sheet1!$J$9</f>
        <v>-0.11203898334763138</v>
      </c>
      <c r="P955">
        <v>0.129</v>
      </c>
      <c r="Q955" s="4">
        <f>(P955-Sheet1!$K$4)/Sheet1!$K$9</f>
        <v>-0.10944779219583255</v>
      </c>
      <c r="R955" s="5">
        <v>7</v>
      </c>
      <c r="S955" s="6"/>
    </row>
    <row r="956" spans="1:19" x14ac:dyDescent="0.25">
      <c r="A956" t="s">
        <v>2</v>
      </c>
      <c r="B956">
        <f>VLOOKUP($A956,lookup!$A$2:$B$4,2)</f>
        <v>30</v>
      </c>
      <c r="C956" s="4">
        <f>(B956-Sheet1!$D$4)/Sheet1!$D$9</f>
        <v>0.47354560689490055</v>
      </c>
      <c r="D956">
        <v>0.49</v>
      </c>
      <c r="E956" s="4">
        <f>(D956-Sheet1!$E$4)/Sheet1!$E$9</f>
        <v>-4.5935269720283597E-2</v>
      </c>
      <c r="F956">
        <v>0.38500000000000001</v>
      </c>
      <c r="G956" s="4">
        <f>(F956-Sheet1!$F$4)/Sheet1!$F$9</f>
        <v>-3.8455889897258858E-2</v>
      </c>
      <c r="H956">
        <v>0.125</v>
      </c>
      <c r="I956" s="4">
        <f>(H956-Sheet1!$G$4)/Sheet1!$G$9</f>
        <v>-1.2846371088195925E-2</v>
      </c>
      <c r="J956">
        <v>0.64900000000000002</v>
      </c>
      <c r="K956" s="4">
        <f>(J956-Sheet1!$H$4)/Sheet1!$H$9</f>
        <v>-6.3659344588128192E-2</v>
      </c>
      <c r="L956">
        <v>0.32</v>
      </c>
      <c r="M956" s="4">
        <f>(L956-Sheet1!$I$4)/Sheet1!$I$9</f>
        <v>-2.6474437544183625E-2</v>
      </c>
      <c r="N956">
        <v>0.124</v>
      </c>
      <c r="O956" s="4">
        <f>(N956-Sheet1!$J$4)/Sheet1!$J$9</f>
        <v>-7.4514296053358839E-2</v>
      </c>
      <c r="P956">
        <v>0.16950000000000001</v>
      </c>
      <c r="Q956" s="4">
        <f>(P956-Sheet1!$K$4)/Sheet1!$K$9</f>
        <v>-6.9089047801213707E-2</v>
      </c>
      <c r="R956" s="5">
        <v>8</v>
      </c>
      <c r="S956" s="6"/>
    </row>
    <row r="957" spans="1:19" x14ac:dyDescent="0.25">
      <c r="A957" t="s">
        <v>2</v>
      </c>
      <c r="B957">
        <f>VLOOKUP($A957,lookup!$A$2:$B$4,2)</f>
        <v>30</v>
      </c>
      <c r="C957" s="4">
        <f>(B957-Sheet1!$D$4)/Sheet1!$D$9</f>
        <v>0.47354560689490055</v>
      </c>
      <c r="D957">
        <v>0.495</v>
      </c>
      <c r="E957" s="4">
        <f>(D957-Sheet1!$E$4)/Sheet1!$E$9</f>
        <v>-3.9178512963526833E-2</v>
      </c>
      <c r="F957">
        <v>0.39500000000000002</v>
      </c>
      <c r="G957" s="4">
        <f>(F957-Sheet1!$F$4)/Sheet1!$F$9</f>
        <v>-2.1649167208183211E-2</v>
      </c>
      <c r="H957">
        <v>0.13500000000000001</v>
      </c>
      <c r="I957" s="4">
        <f>(H957-Sheet1!$G$4)/Sheet1!$G$9</f>
        <v>-3.9968135660720236E-3</v>
      </c>
      <c r="J957">
        <v>0.63349999999999995</v>
      </c>
      <c r="K957" s="4">
        <f>(J957-Sheet1!$H$4)/Sheet1!$H$9</f>
        <v>-6.9148985105216929E-2</v>
      </c>
      <c r="L957">
        <v>0.30349999999999999</v>
      </c>
      <c r="M957" s="4">
        <f>(L957-Sheet1!$I$4)/Sheet1!$I$9</f>
        <v>-3.7570604322932792E-2</v>
      </c>
      <c r="N957">
        <v>0.1295</v>
      </c>
      <c r="O957" s="4">
        <f>(N957-Sheet1!$J$4)/Sheet1!$J$9</f>
        <v>-6.7272689733411495E-2</v>
      </c>
      <c r="P957">
        <v>0.14949999999999999</v>
      </c>
      <c r="Q957" s="4">
        <f>(P957-Sheet1!$K$4)/Sheet1!$K$9</f>
        <v>-8.9019291946704507E-2</v>
      </c>
      <c r="R957" s="5">
        <v>8</v>
      </c>
      <c r="S957" s="6"/>
    </row>
    <row r="958" spans="1:19" x14ac:dyDescent="0.25">
      <c r="A958" t="s">
        <v>2</v>
      </c>
      <c r="B958">
        <f>VLOOKUP($A958,lookup!$A$2:$B$4,2)</f>
        <v>30</v>
      </c>
      <c r="C958" s="4">
        <f>(B958-Sheet1!$D$4)/Sheet1!$D$9</f>
        <v>0.47354560689490055</v>
      </c>
      <c r="D958">
        <v>0.495</v>
      </c>
      <c r="E958" s="4">
        <f>(D958-Sheet1!$E$4)/Sheet1!$E$9</f>
        <v>-3.9178512963526833E-2</v>
      </c>
      <c r="F958">
        <v>0.4</v>
      </c>
      <c r="G958" s="4">
        <f>(F958-Sheet1!$F$4)/Sheet1!$F$9</f>
        <v>-1.3245805863645387E-2</v>
      </c>
      <c r="H958">
        <v>0.13500000000000001</v>
      </c>
      <c r="I958" s="4">
        <f>(H958-Sheet1!$G$4)/Sheet1!$G$9</f>
        <v>-3.9968135660720236E-3</v>
      </c>
      <c r="J958">
        <v>0.61</v>
      </c>
      <c r="K958" s="4">
        <f>(J958-Sheet1!$H$4)/Sheet1!$H$9</f>
        <v>-7.7471988469835301E-2</v>
      </c>
      <c r="L958">
        <v>0.27200000000000002</v>
      </c>
      <c r="M958" s="4">
        <f>(L958-Sheet1!$I$4)/Sheet1!$I$9</f>
        <v>-5.8754195445999351E-2</v>
      </c>
      <c r="N958">
        <v>0.14349999999999999</v>
      </c>
      <c r="O958" s="4">
        <f>(N958-Sheet1!$J$4)/Sheet1!$J$9</f>
        <v>-4.8839510009909215E-2</v>
      </c>
      <c r="P958">
        <v>0.14399999999999999</v>
      </c>
      <c r="Q958" s="4">
        <f>(P958-Sheet1!$K$4)/Sheet1!$K$9</f>
        <v>-9.4500109086714482E-2</v>
      </c>
      <c r="R958" s="5">
        <v>7</v>
      </c>
      <c r="S958" s="6"/>
    </row>
    <row r="959" spans="1:19" x14ac:dyDescent="0.25">
      <c r="A959" t="s">
        <v>2</v>
      </c>
      <c r="B959">
        <f>VLOOKUP($A959,lookup!$A$2:$B$4,2)</f>
        <v>30</v>
      </c>
      <c r="C959" s="4">
        <f>(B959-Sheet1!$D$4)/Sheet1!$D$9</f>
        <v>0.47354560689490055</v>
      </c>
      <c r="D959">
        <v>0.5</v>
      </c>
      <c r="E959" s="4">
        <f>(D959-Sheet1!$E$4)/Sheet1!$E$9</f>
        <v>-3.2421756206770069E-2</v>
      </c>
      <c r="F959">
        <v>0.39</v>
      </c>
      <c r="G959" s="4">
        <f>(F959-Sheet1!$F$4)/Sheet1!$F$9</f>
        <v>-3.0052528552721034E-2</v>
      </c>
      <c r="H959">
        <v>0.13500000000000001</v>
      </c>
      <c r="I959" s="4">
        <f>(H959-Sheet1!$G$4)/Sheet1!$G$9</f>
        <v>-3.9968135660720236E-3</v>
      </c>
      <c r="J959">
        <v>0.65949999999999998</v>
      </c>
      <c r="K959" s="4">
        <f>(J959-Sheet1!$H$4)/Sheet1!$H$9</f>
        <v>-5.9940555850745522E-2</v>
      </c>
      <c r="L959">
        <v>0.3145</v>
      </c>
      <c r="M959" s="4">
        <f>(L959-Sheet1!$I$4)/Sheet1!$I$9</f>
        <v>-3.017315980376668E-2</v>
      </c>
      <c r="N959">
        <v>0.1535</v>
      </c>
      <c r="O959" s="4">
        <f>(N959-Sheet1!$J$4)/Sheet1!$J$9</f>
        <v>-3.5672953064550414E-2</v>
      </c>
      <c r="P959">
        <v>0.1565</v>
      </c>
      <c r="Q959" s="4">
        <f>(P959-Sheet1!$K$4)/Sheet1!$K$9</f>
        <v>-8.2043706495782728E-2</v>
      </c>
      <c r="R959" s="5">
        <v>6</v>
      </c>
      <c r="S959" s="6"/>
    </row>
    <row r="960" spans="1:19" x14ac:dyDescent="0.25">
      <c r="A960" t="s">
        <v>1</v>
      </c>
      <c r="B960">
        <f>VLOOKUP($A960,lookup!$A$2:$B$4,2)</f>
        <v>20</v>
      </c>
      <c r="C960" s="4">
        <f>(B960-Sheet1!$D$4)/Sheet1!$D$9</f>
        <v>-2.6454393105099429E-2</v>
      </c>
      <c r="D960">
        <v>0.5</v>
      </c>
      <c r="E960" s="4">
        <f>(D960-Sheet1!$E$4)/Sheet1!$E$9</f>
        <v>-3.2421756206770069E-2</v>
      </c>
      <c r="F960">
        <v>0.38500000000000001</v>
      </c>
      <c r="G960" s="4">
        <f>(F960-Sheet1!$F$4)/Sheet1!$F$9</f>
        <v>-3.8455889897258858E-2</v>
      </c>
      <c r="H960">
        <v>0.12</v>
      </c>
      <c r="I960" s="4">
        <f>(H960-Sheet1!$G$4)/Sheet1!$G$9</f>
        <v>-1.7271149849257875E-2</v>
      </c>
      <c r="J960">
        <v>0.56000000000000005</v>
      </c>
      <c r="K960" s="4">
        <f>(J960-Sheet1!$H$4)/Sheet1!$H$9</f>
        <v>-9.5180506266895656E-2</v>
      </c>
      <c r="L960">
        <v>0.28349999999999997</v>
      </c>
      <c r="M960" s="4">
        <f>(L960-Sheet1!$I$4)/Sheet1!$I$9</f>
        <v>-5.1020503448689358E-2</v>
      </c>
      <c r="N960">
        <v>0.10299999999999999</v>
      </c>
      <c r="O960" s="4">
        <f>(N960-Sheet1!$J$4)/Sheet1!$J$9</f>
        <v>-0.1021640656386123</v>
      </c>
      <c r="P960">
        <v>0.13500000000000001</v>
      </c>
      <c r="Q960" s="4">
        <f>(P960-Sheet1!$K$4)/Sheet1!$K$9</f>
        <v>-0.10346871895218532</v>
      </c>
      <c r="R960" s="5">
        <v>8</v>
      </c>
      <c r="S960" s="6"/>
    </row>
    <row r="961" spans="1:19" x14ac:dyDescent="0.25">
      <c r="A961" t="s">
        <v>2</v>
      </c>
      <c r="B961">
        <f>VLOOKUP($A961,lookup!$A$2:$B$4,2)</f>
        <v>30</v>
      </c>
      <c r="C961" s="4">
        <f>(B961-Sheet1!$D$4)/Sheet1!$D$9</f>
        <v>0.47354560689490055</v>
      </c>
      <c r="D961">
        <v>0.5</v>
      </c>
      <c r="E961" s="4">
        <f>(D961-Sheet1!$E$4)/Sheet1!$E$9</f>
        <v>-3.2421756206770069E-2</v>
      </c>
      <c r="F961">
        <v>0.38500000000000001</v>
      </c>
      <c r="G961" s="4">
        <f>(F961-Sheet1!$F$4)/Sheet1!$F$9</f>
        <v>-3.8455889897258858E-2</v>
      </c>
      <c r="H961">
        <v>0.13500000000000001</v>
      </c>
      <c r="I961" s="4">
        <f>(H961-Sheet1!$G$4)/Sheet1!$G$9</f>
        <v>-3.9968135660720236E-3</v>
      </c>
      <c r="J961">
        <v>0.64249999999999996</v>
      </c>
      <c r="K961" s="4">
        <f>(J961-Sheet1!$H$4)/Sheet1!$H$9</f>
        <v>-6.5961451901746057E-2</v>
      </c>
      <c r="L961">
        <v>0.31950000000000001</v>
      </c>
      <c r="M961" s="4">
        <f>(L961-Sheet1!$I$4)/Sheet1!$I$9</f>
        <v>-2.681068502232754E-2</v>
      </c>
      <c r="N961">
        <v>0.129</v>
      </c>
      <c r="O961" s="4">
        <f>(N961-Sheet1!$J$4)/Sheet1!$J$9</f>
        <v>-6.7931017580679431E-2</v>
      </c>
      <c r="P961">
        <v>0.1535</v>
      </c>
      <c r="Q961" s="4">
        <f>(P961-Sheet1!$K$4)/Sheet1!$K$9</f>
        <v>-8.503324311760635E-2</v>
      </c>
      <c r="R961" s="5">
        <v>7</v>
      </c>
      <c r="S961" s="6"/>
    </row>
    <row r="962" spans="1:19" x14ac:dyDescent="0.25">
      <c r="A962" t="s">
        <v>2</v>
      </c>
      <c r="B962">
        <f>VLOOKUP($A962,lookup!$A$2:$B$4,2)</f>
        <v>30</v>
      </c>
      <c r="C962" s="4">
        <f>(B962-Sheet1!$D$4)/Sheet1!$D$9</f>
        <v>0.47354560689490055</v>
      </c>
      <c r="D962">
        <v>0.5</v>
      </c>
      <c r="E962" s="4">
        <f>(D962-Sheet1!$E$4)/Sheet1!$E$9</f>
        <v>-3.2421756206770069E-2</v>
      </c>
      <c r="F962">
        <v>0.4</v>
      </c>
      <c r="G962" s="4">
        <f>(F962-Sheet1!$F$4)/Sheet1!$F$9</f>
        <v>-1.3245805863645387E-2</v>
      </c>
      <c r="H962">
        <v>0.125</v>
      </c>
      <c r="I962" s="4">
        <f>(H962-Sheet1!$G$4)/Sheet1!$G$9</f>
        <v>-1.2846371088195925E-2</v>
      </c>
      <c r="J962">
        <v>0.67249999999999999</v>
      </c>
      <c r="K962" s="4">
        <f>(J962-Sheet1!$H$4)/Sheet1!$H$9</f>
        <v>-5.5336341223509819E-2</v>
      </c>
      <c r="L962">
        <v>0.33600000000000002</v>
      </c>
      <c r="M962" s="4">
        <f>(L962-Sheet1!$I$4)/Sheet1!$I$9</f>
        <v>-1.571451824357837E-2</v>
      </c>
      <c r="N962">
        <v>0.12</v>
      </c>
      <c r="O962" s="4">
        <f>(N962-Sheet1!$J$4)/Sheet1!$J$9</f>
        <v>-7.9780918831502359E-2</v>
      </c>
      <c r="P962">
        <v>0.1825</v>
      </c>
      <c r="Q962" s="4">
        <f>(P962-Sheet1!$K$4)/Sheet1!$K$9</f>
        <v>-5.6134389106644714E-2</v>
      </c>
      <c r="R962" s="5">
        <v>7</v>
      </c>
      <c r="S962" s="6"/>
    </row>
    <row r="963" spans="1:19" x14ac:dyDescent="0.25">
      <c r="A963" t="s">
        <v>0</v>
      </c>
      <c r="B963">
        <f>VLOOKUP($A963,lookup!$A$2:$B$4,2)</f>
        <v>10</v>
      </c>
      <c r="C963" s="4">
        <f>(B963-Sheet1!$D$4)/Sheet1!$D$9</f>
        <v>-0.52645439310509945</v>
      </c>
      <c r="D963">
        <v>0.505</v>
      </c>
      <c r="E963" s="4">
        <f>(D963-Sheet1!$E$4)/Sheet1!$E$9</f>
        <v>-2.5664999450013309E-2</v>
      </c>
      <c r="F963">
        <v>0.39</v>
      </c>
      <c r="G963" s="4">
        <f>(F963-Sheet1!$F$4)/Sheet1!$F$9</f>
        <v>-3.0052528552721034E-2</v>
      </c>
      <c r="H963">
        <v>0.13</v>
      </c>
      <c r="I963" s="4">
        <f>(H963-Sheet1!$G$4)/Sheet1!$G$9</f>
        <v>-8.4215923271339747E-3</v>
      </c>
      <c r="J963">
        <v>0.67400000000000004</v>
      </c>
      <c r="K963" s="4">
        <f>(J963-Sheet1!$H$4)/Sheet1!$H$9</f>
        <v>-5.4805085689597986E-2</v>
      </c>
      <c r="L963">
        <v>0.3165</v>
      </c>
      <c r="M963" s="4">
        <f>(L963-Sheet1!$I$4)/Sheet1!$I$9</f>
        <v>-2.8828169891191024E-2</v>
      </c>
      <c r="N963">
        <v>0.14099999999999999</v>
      </c>
      <c r="O963" s="4">
        <f>(N963-Sheet1!$J$4)/Sheet1!$J$9</f>
        <v>-5.2131149246248912E-2</v>
      </c>
      <c r="P963">
        <v>0.17849999999999999</v>
      </c>
      <c r="Q963" s="4">
        <f>(P963-Sheet1!$K$4)/Sheet1!$K$9</f>
        <v>-6.0120437935742871E-2</v>
      </c>
      <c r="R963" s="5">
        <v>9</v>
      </c>
      <c r="S963" s="6"/>
    </row>
    <row r="964" spans="1:19" x14ac:dyDescent="0.25">
      <c r="A964" t="s">
        <v>1</v>
      </c>
      <c r="B964">
        <f>VLOOKUP($A964,lookup!$A$2:$B$4,2)</f>
        <v>20</v>
      </c>
      <c r="C964" s="4">
        <f>(B964-Sheet1!$D$4)/Sheet1!$D$9</f>
        <v>-2.6454393105099429E-2</v>
      </c>
      <c r="D964">
        <v>0.505</v>
      </c>
      <c r="E964" s="4">
        <f>(D964-Sheet1!$E$4)/Sheet1!$E$9</f>
        <v>-2.5664999450013309E-2</v>
      </c>
      <c r="F964">
        <v>0.39</v>
      </c>
      <c r="G964" s="4">
        <f>(F964-Sheet1!$F$4)/Sheet1!$F$9</f>
        <v>-3.0052528552721034E-2</v>
      </c>
      <c r="H964">
        <v>0.15</v>
      </c>
      <c r="I964" s="4">
        <f>(H964-Sheet1!$G$4)/Sheet1!$G$9</f>
        <v>9.2775227171138057E-3</v>
      </c>
      <c r="J964">
        <v>0.68500000000000005</v>
      </c>
      <c r="K964" s="4">
        <f>(J964-Sheet1!$H$4)/Sheet1!$H$9</f>
        <v>-5.0909211774244699E-2</v>
      </c>
      <c r="L964">
        <v>0.36199999999999999</v>
      </c>
      <c r="M964" s="4">
        <f>(L964-Sheet1!$I$4)/Sheet1!$I$9</f>
        <v>1.7703506199051304E-3</v>
      </c>
      <c r="N964">
        <v>0.13100000000000001</v>
      </c>
      <c r="O964" s="4">
        <f>(N964-Sheet1!$J$4)/Sheet1!$J$9</f>
        <v>-6.5297706191607671E-2</v>
      </c>
      <c r="P964">
        <v>0.156</v>
      </c>
      <c r="Q964" s="4">
        <f>(P964-Sheet1!$K$4)/Sheet1!$K$9</f>
        <v>-8.2541962599419996E-2</v>
      </c>
      <c r="R964" s="5">
        <v>8</v>
      </c>
      <c r="S964" s="6"/>
    </row>
    <row r="965" spans="1:19" x14ac:dyDescent="0.25">
      <c r="A965" t="s">
        <v>2</v>
      </c>
      <c r="B965">
        <f>VLOOKUP($A965,lookup!$A$2:$B$4,2)</f>
        <v>30</v>
      </c>
      <c r="C965" s="4">
        <f>(B965-Sheet1!$D$4)/Sheet1!$D$9</f>
        <v>0.47354560689490055</v>
      </c>
      <c r="D965">
        <v>0.505</v>
      </c>
      <c r="E965" s="4">
        <f>(D965-Sheet1!$E$4)/Sheet1!$E$9</f>
        <v>-2.5664999450013309E-2</v>
      </c>
      <c r="F965">
        <v>0.41</v>
      </c>
      <c r="G965" s="4">
        <f>(F965-Sheet1!$F$4)/Sheet1!$F$9</f>
        <v>3.5609168254301655E-3</v>
      </c>
      <c r="H965">
        <v>0.125</v>
      </c>
      <c r="I965" s="4">
        <f>(H965-Sheet1!$G$4)/Sheet1!$G$9</f>
        <v>-1.2846371088195925E-2</v>
      </c>
      <c r="J965">
        <v>0.64200000000000002</v>
      </c>
      <c r="K965" s="4">
        <f>(J965-Sheet1!$H$4)/Sheet1!$H$9</f>
        <v>-6.6138537079716647E-2</v>
      </c>
      <c r="L965">
        <v>0.28899999999999998</v>
      </c>
      <c r="M965" s="4">
        <f>(L965-Sheet1!$I$4)/Sheet1!$I$9</f>
        <v>-4.7321781189106307E-2</v>
      </c>
      <c r="N965">
        <v>0.13300000000000001</v>
      </c>
      <c r="O965" s="4">
        <f>(N965-Sheet1!$J$4)/Sheet1!$J$9</f>
        <v>-6.2664394802535911E-2</v>
      </c>
      <c r="P965">
        <v>0.155</v>
      </c>
      <c r="Q965" s="4">
        <f>(P965-Sheet1!$K$4)/Sheet1!$K$9</f>
        <v>-8.3538474806694532E-2</v>
      </c>
      <c r="R965" s="5">
        <v>9</v>
      </c>
      <c r="S965" s="6"/>
    </row>
    <row r="966" spans="1:19" x14ac:dyDescent="0.25">
      <c r="A966" t="s">
        <v>1</v>
      </c>
      <c r="B966">
        <f>VLOOKUP($A966,lookup!$A$2:$B$4,2)</f>
        <v>20</v>
      </c>
      <c r="C966" s="4">
        <f>(B966-Sheet1!$D$4)/Sheet1!$D$9</f>
        <v>-2.6454393105099429E-2</v>
      </c>
      <c r="D966">
        <v>0.505</v>
      </c>
      <c r="E966" s="4">
        <f>(D966-Sheet1!$E$4)/Sheet1!$E$9</f>
        <v>-2.5664999450013309E-2</v>
      </c>
      <c r="F966">
        <v>0.35499999999999998</v>
      </c>
      <c r="G966" s="4">
        <f>(F966-Sheet1!$F$4)/Sheet1!$F$9</f>
        <v>-8.8876057964485791E-2</v>
      </c>
      <c r="H966">
        <v>0.125</v>
      </c>
      <c r="I966" s="4">
        <f>(H966-Sheet1!$G$4)/Sheet1!$G$9</f>
        <v>-1.2846371088195925E-2</v>
      </c>
      <c r="J966">
        <v>0.60099999999999998</v>
      </c>
      <c r="K966" s="4">
        <f>(J966-Sheet1!$H$4)/Sheet1!$H$9</f>
        <v>-8.0659521673306173E-2</v>
      </c>
      <c r="L966">
        <v>0.25</v>
      </c>
      <c r="M966" s="4">
        <f>(L966-Sheet1!$I$4)/Sheet1!$I$9</f>
        <v>-7.3549084484331576E-2</v>
      </c>
      <c r="N966">
        <v>0.1205</v>
      </c>
      <c r="O966" s="4">
        <f>(N966-Sheet1!$J$4)/Sheet1!$J$9</f>
        <v>-7.9122590984234409E-2</v>
      </c>
      <c r="P966">
        <v>0.185</v>
      </c>
      <c r="Q966" s="4">
        <f>(P966-Sheet1!$K$4)/Sheet1!$K$9</f>
        <v>-5.364310858845836E-2</v>
      </c>
      <c r="R966" s="5">
        <v>8</v>
      </c>
      <c r="S966" s="6"/>
    </row>
    <row r="967" spans="1:19" x14ac:dyDescent="0.25">
      <c r="A967" t="s">
        <v>2</v>
      </c>
      <c r="B967">
        <f>VLOOKUP($A967,lookup!$A$2:$B$4,2)</f>
        <v>30</v>
      </c>
      <c r="C967" s="4">
        <f>(B967-Sheet1!$D$4)/Sheet1!$D$9</f>
        <v>0.47354560689490055</v>
      </c>
      <c r="D967">
        <v>0.51</v>
      </c>
      <c r="E967" s="4">
        <f>(D967-Sheet1!$E$4)/Sheet1!$E$9</f>
        <v>-1.8908242693256545E-2</v>
      </c>
      <c r="F967">
        <v>0.39</v>
      </c>
      <c r="G967" s="4">
        <f>(F967-Sheet1!$F$4)/Sheet1!$F$9</f>
        <v>-3.0052528552721034E-2</v>
      </c>
      <c r="H967">
        <v>0.13500000000000001</v>
      </c>
      <c r="I967" s="4">
        <f>(H967-Sheet1!$G$4)/Sheet1!$G$9</f>
        <v>-3.9968135660720236E-3</v>
      </c>
      <c r="J967">
        <v>0.76900000000000002</v>
      </c>
      <c r="K967" s="4">
        <f>(J967-Sheet1!$H$4)/Sheet1!$H$9</f>
        <v>-2.1158901875183263E-2</v>
      </c>
      <c r="L967">
        <v>0.39350000000000002</v>
      </c>
      <c r="M967" s="4">
        <f>(L967-Sheet1!$I$4)/Sheet1!$I$9</f>
        <v>2.2953941742971724E-2</v>
      </c>
      <c r="N967">
        <v>0.14549999999999999</v>
      </c>
      <c r="O967" s="4">
        <f>(N967-Sheet1!$J$4)/Sheet1!$J$9</f>
        <v>-4.6206198620837455E-2</v>
      </c>
      <c r="P967">
        <v>0.19</v>
      </c>
      <c r="Q967" s="4">
        <f>(P967-Sheet1!$K$4)/Sheet1!$K$9</f>
        <v>-4.866054755208566E-2</v>
      </c>
      <c r="R967" s="5">
        <v>8</v>
      </c>
      <c r="S967" s="6"/>
    </row>
    <row r="968" spans="1:19" x14ac:dyDescent="0.25">
      <c r="A968" t="s">
        <v>1</v>
      </c>
      <c r="B968">
        <f>VLOOKUP($A968,lookup!$A$2:$B$4,2)</f>
        <v>20</v>
      </c>
      <c r="C968" s="4">
        <f>(B968-Sheet1!$D$4)/Sheet1!$D$9</f>
        <v>-2.6454393105099429E-2</v>
      </c>
      <c r="D968">
        <v>0.51</v>
      </c>
      <c r="E968" s="4">
        <f>(D968-Sheet1!$E$4)/Sheet1!$E$9</f>
        <v>-1.8908242693256545E-2</v>
      </c>
      <c r="F968">
        <v>0.375</v>
      </c>
      <c r="G968" s="4">
        <f>(F968-Sheet1!$F$4)/Sheet1!$F$9</f>
        <v>-5.5262612586334504E-2</v>
      </c>
      <c r="H968">
        <v>0.1</v>
      </c>
      <c r="I968" s="4">
        <f>(H968-Sheet1!$G$4)/Sheet1!$G$9</f>
        <v>-3.4970264893505659E-2</v>
      </c>
      <c r="J968">
        <v>0.57850000000000001</v>
      </c>
      <c r="K968" s="4">
        <f>(J968-Sheet1!$H$4)/Sheet1!$H$9</f>
        <v>-8.8628354681983337E-2</v>
      </c>
      <c r="L968">
        <v>0.23799999999999999</v>
      </c>
      <c r="M968" s="4">
        <f>(L968-Sheet1!$I$4)/Sheet1!$I$9</f>
        <v>-8.1619023959785514E-2</v>
      </c>
      <c r="N968">
        <v>0.1225</v>
      </c>
      <c r="O968" s="4">
        <f>(N968-Sheet1!$J$4)/Sheet1!$J$9</f>
        <v>-7.6489279595162649E-2</v>
      </c>
      <c r="P968">
        <v>0.17499999999999999</v>
      </c>
      <c r="Q968" s="4">
        <f>(P968-Sheet1!$K$4)/Sheet1!$K$9</f>
        <v>-6.360823066120376E-2</v>
      </c>
      <c r="R968" s="5">
        <v>7</v>
      </c>
      <c r="S968" s="6"/>
    </row>
    <row r="969" spans="1:19" x14ac:dyDescent="0.25">
      <c r="A969" t="s">
        <v>1</v>
      </c>
      <c r="B969">
        <f>VLOOKUP($A969,lookup!$A$2:$B$4,2)</f>
        <v>20</v>
      </c>
      <c r="C969" s="4">
        <f>(B969-Sheet1!$D$4)/Sheet1!$D$9</f>
        <v>-2.6454393105099429E-2</v>
      </c>
      <c r="D969">
        <v>0.51</v>
      </c>
      <c r="E969" s="4">
        <f>(D969-Sheet1!$E$4)/Sheet1!$E$9</f>
        <v>-1.8908242693256545E-2</v>
      </c>
      <c r="F969">
        <v>0.40500000000000003</v>
      </c>
      <c r="G969" s="4">
        <f>(F969-Sheet1!$F$4)/Sheet1!$F$9</f>
        <v>-4.8424445191075647E-3</v>
      </c>
      <c r="H969">
        <v>0.13500000000000001</v>
      </c>
      <c r="I969" s="4">
        <f>(H969-Sheet1!$G$4)/Sheet1!$G$9</f>
        <v>-3.9968135660720236E-3</v>
      </c>
      <c r="J969">
        <v>0.76900000000000002</v>
      </c>
      <c r="K969" s="4">
        <f>(J969-Sheet1!$H$4)/Sheet1!$H$9</f>
        <v>-2.1158901875183263E-2</v>
      </c>
      <c r="L969">
        <v>0.36549999999999999</v>
      </c>
      <c r="M969" s="4">
        <f>(L969-Sheet1!$I$4)/Sheet1!$I$9</f>
        <v>4.1240829669125295E-3</v>
      </c>
      <c r="N969">
        <v>0.1585</v>
      </c>
      <c r="O969" s="4">
        <f>(N969-Sheet1!$J$4)/Sheet1!$J$9</f>
        <v>-2.9089674591871013E-2</v>
      </c>
      <c r="P969">
        <v>0.18</v>
      </c>
      <c r="Q969" s="4">
        <f>(P969-Sheet1!$K$4)/Sheet1!$K$9</f>
        <v>-5.862566962483106E-2</v>
      </c>
      <c r="R969" s="5">
        <v>7</v>
      </c>
      <c r="S969" s="6"/>
    </row>
    <row r="970" spans="1:19" x14ac:dyDescent="0.25">
      <c r="A970" t="s">
        <v>2</v>
      </c>
      <c r="B970">
        <f>VLOOKUP($A970,lookup!$A$2:$B$4,2)</f>
        <v>30</v>
      </c>
      <c r="C970" s="4">
        <f>(B970-Sheet1!$D$4)/Sheet1!$D$9</f>
        <v>0.47354560689490055</v>
      </c>
      <c r="D970">
        <v>0.51</v>
      </c>
      <c r="E970" s="4">
        <f>(D970-Sheet1!$E$4)/Sheet1!$E$9</f>
        <v>-1.8908242693256545E-2</v>
      </c>
      <c r="F970">
        <v>0.40500000000000003</v>
      </c>
      <c r="G970" s="4">
        <f>(F970-Sheet1!$F$4)/Sheet1!$F$9</f>
        <v>-4.8424445191075647E-3</v>
      </c>
      <c r="H970">
        <v>0.15</v>
      </c>
      <c r="I970" s="4">
        <f>(H970-Sheet1!$G$4)/Sheet1!$G$9</f>
        <v>9.2775227171138057E-3</v>
      </c>
      <c r="J970">
        <v>0.70350000000000001</v>
      </c>
      <c r="K970" s="4">
        <f>(J970-Sheet1!$H$4)/Sheet1!$H$9</f>
        <v>-4.4357060189332366E-2</v>
      </c>
      <c r="L970">
        <v>0.34699999999999998</v>
      </c>
      <c r="M970" s="4">
        <f>(L970-Sheet1!$I$4)/Sheet1!$I$9</f>
        <v>-8.3170737244122953E-3</v>
      </c>
      <c r="N970">
        <v>0.13400000000000001</v>
      </c>
      <c r="O970" s="4">
        <f>(N970-Sheet1!$J$4)/Sheet1!$J$9</f>
        <v>-6.1347739108000038E-2</v>
      </c>
      <c r="P970">
        <v>0.1885</v>
      </c>
      <c r="Q970" s="4">
        <f>(P970-Sheet1!$K$4)/Sheet1!$K$9</f>
        <v>-5.0155315862997471E-2</v>
      </c>
      <c r="R970" s="5">
        <v>8</v>
      </c>
      <c r="S970" s="6"/>
    </row>
    <row r="971" spans="1:19" x14ac:dyDescent="0.25">
      <c r="A971" t="s">
        <v>2</v>
      </c>
      <c r="B971">
        <f>VLOOKUP($A971,lookup!$A$2:$B$4,2)</f>
        <v>30</v>
      </c>
      <c r="C971" s="4">
        <f>(B971-Sheet1!$D$4)/Sheet1!$D$9</f>
        <v>0.47354560689490055</v>
      </c>
      <c r="D971">
        <v>0.51</v>
      </c>
      <c r="E971" s="4">
        <f>(D971-Sheet1!$E$4)/Sheet1!$E$9</f>
        <v>-1.8908242693256545E-2</v>
      </c>
      <c r="F971">
        <v>0.41</v>
      </c>
      <c r="G971" s="4">
        <f>(F971-Sheet1!$F$4)/Sheet1!$F$9</f>
        <v>3.5609168254301655E-3</v>
      </c>
      <c r="H971">
        <v>0.14499999999999999</v>
      </c>
      <c r="I971" s="4">
        <f>(H971-Sheet1!$G$4)/Sheet1!$G$9</f>
        <v>4.8527439560518545E-3</v>
      </c>
      <c r="J971">
        <v>0.79600000000000004</v>
      </c>
      <c r="K971" s="4">
        <f>(J971-Sheet1!$H$4)/Sheet1!$H$9</f>
        <v>-1.1596302264770646E-2</v>
      </c>
      <c r="L971">
        <v>0.38650000000000001</v>
      </c>
      <c r="M971" s="4">
        <f>(L971-Sheet1!$I$4)/Sheet1!$I$9</f>
        <v>1.8246477048956926E-2</v>
      </c>
      <c r="N971">
        <v>0.18149999999999999</v>
      </c>
      <c r="O971" s="4">
        <f>(N971-Sheet1!$J$4)/Sheet1!$J$9</f>
        <v>1.1934063824541876E-3</v>
      </c>
      <c r="P971">
        <v>0.19550000000000001</v>
      </c>
      <c r="Q971" s="4">
        <f>(P971-Sheet1!$K$4)/Sheet1!$K$9</f>
        <v>-4.3179730412075686E-2</v>
      </c>
      <c r="R971" s="5">
        <v>8</v>
      </c>
      <c r="S971" s="6"/>
    </row>
    <row r="972" spans="1:19" x14ac:dyDescent="0.25">
      <c r="A972" t="s">
        <v>0</v>
      </c>
      <c r="B972">
        <f>VLOOKUP($A972,lookup!$A$2:$B$4,2)</f>
        <v>10</v>
      </c>
      <c r="C972" s="4">
        <f>(B972-Sheet1!$D$4)/Sheet1!$D$9</f>
        <v>-0.52645439310509945</v>
      </c>
      <c r="D972">
        <v>0.51500000000000001</v>
      </c>
      <c r="E972" s="4">
        <f>(D972-Sheet1!$E$4)/Sheet1!$E$9</f>
        <v>-1.2151485936499782E-2</v>
      </c>
      <c r="F972">
        <v>0.43</v>
      </c>
      <c r="G972" s="4">
        <f>(F972-Sheet1!$F$4)/Sheet1!$F$9</f>
        <v>3.717436220358146E-2</v>
      </c>
      <c r="H972">
        <v>0.14000000000000001</v>
      </c>
      <c r="I972" s="4">
        <f>(H972-Sheet1!$G$4)/Sheet1!$G$9</f>
        <v>4.2796519498992805E-4</v>
      </c>
      <c r="J972">
        <v>0.83399999999999996</v>
      </c>
      <c r="K972" s="4">
        <f>(J972-Sheet1!$H$4)/Sheet1!$H$9</f>
        <v>1.8621712609952191E-3</v>
      </c>
      <c r="L972">
        <v>0.36699999999999999</v>
      </c>
      <c r="M972" s="4">
        <f>(L972-Sheet1!$I$4)/Sheet1!$I$9</f>
        <v>5.1328254013442726E-3</v>
      </c>
      <c r="N972">
        <v>0.2</v>
      </c>
      <c r="O972" s="4">
        <f>(N972-Sheet1!$J$4)/Sheet1!$J$9</f>
        <v>2.5551536731367966E-2</v>
      </c>
      <c r="P972">
        <v>0.23</v>
      </c>
      <c r="Q972" s="4">
        <f>(P972-Sheet1!$K$4)/Sheet1!$K$9</f>
        <v>-8.80005926110408E-3</v>
      </c>
      <c r="R972" s="5">
        <v>8</v>
      </c>
      <c r="S972" s="6"/>
    </row>
    <row r="973" spans="1:19" x14ac:dyDescent="0.25">
      <c r="A973" t="s">
        <v>2</v>
      </c>
      <c r="B973">
        <f>VLOOKUP($A973,lookup!$A$2:$B$4,2)</f>
        <v>30</v>
      </c>
      <c r="C973" s="4">
        <f>(B973-Sheet1!$D$4)/Sheet1!$D$9</f>
        <v>0.47354560689490055</v>
      </c>
      <c r="D973">
        <v>0.51500000000000001</v>
      </c>
      <c r="E973" s="4">
        <f>(D973-Sheet1!$E$4)/Sheet1!$E$9</f>
        <v>-1.2151485936499782E-2</v>
      </c>
      <c r="F973">
        <v>0.39</v>
      </c>
      <c r="G973" s="4">
        <f>(F973-Sheet1!$F$4)/Sheet1!$F$9</f>
        <v>-3.0052528552721034E-2</v>
      </c>
      <c r="H973">
        <v>0.155</v>
      </c>
      <c r="I973" s="4">
        <f>(H973-Sheet1!$G$4)/Sheet1!$G$9</f>
        <v>1.3702301478175758E-2</v>
      </c>
      <c r="J973">
        <v>0.71250000000000002</v>
      </c>
      <c r="K973" s="4">
        <f>(J973-Sheet1!$H$4)/Sheet1!$H$9</f>
        <v>-4.1169526985861495E-2</v>
      </c>
      <c r="L973">
        <v>0.3695</v>
      </c>
      <c r="M973" s="4">
        <f>(L973-Sheet1!$I$4)/Sheet1!$I$9</f>
        <v>6.8140627920638434E-3</v>
      </c>
      <c r="N973">
        <v>0.13700000000000001</v>
      </c>
      <c r="O973" s="4">
        <f>(N973-Sheet1!$J$4)/Sheet1!$J$9</f>
        <v>-5.7397772024392398E-2</v>
      </c>
      <c r="P973">
        <v>0.155</v>
      </c>
      <c r="Q973" s="4">
        <f>(P973-Sheet1!$K$4)/Sheet1!$K$9</f>
        <v>-8.3538474806694532E-2</v>
      </c>
      <c r="R973" s="5">
        <v>7</v>
      </c>
      <c r="S973" s="6"/>
    </row>
    <row r="974" spans="1:19" x14ac:dyDescent="0.25">
      <c r="A974" t="s">
        <v>0</v>
      </c>
      <c r="B974">
        <f>VLOOKUP($A974,lookup!$A$2:$B$4,2)</f>
        <v>10</v>
      </c>
      <c r="C974" s="4">
        <f>(B974-Sheet1!$D$4)/Sheet1!$D$9</f>
        <v>-0.52645439310509945</v>
      </c>
      <c r="D974">
        <v>0.52500000000000002</v>
      </c>
      <c r="E974" s="4">
        <f>(D974-Sheet1!$E$4)/Sheet1!$E$9</f>
        <v>1.362027577013743E-3</v>
      </c>
      <c r="F974">
        <v>0.41499999999999998</v>
      </c>
      <c r="G974" s="4">
        <f>(F974-Sheet1!$F$4)/Sheet1!$F$9</f>
        <v>1.1964278169967988E-2</v>
      </c>
      <c r="H974">
        <v>0.14000000000000001</v>
      </c>
      <c r="I974" s="4">
        <f>(H974-Sheet1!$G$4)/Sheet1!$G$9</f>
        <v>4.2796519498992805E-4</v>
      </c>
      <c r="J974">
        <v>0.72399999999999998</v>
      </c>
      <c r="K974" s="4">
        <f>(J974-Sheet1!$H$4)/Sheet1!$H$9</f>
        <v>-3.7096567892537624E-2</v>
      </c>
      <c r="L974">
        <v>0.34749999999999998</v>
      </c>
      <c r="M974" s="4">
        <f>(L974-Sheet1!$I$4)/Sheet1!$I$9</f>
        <v>-7.9808262462683806E-3</v>
      </c>
      <c r="N974">
        <v>0.17299999999999999</v>
      </c>
      <c r="O974" s="4">
        <f>(N974-Sheet1!$J$4)/Sheet1!$J$9</f>
        <v>-9.9981670211007918E-3</v>
      </c>
      <c r="P974">
        <v>0.17499999999999999</v>
      </c>
      <c r="Q974" s="4">
        <f>(P974-Sheet1!$K$4)/Sheet1!$K$9</f>
        <v>-6.360823066120376E-2</v>
      </c>
      <c r="R974" s="5">
        <v>8</v>
      </c>
      <c r="S974" s="6"/>
    </row>
    <row r="975" spans="1:19" x14ac:dyDescent="0.25">
      <c r="A975" t="s">
        <v>2</v>
      </c>
      <c r="B975">
        <f>VLOOKUP($A975,lookup!$A$2:$B$4,2)</f>
        <v>30</v>
      </c>
      <c r="C975" s="4">
        <f>(B975-Sheet1!$D$4)/Sheet1!$D$9</f>
        <v>0.47354560689490055</v>
      </c>
      <c r="D975">
        <v>0.52500000000000002</v>
      </c>
      <c r="E975" s="4">
        <f>(D975-Sheet1!$E$4)/Sheet1!$E$9</f>
        <v>1.362027577013743E-3</v>
      </c>
      <c r="F975">
        <v>0.4</v>
      </c>
      <c r="G975" s="4">
        <f>(F975-Sheet1!$F$4)/Sheet1!$F$9</f>
        <v>-1.3245805863645387E-2</v>
      </c>
      <c r="H975">
        <v>0.14000000000000001</v>
      </c>
      <c r="I975" s="4">
        <f>(H975-Sheet1!$G$4)/Sheet1!$G$9</f>
        <v>4.2796519498992805E-4</v>
      </c>
      <c r="J975">
        <v>0.73250000000000004</v>
      </c>
      <c r="K975" s="4">
        <f>(J975-Sheet1!$H$4)/Sheet1!$H$9</f>
        <v>-3.4086119867037336E-2</v>
      </c>
      <c r="L975">
        <v>0.33400000000000002</v>
      </c>
      <c r="M975" s="4">
        <f>(L975-Sheet1!$I$4)/Sheet1!$I$9</f>
        <v>-1.7059508156154028E-2</v>
      </c>
      <c r="N975">
        <v>0.1575</v>
      </c>
      <c r="O975" s="4">
        <f>(N975-Sheet1!$J$4)/Sheet1!$J$9</f>
        <v>-3.0406330286406894E-2</v>
      </c>
      <c r="P975">
        <v>0.17</v>
      </c>
      <c r="Q975" s="4">
        <f>(P975-Sheet1!$K$4)/Sheet1!$K$9</f>
        <v>-6.8590791697576439E-2</v>
      </c>
      <c r="R975" s="5">
        <v>11</v>
      </c>
      <c r="S975" s="6"/>
    </row>
    <row r="976" spans="1:19" x14ac:dyDescent="0.25">
      <c r="A976" t="s">
        <v>0</v>
      </c>
      <c r="B976">
        <f>VLOOKUP($A976,lookup!$A$2:$B$4,2)</f>
        <v>10</v>
      </c>
      <c r="C976" s="4">
        <f>(B976-Sheet1!$D$4)/Sheet1!$D$9</f>
        <v>-0.52645439310509945</v>
      </c>
      <c r="D976">
        <v>0.53</v>
      </c>
      <c r="E976" s="4">
        <f>(D976-Sheet1!$E$4)/Sheet1!$E$9</f>
        <v>8.1187843337705064E-3</v>
      </c>
      <c r="F976">
        <v>0.42499999999999999</v>
      </c>
      <c r="G976" s="4">
        <f>(F976-Sheet1!$F$4)/Sheet1!$F$9</f>
        <v>2.8771000859043633E-2</v>
      </c>
      <c r="H976">
        <v>0.13</v>
      </c>
      <c r="I976" s="4">
        <f>(H976-Sheet1!$G$4)/Sheet1!$G$9</f>
        <v>-8.4215923271339747E-3</v>
      </c>
      <c r="J976">
        <v>0.75849999999999995</v>
      </c>
      <c r="K976" s="4">
        <f>(J976-Sheet1!$H$4)/Sheet1!$H$9</f>
        <v>-2.4877690612565968E-2</v>
      </c>
      <c r="L976">
        <v>0.32500000000000001</v>
      </c>
      <c r="M976" s="4">
        <f>(L976-Sheet1!$I$4)/Sheet1!$I$9</f>
        <v>-2.3111962762744482E-2</v>
      </c>
      <c r="N976">
        <v>0.19700000000000001</v>
      </c>
      <c r="O976" s="4">
        <f>(N976-Sheet1!$J$4)/Sheet1!$J$9</f>
        <v>2.1601569647760326E-2</v>
      </c>
      <c r="P976">
        <v>0.20499999999999999</v>
      </c>
      <c r="Q976" s="4">
        <f>(P976-Sheet1!$K$4)/Sheet1!$K$9</f>
        <v>-3.3712864442967581E-2</v>
      </c>
      <c r="R976" s="5">
        <v>8</v>
      </c>
      <c r="S976" s="6"/>
    </row>
    <row r="977" spans="1:19" x14ac:dyDescent="0.25">
      <c r="A977" t="s">
        <v>0</v>
      </c>
      <c r="B977">
        <f>VLOOKUP($A977,lookup!$A$2:$B$4,2)</f>
        <v>10</v>
      </c>
      <c r="C977" s="4">
        <f>(B977-Sheet1!$D$4)/Sheet1!$D$9</f>
        <v>-0.52645439310509945</v>
      </c>
      <c r="D977">
        <v>0.53</v>
      </c>
      <c r="E977" s="4">
        <f>(D977-Sheet1!$E$4)/Sheet1!$E$9</f>
        <v>8.1187843337705064E-3</v>
      </c>
      <c r="F977">
        <v>0.42499999999999999</v>
      </c>
      <c r="G977" s="4">
        <f>(F977-Sheet1!$F$4)/Sheet1!$F$9</f>
        <v>2.8771000859043633E-2</v>
      </c>
      <c r="H977">
        <v>0.15</v>
      </c>
      <c r="I977" s="4">
        <f>(H977-Sheet1!$G$4)/Sheet1!$G$9</f>
        <v>9.2775227171138057E-3</v>
      </c>
      <c r="J977">
        <v>0.84950000000000003</v>
      </c>
      <c r="K977" s="4">
        <f>(J977-Sheet1!$H$4)/Sheet1!$H$9</f>
        <v>7.3518117780839633E-3</v>
      </c>
      <c r="L977">
        <v>0.32800000000000001</v>
      </c>
      <c r="M977" s="4">
        <f>(L977-Sheet1!$I$4)/Sheet1!$I$9</f>
        <v>-2.1094477893880997E-2</v>
      </c>
      <c r="N977">
        <v>0.23200000000000001</v>
      </c>
      <c r="O977" s="4">
        <f>(N977-Sheet1!$J$4)/Sheet1!$J$9</f>
        <v>6.7684518956516088E-2</v>
      </c>
      <c r="P977">
        <v>0.20200000000000001</v>
      </c>
      <c r="Q977" s="4">
        <f>(P977-Sheet1!$K$4)/Sheet1!$K$9</f>
        <v>-3.6702401064791175E-2</v>
      </c>
      <c r="R977" s="5">
        <v>8</v>
      </c>
      <c r="S977" s="6"/>
    </row>
    <row r="978" spans="1:19" x14ac:dyDescent="0.25">
      <c r="A978" t="s">
        <v>2</v>
      </c>
      <c r="B978">
        <f>VLOOKUP($A978,lookup!$A$2:$B$4,2)</f>
        <v>30</v>
      </c>
      <c r="C978" s="4">
        <f>(B978-Sheet1!$D$4)/Sheet1!$D$9</f>
        <v>0.47354560689490055</v>
      </c>
      <c r="D978">
        <v>0.53</v>
      </c>
      <c r="E978" s="4">
        <f>(D978-Sheet1!$E$4)/Sheet1!$E$9</f>
        <v>8.1187843337705064E-3</v>
      </c>
      <c r="F978">
        <v>0.40500000000000003</v>
      </c>
      <c r="G978" s="4">
        <f>(F978-Sheet1!$F$4)/Sheet1!$F$9</f>
        <v>-4.8424445191075647E-3</v>
      </c>
      <c r="H978">
        <v>0.125</v>
      </c>
      <c r="I978" s="4">
        <f>(H978-Sheet1!$G$4)/Sheet1!$G$9</f>
        <v>-1.2846371088195925E-2</v>
      </c>
      <c r="J978">
        <v>0.65149999999999997</v>
      </c>
      <c r="K978" s="4">
        <f>(J978-Sheet1!$H$4)/Sheet1!$H$9</f>
        <v>-6.2773918698275186E-2</v>
      </c>
      <c r="L978">
        <v>0.27150000000000002</v>
      </c>
      <c r="M978" s="4">
        <f>(L978-Sheet1!$I$4)/Sheet1!$I$9</f>
        <v>-5.9090442924143262E-2</v>
      </c>
      <c r="N978">
        <v>0.1605</v>
      </c>
      <c r="O978" s="4">
        <f>(N978-Sheet1!$J$4)/Sheet1!$J$9</f>
        <v>-2.6456363202799253E-2</v>
      </c>
      <c r="P978">
        <v>0.186</v>
      </c>
      <c r="Q978" s="4">
        <f>(P978-Sheet1!$K$4)/Sheet1!$K$9</f>
        <v>-5.2646596381183818E-2</v>
      </c>
      <c r="R978" s="5">
        <v>7</v>
      </c>
      <c r="S978" s="6"/>
    </row>
    <row r="979" spans="1:19" x14ac:dyDescent="0.25">
      <c r="A979" t="s">
        <v>0</v>
      </c>
      <c r="B979">
        <f>VLOOKUP($A979,lookup!$A$2:$B$4,2)</f>
        <v>10</v>
      </c>
      <c r="C979" s="4">
        <f>(B979-Sheet1!$D$4)/Sheet1!$D$9</f>
        <v>-0.52645439310509945</v>
      </c>
      <c r="D979">
        <v>0.53500000000000003</v>
      </c>
      <c r="E979" s="4">
        <f>(D979-Sheet1!$E$4)/Sheet1!$E$9</f>
        <v>1.4875541090527269E-2</v>
      </c>
      <c r="F979">
        <v>0.4</v>
      </c>
      <c r="G979" s="4">
        <f>(F979-Sheet1!$F$4)/Sheet1!$F$9</f>
        <v>-1.3245805863645387E-2</v>
      </c>
      <c r="H979">
        <v>0.13500000000000001</v>
      </c>
      <c r="I979" s="4">
        <f>(H979-Sheet1!$G$4)/Sheet1!$G$9</f>
        <v>-3.9968135660720236E-3</v>
      </c>
      <c r="J979">
        <v>0.82150000000000001</v>
      </c>
      <c r="K979" s="4">
        <f>(J979-Sheet1!$H$4)/Sheet1!$H$9</f>
        <v>-2.5649581882698615E-3</v>
      </c>
      <c r="L979">
        <v>0.39350000000000002</v>
      </c>
      <c r="M979" s="4">
        <f>(L979-Sheet1!$I$4)/Sheet1!$I$9</f>
        <v>2.2953941742971724E-2</v>
      </c>
      <c r="N979">
        <v>0.19600000000000001</v>
      </c>
      <c r="O979" s="4">
        <f>(N979-Sheet1!$J$4)/Sheet1!$J$9</f>
        <v>2.0284913953224445E-2</v>
      </c>
      <c r="P979">
        <v>0.20499999999999999</v>
      </c>
      <c r="Q979" s="4">
        <f>(P979-Sheet1!$K$4)/Sheet1!$K$9</f>
        <v>-3.3712864442967581E-2</v>
      </c>
      <c r="R979" s="5">
        <v>8</v>
      </c>
      <c r="S979" s="6"/>
    </row>
    <row r="980" spans="1:19" x14ac:dyDescent="0.25">
      <c r="A980" t="s">
        <v>2</v>
      </c>
      <c r="B980">
        <f>VLOOKUP($A980,lookup!$A$2:$B$4,2)</f>
        <v>30</v>
      </c>
      <c r="C980" s="4">
        <f>(B980-Sheet1!$D$4)/Sheet1!$D$9</f>
        <v>0.47354560689490055</v>
      </c>
      <c r="D980">
        <v>0.53500000000000003</v>
      </c>
      <c r="E980" s="4">
        <f>(D980-Sheet1!$E$4)/Sheet1!$E$9</f>
        <v>1.4875541090527269E-2</v>
      </c>
      <c r="F980">
        <v>0.43</v>
      </c>
      <c r="G980" s="4">
        <f>(F980-Sheet1!$F$4)/Sheet1!$F$9</f>
        <v>3.717436220358146E-2</v>
      </c>
      <c r="H980">
        <v>0.14000000000000001</v>
      </c>
      <c r="I980" s="4">
        <f>(H980-Sheet1!$G$4)/Sheet1!$G$9</f>
        <v>4.2796519498992805E-4</v>
      </c>
      <c r="J980">
        <v>0.71650000000000003</v>
      </c>
      <c r="K980" s="4">
        <f>(J980-Sheet1!$H$4)/Sheet1!$H$9</f>
        <v>-3.9752845562096663E-2</v>
      </c>
      <c r="L980">
        <v>0.28549999999999998</v>
      </c>
      <c r="M980" s="4">
        <f>(L980-Sheet1!$I$4)/Sheet1!$I$9</f>
        <v>-4.9675513536113707E-2</v>
      </c>
      <c r="N980">
        <v>0.1595</v>
      </c>
      <c r="O980" s="4">
        <f>(N980-Sheet1!$J$4)/Sheet1!$J$9</f>
        <v>-2.7773018897335133E-2</v>
      </c>
      <c r="P980">
        <v>0.2155</v>
      </c>
      <c r="Q980" s="4">
        <f>(P980-Sheet1!$K$4)/Sheet1!$K$9</f>
        <v>-2.3249486266584914E-2</v>
      </c>
      <c r="R980" s="5">
        <v>8</v>
      </c>
      <c r="S980" s="6"/>
    </row>
    <row r="981" spans="1:19" x14ac:dyDescent="0.25">
      <c r="A981" t="s">
        <v>2</v>
      </c>
      <c r="B981">
        <f>VLOOKUP($A981,lookup!$A$2:$B$4,2)</f>
        <v>30</v>
      </c>
      <c r="C981" s="4">
        <f>(B981-Sheet1!$D$4)/Sheet1!$D$9</f>
        <v>0.47354560689490055</v>
      </c>
      <c r="D981">
        <v>0.53500000000000003</v>
      </c>
      <c r="E981" s="4">
        <f>(D981-Sheet1!$E$4)/Sheet1!$E$9</f>
        <v>1.4875541090527269E-2</v>
      </c>
      <c r="F981">
        <v>0.435</v>
      </c>
      <c r="G981" s="4">
        <f>(F981-Sheet1!$F$4)/Sheet1!$F$9</f>
        <v>4.557772354811928E-2</v>
      </c>
      <c r="H981">
        <v>0.14000000000000001</v>
      </c>
      <c r="I981" s="4">
        <f>(H981-Sheet1!$G$4)/Sheet1!$G$9</f>
        <v>4.2796519498992805E-4</v>
      </c>
      <c r="J981">
        <v>0.874</v>
      </c>
      <c r="K981" s="4">
        <f>(J981-Sheet1!$H$4)/Sheet1!$H$9</f>
        <v>1.6028985498643539E-2</v>
      </c>
      <c r="L981">
        <v>0.3735</v>
      </c>
      <c r="M981" s="4">
        <f>(L981-Sheet1!$I$4)/Sheet1!$I$9</f>
        <v>9.5040426172151565E-3</v>
      </c>
      <c r="N981">
        <v>0.22900000000000001</v>
      </c>
      <c r="O981" s="4">
        <f>(N981-Sheet1!$J$4)/Sheet1!$J$9</f>
        <v>6.3734551872908454E-2</v>
      </c>
      <c r="P981">
        <v>0.2195</v>
      </c>
      <c r="Q981" s="4">
        <f>(P981-Sheet1!$K$4)/Sheet1!$K$9</f>
        <v>-1.9263437437486753E-2</v>
      </c>
      <c r="R981" s="5">
        <v>8</v>
      </c>
      <c r="S981" s="6"/>
    </row>
    <row r="982" spans="1:19" x14ac:dyDescent="0.25">
      <c r="A982" t="s">
        <v>0</v>
      </c>
      <c r="B982">
        <f>VLOOKUP($A982,lookup!$A$2:$B$4,2)</f>
        <v>10</v>
      </c>
      <c r="C982" s="4">
        <f>(B982-Sheet1!$D$4)/Sheet1!$D$9</f>
        <v>-0.52645439310509945</v>
      </c>
      <c r="D982">
        <v>0.55000000000000004</v>
      </c>
      <c r="E982" s="4">
        <f>(D982-Sheet1!$E$4)/Sheet1!$E$9</f>
        <v>3.5145811360797558E-2</v>
      </c>
      <c r="F982">
        <v>0.44500000000000001</v>
      </c>
      <c r="G982" s="4">
        <f>(F982-Sheet1!$F$4)/Sheet1!$F$9</f>
        <v>6.2384446237194927E-2</v>
      </c>
      <c r="H982">
        <v>0.155</v>
      </c>
      <c r="I982" s="4">
        <f>(H982-Sheet1!$G$4)/Sheet1!$G$9</f>
        <v>1.3702301478175758E-2</v>
      </c>
      <c r="J982">
        <v>0.99050000000000005</v>
      </c>
      <c r="K982" s="4">
        <f>(J982-Sheet1!$H$4)/Sheet1!$H$9</f>
        <v>5.7289831965794256E-2</v>
      </c>
      <c r="L982">
        <v>0.54400000000000004</v>
      </c>
      <c r="M982" s="4">
        <f>(L982-Sheet1!$I$4)/Sheet1!$I$9</f>
        <v>0.12416443266428982</v>
      </c>
      <c r="N982">
        <v>0.17799999999999999</v>
      </c>
      <c r="O982" s="4">
        <f>(N982-Sheet1!$J$4)/Sheet1!$J$9</f>
        <v>-3.4148885484213921E-3</v>
      </c>
      <c r="P982">
        <v>0.218</v>
      </c>
      <c r="Q982" s="4">
        <f>(P982-Sheet1!$K$4)/Sheet1!$K$9</f>
        <v>-2.0758205748398564E-2</v>
      </c>
      <c r="R982" s="5">
        <v>9</v>
      </c>
      <c r="S982" s="6"/>
    </row>
    <row r="983" spans="1:19" x14ac:dyDescent="0.25">
      <c r="A983" t="s">
        <v>0</v>
      </c>
      <c r="B983">
        <f>VLOOKUP($A983,lookup!$A$2:$B$4,2)</f>
        <v>10</v>
      </c>
      <c r="C983" s="4">
        <f>(B983-Sheet1!$D$4)/Sheet1!$D$9</f>
        <v>-0.52645439310509945</v>
      </c>
      <c r="D983">
        <v>0.55000000000000004</v>
      </c>
      <c r="E983" s="4">
        <f>(D983-Sheet1!$E$4)/Sheet1!$E$9</f>
        <v>3.5145811360797558E-2</v>
      </c>
      <c r="F983">
        <v>0.43</v>
      </c>
      <c r="G983" s="4">
        <f>(F983-Sheet1!$F$4)/Sheet1!$F$9</f>
        <v>3.717436220358146E-2</v>
      </c>
      <c r="H983">
        <v>0.14000000000000001</v>
      </c>
      <c r="I983" s="4">
        <f>(H983-Sheet1!$G$4)/Sheet1!$G$9</f>
        <v>4.2796519498992805E-4</v>
      </c>
      <c r="J983">
        <v>0.8105</v>
      </c>
      <c r="K983" s="4">
        <f>(J983-Sheet1!$H$4)/Sheet1!$H$9</f>
        <v>-6.4608321036231497E-3</v>
      </c>
      <c r="L983">
        <v>0.36799999999999999</v>
      </c>
      <c r="M983" s="4">
        <f>(L983-Sheet1!$I$4)/Sheet1!$I$9</f>
        <v>5.8053203576321011E-3</v>
      </c>
      <c r="N983">
        <v>0.161</v>
      </c>
      <c r="O983" s="4">
        <f>(N983-Sheet1!$J$4)/Sheet1!$J$9</f>
        <v>-2.5798035355531313E-2</v>
      </c>
      <c r="P983">
        <v>0.27500000000000002</v>
      </c>
      <c r="Q983" s="4">
        <f>(P983-Sheet1!$K$4)/Sheet1!$K$9</f>
        <v>3.6042990066250197E-2</v>
      </c>
      <c r="R983" s="5">
        <v>9</v>
      </c>
      <c r="S983" s="6"/>
    </row>
    <row r="984" spans="1:19" x14ac:dyDescent="0.25">
      <c r="A984" t="s">
        <v>0</v>
      </c>
      <c r="B984">
        <f>VLOOKUP($A984,lookup!$A$2:$B$4,2)</f>
        <v>10</v>
      </c>
      <c r="C984" s="4">
        <f>(B984-Sheet1!$D$4)/Sheet1!$D$9</f>
        <v>-0.52645439310509945</v>
      </c>
      <c r="D984">
        <v>0.56000000000000005</v>
      </c>
      <c r="E984" s="4">
        <f>(D984-Sheet1!$E$4)/Sheet1!$E$9</f>
        <v>4.8659324874311086E-2</v>
      </c>
      <c r="F984">
        <v>0.45500000000000002</v>
      </c>
      <c r="G984" s="4">
        <f>(F984-Sheet1!$F$4)/Sheet1!$F$9</f>
        <v>7.9191168926270566E-2</v>
      </c>
      <c r="H984">
        <v>0.16</v>
      </c>
      <c r="I984" s="4">
        <f>(H984-Sheet1!$G$4)/Sheet1!$G$9</f>
        <v>1.812708023923771E-2</v>
      </c>
      <c r="J984">
        <v>0.96699999999999997</v>
      </c>
      <c r="K984" s="4">
        <f>(J984-Sheet1!$H$4)/Sheet1!$H$9</f>
        <v>4.8966828601175849E-2</v>
      </c>
      <c r="L984">
        <v>0.45250000000000001</v>
      </c>
      <c r="M984" s="4">
        <f>(L984-Sheet1!$I$4)/Sheet1!$I$9</f>
        <v>6.2631144163953559E-2</v>
      </c>
      <c r="N984">
        <v>0.20699999999999999</v>
      </c>
      <c r="O984" s="4">
        <f>(N984-Sheet1!$J$4)/Sheet1!$J$9</f>
        <v>3.4768126593119092E-2</v>
      </c>
      <c r="P984">
        <v>0.27400000000000002</v>
      </c>
      <c r="Q984" s="4">
        <f>(P984-Sheet1!$K$4)/Sheet1!$K$9</f>
        <v>3.5046477858975661E-2</v>
      </c>
      <c r="R984" s="5">
        <v>9</v>
      </c>
      <c r="S984" s="6"/>
    </row>
    <row r="985" spans="1:19" x14ac:dyDescent="0.25">
      <c r="A985" t="s">
        <v>0</v>
      </c>
      <c r="B985">
        <f>VLOOKUP($A985,lookup!$A$2:$B$4,2)</f>
        <v>10</v>
      </c>
      <c r="C985" s="4">
        <f>(B985-Sheet1!$D$4)/Sheet1!$D$9</f>
        <v>-0.52645439310509945</v>
      </c>
      <c r="D985">
        <v>0.56499999999999995</v>
      </c>
      <c r="E985" s="4">
        <f>(D985-Sheet1!$E$4)/Sheet1!$E$9</f>
        <v>5.5416081631067697E-2</v>
      </c>
      <c r="F985">
        <v>0.4</v>
      </c>
      <c r="G985" s="4">
        <f>(F985-Sheet1!$F$4)/Sheet1!$F$9</f>
        <v>-1.3245805863645387E-2</v>
      </c>
      <c r="H985">
        <v>0.13</v>
      </c>
      <c r="I985" s="4">
        <f>(H985-Sheet1!$G$4)/Sheet1!$G$9</f>
        <v>-8.4215923271339747E-3</v>
      </c>
      <c r="J985">
        <v>0.69750000000000001</v>
      </c>
      <c r="K985" s="4">
        <f>(J985-Sheet1!$H$4)/Sheet1!$H$9</f>
        <v>-4.6482082324979614E-2</v>
      </c>
      <c r="L985">
        <v>0.3075</v>
      </c>
      <c r="M985" s="4">
        <f>(L985-Sheet1!$I$4)/Sheet1!$I$9</f>
        <v>-3.4880624497781482E-2</v>
      </c>
      <c r="N985">
        <v>0.16650000000000001</v>
      </c>
      <c r="O985" s="4">
        <f>(N985-Sheet1!$J$4)/Sheet1!$J$9</f>
        <v>-1.8556429035583976E-2</v>
      </c>
      <c r="P985">
        <v>0.18</v>
      </c>
      <c r="Q985" s="4">
        <f>(P985-Sheet1!$K$4)/Sheet1!$K$9</f>
        <v>-5.862566962483106E-2</v>
      </c>
      <c r="R985" s="5">
        <v>8</v>
      </c>
      <c r="S985" s="6"/>
    </row>
    <row r="986" spans="1:19" x14ac:dyDescent="0.25">
      <c r="A986" t="s">
        <v>2</v>
      </c>
      <c r="B986">
        <f>VLOOKUP($A986,lookup!$A$2:$B$4,2)</f>
        <v>30</v>
      </c>
      <c r="C986" s="4">
        <f>(B986-Sheet1!$D$4)/Sheet1!$D$9</f>
        <v>0.47354560689490055</v>
      </c>
      <c r="D986">
        <v>0.56999999999999995</v>
      </c>
      <c r="E986" s="4">
        <f>(D986-Sheet1!$E$4)/Sheet1!$E$9</f>
        <v>6.2172838387824461E-2</v>
      </c>
      <c r="F986">
        <v>0.45</v>
      </c>
      <c r="G986" s="4">
        <f>(F986-Sheet1!$F$4)/Sheet1!$F$9</f>
        <v>7.0787807581732753E-2</v>
      </c>
      <c r="H986">
        <v>0.155</v>
      </c>
      <c r="I986" s="4">
        <f>(H986-Sheet1!$G$4)/Sheet1!$G$9</f>
        <v>1.3702301478175758E-2</v>
      </c>
      <c r="J986">
        <v>1.1950000000000001</v>
      </c>
      <c r="K986" s="4">
        <f>(J986-Sheet1!$H$4)/Sheet1!$H$9</f>
        <v>0.12971766975577123</v>
      </c>
      <c r="L986">
        <v>0.5625</v>
      </c>
      <c r="M986" s="4">
        <f>(L986-Sheet1!$I$4)/Sheet1!$I$9</f>
        <v>0.13660558935561462</v>
      </c>
      <c r="N986">
        <v>0.25650000000000001</v>
      </c>
      <c r="O986" s="4">
        <f>(N986-Sheet1!$J$4)/Sheet1!$J$9</f>
        <v>9.9942583472645105E-2</v>
      </c>
      <c r="P986">
        <v>0.29499999999999998</v>
      </c>
      <c r="Q986" s="4">
        <f>(P986-Sheet1!$K$4)/Sheet1!$K$9</f>
        <v>5.5973234211740948E-2</v>
      </c>
      <c r="R986" s="5">
        <v>10</v>
      </c>
      <c r="S986" s="6"/>
    </row>
    <row r="987" spans="1:19" x14ac:dyDescent="0.25">
      <c r="A987" t="s">
        <v>2</v>
      </c>
      <c r="B987">
        <f>VLOOKUP($A987,lookup!$A$2:$B$4,2)</f>
        <v>30</v>
      </c>
      <c r="C987" s="4">
        <f>(B987-Sheet1!$D$4)/Sheet1!$D$9</f>
        <v>0.47354560689490055</v>
      </c>
      <c r="D987">
        <v>0.56999999999999995</v>
      </c>
      <c r="E987" s="4">
        <f>(D987-Sheet1!$E$4)/Sheet1!$E$9</f>
        <v>6.2172838387824461E-2</v>
      </c>
      <c r="F987">
        <v>0.45</v>
      </c>
      <c r="G987" s="4">
        <f>(F987-Sheet1!$F$4)/Sheet1!$F$9</f>
        <v>7.0787807581732753E-2</v>
      </c>
      <c r="H987">
        <v>0.155</v>
      </c>
      <c r="I987" s="4">
        <f>(H987-Sheet1!$G$4)/Sheet1!$G$9</f>
        <v>1.3702301478175758E-2</v>
      </c>
      <c r="J987">
        <v>1.1935</v>
      </c>
      <c r="K987" s="4">
        <f>(J987-Sheet1!$H$4)/Sheet1!$H$9</f>
        <v>0.12918641422185939</v>
      </c>
      <c r="L987">
        <v>0.51300000000000001</v>
      </c>
      <c r="M987" s="4">
        <f>(L987-Sheet1!$I$4)/Sheet1!$I$9</f>
        <v>0.10331708901936715</v>
      </c>
      <c r="N987">
        <v>0.21</v>
      </c>
      <c r="O987" s="4">
        <f>(N987-Sheet1!$J$4)/Sheet1!$J$9</f>
        <v>3.8718093676726732E-2</v>
      </c>
      <c r="P987">
        <v>0.34300000000000003</v>
      </c>
      <c r="Q987" s="4">
        <f>(P987-Sheet1!$K$4)/Sheet1!$K$9</f>
        <v>0.10380582016091887</v>
      </c>
      <c r="R987" s="5">
        <v>10</v>
      </c>
      <c r="S987" s="6"/>
    </row>
    <row r="988" spans="1:19" x14ac:dyDescent="0.25">
      <c r="A988" t="s">
        <v>0</v>
      </c>
      <c r="B988">
        <f>VLOOKUP($A988,lookup!$A$2:$B$4,2)</f>
        <v>10</v>
      </c>
      <c r="C988" s="4">
        <f>(B988-Sheet1!$D$4)/Sheet1!$D$9</f>
        <v>-0.52645439310509945</v>
      </c>
      <c r="D988">
        <v>0.56999999999999995</v>
      </c>
      <c r="E988" s="4">
        <f>(D988-Sheet1!$E$4)/Sheet1!$E$9</f>
        <v>6.2172838387824461E-2</v>
      </c>
      <c r="F988">
        <v>0.45500000000000002</v>
      </c>
      <c r="G988" s="4">
        <f>(F988-Sheet1!$F$4)/Sheet1!$F$9</f>
        <v>7.9191168926270566E-2</v>
      </c>
      <c r="H988">
        <v>0.15</v>
      </c>
      <c r="I988" s="4">
        <f>(H988-Sheet1!$G$4)/Sheet1!$G$9</f>
        <v>9.2775227171138057E-3</v>
      </c>
      <c r="J988">
        <v>1.107</v>
      </c>
      <c r="K988" s="4">
        <f>(J988-Sheet1!$H$4)/Sheet1!$H$9</f>
        <v>9.8550678432944933E-2</v>
      </c>
      <c r="L988">
        <v>0.54</v>
      </c>
      <c r="M988" s="4">
        <f>(L988-Sheet1!$I$4)/Sheet1!$I$9</f>
        <v>0.12147445283913851</v>
      </c>
      <c r="N988">
        <v>0.255</v>
      </c>
      <c r="O988" s="4">
        <f>(N988-Sheet1!$J$4)/Sheet1!$J$9</f>
        <v>9.7967599930841295E-2</v>
      </c>
      <c r="P988">
        <v>0.27</v>
      </c>
      <c r="Q988" s="4">
        <f>(P988-Sheet1!$K$4)/Sheet1!$K$9</f>
        <v>3.1060429029877497E-2</v>
      </c>
      <c r="R988" s="5">
        <v>8</v>
      </c>
      <c r="S988" s="6"/>
    </row>
    <row r="989" spans="1:19" x14ac:dyDescent="0.25">
      <c r="A989" t="s">
        <v>2</v>
      </c>
      <c r="B989">
        <f>VLOOKUP($A989,lookup!$A$2:$B$4,2)</f>
        <v>30</v>
      </c>
      <c r="C989" s="4">
        <f>(B989-Sheet1!$D$4)/Sheet1!$D$9</f>
        <v>0.47354560689490055</v>
      </c>
      <c r="D989">
        <v>0.56999999999999995</v>
      </c>
      <c r="E989" s="4">
        <f>(D989-Sheet1!$E$4)/Sheet1!$E$9</f>
        <v>6.2172838387824461E-2</v>
      </c>
      <c r="F989">
        <v>0.44500000000000001</v>
      </c>
      <c r="G989" s="4">
        <f>(F989-Sheet1!$F$4)/Sheet1!$F$9</f>
        <v>6.2384446237194927E-2</v>
      </c>
      <c r="H989">
        <v>0.14000000000000001</v>
      </c>
      <c r="I989" s="4">
        <f>(H989-Sheet1!$G$4)/Sheet1!$G$9</f>
        <v>4.2796519498992805E-4</v>
      </c>
      <c r="J989">
        <v>1.0634999999999999</v>
      </c>
      <c r="K989" s="4">
        <f>(J989-Sheet1!$H$4)/Sheet1!$H$9</f>
        <v>8.314426794950236E-2</v>
      </c>
      <c r="L989">
        <v>0.52649999999999997</v>
      </c>
      <c r="M989" s="4">
        <f>(L989-Sheet1!$I$4)/Sheet1!$I$9</f>
        <v>0.11239577092925279</v>
      </c>
      <c r="N989">
        <v>0.2195</v>
      </c>
      <c r="O989" s="4">
        <f>(N989-Sheet1!$J$4)/Sheet1!$J$9</f>
        <v>5.122632277481759E-2</v>
      </c>
      <c r="P989">
        <v>0.24</v>
      </c>
      <c r="Q989" s="4">
        <f>(P989-Sheet1!$K$4)/Sheet1!$K$9</f>
        <v>1.1650628116412936E-3</v>
      </c>
      <c r="R989" s="5">
        <v>8</v>
      </c>
      <c r="S989" s="6"/>
    </row>
    <row r="990" spans="1:19" x14ac:dyDescent="0.25">
      <c r="A990" t="s">
        <v>2</v>
      </c>
      <c r="B990">
        <f>VLOOKUP($A990,lookup!$A$2:$B$4,2)</f>
        <v>30</v>
      </c>
      <c r="C990" s="4">
        <f>(B990-Sheet1!$D$4)/Sheet1!$D$9</f>
        <v>0.47354560689490055</v>
      </c>
      <c r="D990">
        <v>0.56999999999999995</v>
      </c>
      <c r="E990" s="4">
        <f>(D990-Sheet1!$E$4)/Sheet1!$E$9</f>
        <v>6.2172838387824461E-2</v>
      </c>
      <c r="F990">
        <v>0.46</v>
      </c>
      <c r="G990" s="4">
        <f>(F990-Sheet1!$F$4)/Sheet1!$F$9</f>
        <v>8.7594530270808393E-2</v>
      </c>
      <c r="H990">
        <v>0.17</v>
      </c>
      <c r="I990" s="4">
        <f>(H990-Sheet1!$G$4)/Sheet1!$G$9</f>
        <v>2.697663776136161E-2</v>
      </c>
      <c r="J990">
        <v>0.90349999999999997</v>
      </c>
      <c r="K990" s="4">
        <f>(J990-Sheet1!$H$4)/Sheet1!$H$9</f>
        <v>2.6477010998909156E-2</v>
      </c>
      <c r="L990">
        <v>0.40749999999999997</v>
      </c>
      <c r="M990" s="4">
        <f>(L990-Sheet1!$I$4)/Sheet1!$I$9</f>
        <v>3.2368871131001287E-2</v>
      </c>
      <c r="N990">
        <v>0.19350000000000001</v>
      </c>
      <c r="O990" s="4">
        <f>(N990-Sheet1!$J$4)/Sheet1!$J$9</f>
        <v>1.6993274716884745E-2</v>
      </c>
      <c r="P990">
        <v>0.214</v>
      </c>
      <c r="Q990" s="4">
        <f>(P990-Sheet1!$K$4)/Sheet1!$K$9</f>
        <v>-2.4744254577496724E-2</v>
      </c>
      <c r="R990" s="5">
        <v>7</v>
      </c>
      <c r="S990" s="6"/>
    </row>
    <row r="991" spans="1:19" x14ac:dyDescent="0.25">
      <c r="A991" t="s">
        <v>2</v>
      </c>
      <c r="B991">
        <f>VLOOKUP($A991,lookup!$A$2:$B$4,2)</f>
        <v>30</v>
      </c>
      <c r="C991" s="4">
        <f>(B991-Sheet1!$D$4)/Sheet1!$D$9</f>
        <v>0.47354560689490055</v>
      </c>
      <c r="D991">
        <v>0.57499999999999996</v>
      </c>
      <c r="E991" s="4">
        <f>(D991-Sheet1!$E$4)/Sheet1!$E$9</f>
        <v>6.8929595144581218E-2</v>
      </c>
      <c r="F991">
        <v>0.47499999999999998</v>
      </c>
      <c r="G991" s="4">
        <f>(F991-Sheet1!$F$4)/Sheet1!$F$9</f>
        <v>0.11280461430442178</v>
      </c>
      <c r="H991">
        <v>0.16</v>
      </c>
      <c r="I991" s="4">
        <f>(H991-Sheet1!$G$4)/Sheet1!$G$9</f>
        <v>1.812708023923771E-2</v>
      </c>
      <c r="J991">
        <v>1.1140000000000001</v>
      </c>
      <c r="K991" s="4">
        <f>(J991-Sheet1!$H$4)/Sheet1!$H$9</f>
        <v>0.10102987092453343</v>
      </c>
      <c r="L991">
        <v>0.4955</v>
      </c>
      <c r="M991" s="4">
        <f>(L991-Sheet1!$I$4)/Sheet1!$I$9</f>
        <v>9.1548427284330144E-2</v>
      </c>
      <c r="N991">
        <v>0.27450000000000002</v>
      </c>
      <c r="O991" s="4">
        <f>(N991-Sheet1!$J$4)/Sheet1!$J$9</f>
        <v>0.12364238597429095</v>
      </c>
      <c r="P991">
        <v>0.28999999999999998</v>
      </c>
      <c r="Q991" s="4">
        <f>(P991-Sheet1!$K$4)/Sheet1!$K$9</f>
        <v>5.0990673175368248E-2</v>
      </c>
      <c r="R991" s="5">
        <v>9</v>
      </c>
      <c r="S991" s="6"/>
    </row>
    <row r="992" spans="1:19" x14ac:dyDescent="0.25">
      <c r="A992" t="s">
        <v>0</v>
      </c>
      <c r="B992">
        <f>VLOOKUP($A992,lookup!$A$2:$B$4,2)</f>
        <v>10</v>
      </c>
      <c r="C992" s="4">
        <f>(B992-Sheet1!$D$4)/Sheet1!$D$9</f>
        <v>-0.52645439310509945</v>
      </c>
      <c r="D992">
        <v>0.57499999999999996</v>
      </c>
      <c r="E992" s="4">
        <f>(D992-Sheet1!$E$4)/Sheet1!$E$9</f>
        <v>6.8929595144581218E-2</v>
      </c>
      <c r="F992">
        <v>0.46</v>
      </c>
      <c r="G992" s="4">
        <f>(F992-Sheet1!$F$4)/Sheet1!$F$9</f>
        <v>8.7594530270808393E-2</v>
      </c>
      <c r="H992">
        <v>0.16</v>
      </c>
      <c r="I992" s="4">
        <f>(H992-Sheet1!$G$4)/Sheet1!$G$9</f>
        <v>1.812708023923771E-2</v>
      </c>
      <c r="J992">
        <v>1.103</v>
      </c>
      <c r="K992" s="4">
        <f>(J992-Sheet1!$H$4)/Sheet1!$H$9</f>
        <v>9.7133997009180101E-2</v>
      </c>
      <c r="L992">
        <v>0.53800000000000003</v>
      </c>
      <c r="M992" s="4">
        <f>(L992-Sheet1!$I$4)/Sheet1!$I$9</f>
        <v>0.12012946292656285</v>
      </c>
      <c r="N992">
        <v>0.221</v>
      </c>
      <c r="O992" s="4">
        <f>(N992-Sheet1!$J$4)/Sheet1!$J$9</f>
        <v>5.3201306316621406E-2</v>
      </c>
      <c r="P992">
        <v>0.249</v>
      </c>
      <c r="Q992" s="4">
        <f>(P992-Sheet1!$K$4)/Sheet1!$K$9</f>
        <v>1.0133672677112154E-2</v>
      </c>
      <c r="R992" s="5">
        <v>9</v>
      </c>
      <c r="S992" s="6"/>
    </row>
    <row r="993" spans="1:19" x14ac:dyDescent="0.25">
      <c r="A993" t="s">
        <v>0</v>
      </c>
      <c r="B993">
        <f>VLOOKUP($A993,lookup!$A$2:$B$4,2)</f>
        <v>10</v>
      </c>
      <c r="C993" s="4">
        <f>(B993-Sheet1!$D$4)/Sheet1!$D$9</f>
        <v>-0.52645439310509945</v>
      </c>
      <c r="D993">
        <v>0.57999999999999996</v>
      </c>
      <c r="E993" s="4">
        <f>(D993-Sheet1!$E$4)/Sheet1!$E$9</f>
        <v>7.5686351901337989E-2</v>
      </c>
      <c r="F993">
        <v>0.46</v>
      </c>
      <c r="G993" s="4">
        <f>(F993-Sheet1!$F$4)/Sheet1!$F$9</f>
        <v>8.7594530270808393E-2</v>
      </c>
      <c r="H993">
        <v>0.15</v>
      </c>
      <c r="I993" s="4">
        <f>(H993-Sheet1!$G$4)/Sheet1!$G$9</f>
        <v>9.2775227171138057E-3</v>
      </c>
      <c r="J993">
        <v>1.1154999999999999</v>
      </c>
      <c r="K993" s="4">
        <f>(J993-Sheet1!$H$4)/Sheet1!$H$9</f>
        <v>0.10156112645844517</v>
      </c>
      <c r="L993">
        <v>0.5575</v>
      </c>
      <c r="M993" s="4">
        <f>(L993-Sheet1!$I$4)/Sheet1!$I$9</f>
        <v>0.13324311457417548</v>
      </c>
      <c r="N993">
        <v>0.22550000000000001</v>
      </c>
      <c r="O993" s="4">
        <f>(N993-Sheet1!$J$4)/Sheet1!$J$9</f>
        <v>5.912625694203287E-2</v>
      </c>
      <c r="P993">
        <v>0.28999999999999998</v>
      </c>
      <c r="Q993" s="4">
        <f>(P993-Sheet1!$K$4)/Sheet1!$K$9</f>
        <v>5.0990673175368248E-2</v>
      </c>
      <c r="R993" s="5">
        <v>7</v>
      </c>
      <c r="S993" s="6"/>
    </row>
    <row r="994" spans="1:19" x14ac:dyDescent="0.25">
      <c r="A994" t="s">
        <v>0</v>
      </c>
      <c r="B994">
        <f>VLOOKUP($A994,lookup!$A$2:$B$4,2)</f>
        <v>10</v>
      </c>
      <c r="C994" s="4">
        <f>(B994-Sheet1!$D$4)/Sheet1!$D$9</f>
        <v>-0.52645439310509945</v>
      </c>
      <c r="D994">
        <v>0.57999999999999996</v>
      </c>
      <c r="E994" s="4">
        <f>(D994-Sheet1!$E$4)/Sheet1!$E$9</f>
        <v>7.5686351901337989E-2</v>
      </c>
      <c r="F994">
        <v>0.46</v>
      </c>
      <c r="G994" s="4">
        <f>(F994-Sheet1!$F$4)/Sheet1!$F$9</f>
        <v>8.7594530270808393E-2</v>
      </c>
      <c r="H994">
        <v>0.18</v>
      </c>
      <c r="I994" s="4">
        <f>(H994-Sheet1!$G$4)/Sheet1!$G$9</f>
        <v>3.582619528348549E-2</v>
      </c>
      <c r="J994">
        <v>1.0515000000000001</v>
      </c>
      <c r="K994" s="4">
        <f>(J994-Sheet1!$H$4)/Sheet1!$H$9</f>
        <v>7.8894223678207948E-2</v>
      </c>
      <c r="L994">
        <v>0.40949999999999998</v>
      </c>
      <c r="M994" s="4">
        <f>(L994-Sheet1!$I$4)/Sheet1!$I$9</f>
        <v>3.3713861043576938E-2</v>
      </c>
      <c r="N994">
        <v>0.25950000000000001</v>
      </c>
      <c r="O994" s="4">
        <f>(N994-Sheet1!$J$4)/Sheet1!$J$9</f>
        <v>0.10389255055625275</v>
      </c>
      <c r="P994">
        <v>0.27600000000000002</v>
      </c>
      <c r="Q994" s="4">
        <f>(P994-Sheet1!$K$4)/Sheet1!$K$9</f>
        <v>3.703950227352474E-2</v>
      </c>
      <c r="R994" s="5">
        <v>8</v>
      </c>
      <c r="S994" s="6"/>
    </row>
    <row r="995" spans="1:19" x14ac:dyDescent="0.25">
      <c r="A995" t="s">
        <v>2</v>
      </c>
      <c r="B995">
        <f>VLOOKUP($A995,lookup!$A$2:$B$4,2)</f>
        <v>30</v>
      </c>
      <c r="C995" s="4">
        <f>(B995-Sheet1!$D$4)/Sheet1!$D$9</f>
        <v>0.47354560689490055</v>
      </c>
      <c r="D995">
        <v>0.57999999999999996</v>
      </c>
      <c r="E995" s="4">
        <f>(D995-Sheet1!$E$4)/Sheet1!$E$9</f>
        <v>7.5686351901337989E-2</v>
      </c>
      <c r="F995">
        <v>0.45500000000000002</v>
      </c>
      <c r="G995" s="4">
        <f>(F995-Sheet1!$F$4)/Sheet1!$F$9</f>
        <v>7.9191168926270566E-2</v>
      </c>
      <c r="H995">
        <v>0.15</v>
      </c>
      <c r="I995" s="4">
        <f>(H995-Sheet1!$G$4)/Sheet1!$G$9</f>
        <v>9.2775227171138057E-3</v>
      </c>
      <c r="J995">
        <v>1.012</v>
      </c>
      <c r="K995" s="4">
        <f>(J995-Sheet1!$H$4)/Sheet1!$H$9</f>
        <v>6.4904494618530206E-2</v>
      </c>
      <c r="L995">
        <v>0.4985</v>
      </c>
      <c r="M995" s="4">
        <f>(L995-Sheet1!$I$4)/Sheet1!$I$9</f>
        <v>9.3565912153193626E-2</v>
      </c>
      <c r="N995">
        <v>0.21149999999999999</v>
      </c>
      <c r="O995" s="4">
        <f>(N995-Sheet1!$J$4)/Sheet1!$J$9</f>
        <v>4.0693077218530549E-2</v>
      </c>
      <c r="P995">
        <v>0.28349999999999997</v>
      </c>
      <c r="Q995" s="4">
        <f>(P995-Sheet1!$K$4)/Sheet1!$K$9</f>
        <v>4.4513343828083737E-2</v>
      </c>
      <c r="R995" s="5">
        <v>10</v>
      </c>
      <c r="S995" s="6"/>
    </row>
    <row r="996" spans="1:19" x14ac:dyDescent="0.25">
      <c r="A996" t="s">
        <v>0</v>
      </c>
      <c r="B996">
        <f>VLOOKUP($A996,lookup!$A$2:$B$4,2)</f>
        <v>10</v>
      </c>
      <c r="C996" s="4">
        <f>(B996-Sheet1!$D$4)/Sheet1!$D$9</f>
        <v>-0.52645439310509945</v>
      </c>
      <c r="D996">
        <v>0.57999999999999996</v>
      </c>
      <c r="E996" s="4">
        <f>(D996-Sheet1!$E$4)/Sheet1!$E$9</f>
        <v>7.5686351901337989E-2</v>
      </c>
      <c r="F996">
        <v>0.45</v>
      </c>
      <c r="G996" s="4">
        <f>(F996-Sheet1!$F$4)/Sheet1!$F$9</f>
        <v>7.0787807581732753E-2</v>
      </c>
      <c r="H996">
        <v>0.14499999999999999</v>
      </c>
      <c r="I996" s="4">
        <f>(H996-Sheet1!$G$4)/Sheet1!$G$9</f>
        <v>4.8527439560518545E-3</v>
      </c>
      <c r="J996">
        <v>1.137</v>
      </c>
      <c r="K996" s="4">
        <f>(J996-Sheet1!$H$4)/Sheet1!$H$9</f>
        <v>0.10917578911118117</v>
      </c>
      <c r="L996">
        <v>0.5585</v>
      </c>
      <c r="M996" s="4">
        <f>(L996-Sheet1!$I$4)/Sheet1!$I$9</f>
        <v>0.1339156095304633</v>
      </c>
      <c r="N996">
        <v>0.22</v>
      </c>
      <c r="O996" s="4">
        <f>(N996-Sheet1!$J$4)/Sheet1!$J$9</f>
        <v>5.1884650622085526E-2</v>
      </c>
      <c r="P996">
        <v>0.28999999999999998</v>
      </c>
      <c r="Q996" s="4">
        <f>(P996-Sheet1!$K$4)/Sheet1!$K$9</f>
        <v>5.0990673175368248E-2</v>
      </c>
      <c r="R996" s="5">
        <v>8</v>
      </c>
      <c r="S996" s="6"/>
    </row>
    <row r="997" spans="1:19" x14ac:dyDescent="0.25">
      <c r="A997" t="s">
        <v>2</v>
      </c>
      <c r="B997">
        <f>VLOOKUP($A997,lookup!$A$2:$B$4,2)</f>
        <v>30</v>
      </c>
      <c r="C997" s="4">
        <f>(B997-Sheet1!$D$4)/Sheet1!$D$9</f>
        <v>0.47354560689490055</v>
      </c>
      <c r="D997">
        <v>0.57999999999999996</v>
      </c>
      <c r="E997" s="4">
        <f>(D997-Sheet1!$E$4)/Sheet1!$E$9</f>
        <v>7.5686351901337989E-2</v>
      </c>
      <c r="F997">
        <v>0.49</v>
      </c>
      <c r="G997" s="4">
        <f>(F997-Sheet1!$F$4)/Sheet1!$F$9</f>
        <v>0.13801469833803523</v>
      </c>
      <c r="H997">
        <v>0.13</v>
      </c>
      <c r="I997" s="4">
        <f>(H997-Sheet1!$G$4)/Sheet1!$G$9</f>
        <v>-8.4215923271339747E-3</v>
      </c>
      <c r="J997">
        <v>1.1335</v>
      </c>
      <c r="K997" s="4">
        <f>(J997-Sheet1!$H$4)/Sheet1!$H$9</f>
        <v>0.10793619286538693</v>
      </c>
      <c r="L997">
        <v>0.58599999999999997</v>
      </c>
      <c r="M997" s="4">
        <f>(L997-Sheet1!$I$4)/Sheet1!$I$9</f>
        <v>0.15240922082837854</v>
      </c>
      <c r="N997">
        <v>0.25650000000000001</v>
      </c>
      <c r="O997" s="4">
        <f>(N997-Sheet1!$J$4)/Sheet1!$J$9</f>
        <v>9.9942583472645105E-2</v>
      </c>
      <c r="P997">
        <v>0.23699999999999999</v>
      </c>
      <c r="Q997" s="4">
        <f>(P997-Sheet1!$K$4)/Sheet1!$K$9</f>
        <v>-1.8244738101823269E-3</v>
      </c>
      <c r="R997" s="5">
        <v>9</v>
      </c>
      <c r="S997" s="6"/>
    </row>
    <row r="998" spans="1:19" x14ac:dyDescent="0.25">
      <c r="A998" t="s">
        <v>2</v>
      </c>
      <c r="B998">
        <f>VLOOKUP($A998,lookup!$A$2:$B$4,2)</f>
        <v>30</v>
      </c>
      <c r="C998" s="4">
        <f>(B998-Sheet1!$D$4)/Sheet1!$D$9</f>
        <v>0.47354560689490055</v>
      </c>
      <c r="D998">
        <v>0.59</v>
      </c>
      <c r="E998" s="4">
        <f>(D998-Sheet1!$E$4)/Sheet1!$E$9</f>
        <v>8.9199865414851504E-2</v>
      </c>
      <c r="F998">
        <v>0.46500000000000002</v>
      </c>
      <c r="G998" s="4">
        <f>(F998-Sheet1!$F$4)/Sheet1!$F$9</f>
        <v>9.599789161534622E-2</v>
      </c>
      <c r="H998">
        <v>0.155</v>
      </c>
      <c r="I998" s="4">
        <f>(H998-Sheet1!$G$4)/Sheet1!$G$9</f>
        <v>1.3702301478175758E-2</v>
      </c>
      <c r="J998">
        <v>1.1359999999999999</v>
      </c>
      <c r="K998" s="4">
        <f>(J998-Sheet1!$H$4)/Sheet1!$H$9</f>
        <v>0.10882161875523992</v>
      </c>
      <c r="L998">
        <v>0.52449999999999997</v>
      </c>
      <c r="M998" s="4">
        <f>(L998-Sheet1!$I$4)/Sheet1!$I$9</f>
        <v>0.11105078101667713</v>
      </c>
      <c r="N998">
        <v>0.26150000000000001</v>
      </c>
      <c r="O998" s="4">
        <f>(N998-Sheet1!$J$4)/Sheet1!$J$9</f>
        <v>0.10652586194532451</v>
      </c>
      <c r="P998">
        <v>0.27500000000000002</v>
      </c>
      <c r="Q998" s="4">
        <f>(P998-Sheet1!$K$4)/Sheet1!$K$9</f>
        <v>3.6042990066250197E-2</v>
      </c>
      <c r="R998" s="5">
        <v>11</v>
      </c>
      <c r="S998" s="6"/>
    </row>
    <row r="999" spans="1:19" x14ac:dyDescent="0.25">
      <c r="A999" t="s">
        <v>2</v>
      </c>
      <c r="B999">
        <f>VLOOKUP($A999,lookup!$A$2:$B$4,2)</f>
        <v>30</v>
      </c>
      <c r="C999" s="4">
        <f>(B999-Sheet1!$D$4)/Sheet1!$D$9</f>
        <v>0.47354560689490055</v>
      </c>
      <c r="D999">
        <v>0.59</v>
      </c>
      <c r="E999" s="4">
        <f>(D999-Sheet1!$E$4)/Sheet1!$E$9</f>
        <v>8.9199865414851504E-2</v>
      </c>
      <c r="F999">
        <v>0.47</v>
      </c>
      <c r="G999" s="4">
        <f>(F999-Sheet1!$F$4)/Sheet1!$F$9</f>
        <v>0.10440125295988395</v>
      </c>
      <c r="H999">
        <v>0.16</v>
      </c>
      <c r="I999" s="4">
        <f>(H999-Sheet1!$G$4)/Sheet1!$G$9</f>
        <v>1.812708023923771E-2</v>
      </c>
      <c r="J999">
        <v>1.206</v>
      </c>
      <c r="K999" s="4">
        <f>(J999-Sheet1!$H$4)/Sheet1!$H$9</f>
        <v>0.13361354367112449</v>
      </c>
      <c r="L999">
        <v>0.47899999999999998</v>
      </c>
      <c r="M999" s="4">
        <f>(L999-Sheet1!$I$4)/Sheet1!$I$9</f>
        <v>8.0452260505580978E-2</v>
      </c>
      <c r="N999">
        <v>0.24249999999999999</v>
      </c>
      <c r="O999" s="4">
        <f>(N999-Sheet1!$J$4)/Sheet1!$J$9</f>
        <v>8.1509403749142784E-2</v>
      </c>
      <c r="P999">
        <v>0.309</v>
      </c>
      <c r="Q999" s="4">
        <f>(P999-Sheet1!$K$4)/Sheet1!$K$9</f>
        <v>6.9924405113584512E-2</v>
      </c>
      <c r="R999" s="5">
        <v>8</v>
      </c>
      <c r="S999" s="6"/>
    </row>
    <row r="1000" spans="1:19" x14ac:dyDescent="0.25">
      <c r="A1000" t="s">
        <v>0</v>
      </c>
      <c r="B1000">
        <f>VLOOKUP($A1000,lookup!$A$2:$B$4,2)</f>
        <v>10</v>
      </c>
      <c r="C1000" s="4">
        <f>(B1000-Sheet1!$D$4)/Sheet1!$D$9</f>
        <v>-0.52645439310509945</v>
      </c>
      <c r="D1000">
        <v>0.59</v>
      </c>
      <c r="E1000" s="4">
        <f>(D1000-Sheet1!$E$4)/Sheet1!$E$9</f>
        <v>8.9199865414851504E-2</v>
      </c>
      <c r="F1000">
        <v>0.45500000000000002</v>
      </c>
      <c r="G1000" s="4">
        <f>(F1000-Sheet1!$F$4)/Sheet1!$F$9</f>
        <v>7.9191168926270566E-2</v>
      </c>
      <c r="H1000">
        <v>0.14499999999999999</v>
      </c>
      <c r="I1000" s="4">
        <f>(H1000-Sheet1!$G$4)/Sheet1!$G$9</f>
        <v>4.8527439560518545E-3</v>
      </c>
      <c r="J1000">
        <v>1.0629999999999999</v>
      </c>
      <c r="K1000" s="4">
        <f>(J1000-Sheet1!$H$4)/Sheet1!$H$9</f>
        <v>8.2967182771531783E-2</v>
      </c>
      <c r="L1000">
        <v>0.51549999999999996</v>
      </c>
      <c r="M1000" s="4">
        <f>(L1000-Sheet1!$I$4)/Sheet1!$I$9</f>
        <v>0.10499832641008668</v>
      </c>
      <c r="N1000">
        <v>0.2445</v>
      </c>
      <c r="O1000" s="4">
        <f>(N1000-Sheet1!$J$4)/Sheet1!$J$9</f>
        <v>8.4142715138214544E-2</v>
      </c>
      <c r="P1000">
        <v>0.25</v>
      </c>
      <c r="Q1000" s="4">
        <f>(P1000-Sheet1!$K$4)/Sheet1!$K$9</f>
        <v>1.1130184884386695E-2</v>
      </c>
      <c r="R1000" s="5">
        <v>8</v>
      </c>
      <c r="S1000" s="6"/>
    </row>
    <row r="1001" spans="1:19" x14ac:dyDescent="0.25">
      <c r="A1001" t="s">
        <v>0</v>
      </c>
      <c r="B1001">
        <f>VLOOKUP($A1001,lookup!$A$2:$B$4,2)</f>
        <v>10</v>
      </c>
      <c r="C1001" s="4">
        <f>(B1001-Sheet1!$D$4)/Sheet1!$D$9</f>
        <v>-0.52645439310509945</v>
      </c>
      <c r="D1001">
        <v>0.59499999999999997</v>
      </c>
      <c r="E1001" s="4">
        <f>(D1001-Sheet1!$E$4)/Sheet1!$E$9</f>
        <v>9.5956622171608275E-2</v>
      </c>
      <c r="F1001">
        <v>0.47</v>
      </c>
      <c r="G1001" s="4">
        <f>(F1001-Sheet1!$F$4)/Sheet1!$F$9</f>
        <v>0.10440125295988395</v>
      </c>
      <c r="H1001">
        <v>0.155</v>
      </c>
      <c r="I1001" s="4">
        <f>(H1001-Sheet1!$G$4)/Sheet1!$G$9</f>
        <v>1.3702301478175758E-2</v>
      </c>
      <c r="J1001">
        <v>1.121</v>
      </c>
      <c r="K1001" s="4">
        <f>(J1001-Sheet1!$H$4)/Sheet1!$H$9</f>
        <v>0.10350906341612184</v>
      </c>
      <c r="L1001">
        <v>0.45150000000000001</v>
      </c>
      <c r="M1001" s="4">
        <f>(L1001-Sheet1!$I$4)/Sheet1!$I$9</f>
        <v>6.1958649207665736E-2</v>
      </c>
      <c r="N1001">
        <v>0.17799999999999999</v>
      </c>
      <c r="O1001" s="4">
        <f>(N1001-Sheet1!$J$4)/Sheet1!$J$9</f>
        <v>-3.4148885484213921E-3</v>
      </c>
      <c r="P1001">
        <v>0.155</v>
      </c>
      <c r="Q1001" s="4">
        <f>(P1001-Sheet1!$K$4)/Sheet1!$K$9</f>
        <v>-8.3538474806694532E-2</v>
      </c>
      <c r="R1001" s="5">
        <v>11</v>
      </c>
      <c r="S1001" s="6"/>
    </row>
    <row r="1002" spans="1:19" x14ac:dyDescent="0.25">
      <c r="A1002" t="s">
        <v>0</v>
      </c>
      <c r="B1002">
        <f>VLOOKUP($A1002,lookup!$A$2:$B$4,2)</f>
        <v>10</v>
      </c>
      <c r="C1002" s="4">
        <f>(B1002-Sheet1!$D$4)/Sheet1!$D$9</f>
        <v>-0.52645439310509945</v>
      </c>
      <c r="D1002">
        <v>0.59499999999999997</v>
      </c>
      <c r="E1002" s="4">
        <f>(D1002-Sheet1!$E$4)/Sheet1!$E$9</f>
        <v>9.5956622171608275E-2</v>
      </c>
      <c r="F1002">
        <v>0.45</v>
      </c>
      <c r="G1002" s="4">
        <f>(F1002-Sheet1!$F$4)/Sheet1!$F$9</f>
        <v>7.0787807581732753E-2</v>
      </c>
      <c r="H1002">
        <v>0.15</v>
      </c>
      <c r="I1002" s="4">
        <f>(H1002-Sheet1!$G$4)/Sheet1!$G$9</f>
        <v>9.2775227171138057E-3</v>
      </c>
      <c r="J1002">
        <v>1.1140000000000001</v>
      </c>
      <c r="K1002" s="4">
        <f>(J1002-Sheet1!$H$4)/Sheet1!$H$9</f>
        <v>0.10102987092453343</v>
      </c>
      <c r="L1002">
        <v>0.58650000000000002</v>
      </c>
      <c r="M1002" s="4">
        <f>(L1002-Sheet1!$I$4)/Sheet1!$I$9</f>
        <v>0.1527454683065225</v>
      </c>
      <c r="N1002">
        <v>0.2205</v>
      </c>
      <c r="O1002" s="4">
        <f>(N1002-Sheet1!$J$4)/Sheet1!$J$9</f>
        <v>5.254297846935347E-2</v>
      </c>
      <c r="P1002">
        <v>0.25</v>
      </c>
      <c r="Q1002" s="4">
        <f>(P1002-Sheet1!$K$4)/Sheet1!$K$9</f>
        <v>1.1130184884386695E-2</v>
      </c>
      <c r="R1002" s="5">
        <v>11</v>
      </c>
      <c r="S1002" s="6"/>
    </row>
    <row r="1003" spans="1:19" x14ac:dyDescent="0.25">
      <c r="A1003" t="s">
        <v>2</v>
      </c>
      <c r="B1003">
        <f>VLOOKUP($A1003,lookup!$A$2:$B$4,2)</f>
        <v>30</v>
      </c>
      <c r="C1003" s="4">
        <f>(B1003-Sheet1!$D$4)/Sheet1!$D$9</f>
        <v>0.47354560689490055</v>
      </c>
      <c r="D1003">
        <v>0.59499999999999997</v>
      </c>
      <c r="E1003" s="4">
        <f>(D1003-Sheet1!$E$4)/Sheet1!$E$9</f>
        <v>9.5956622171608275E-2</v>
      </c>
      <c r="F1003">
        <v>0.47499999999999998</v>
      </c>
      <c r="G1003" s="4">
        <f>(F1003-Sheet1!$F$4)/Sheet1!$F$9</f>
        <v>0.11280461430442178</v>
      </c>
      <c r="H1003">
        <v>0.16500000000000001</v>
      </c>
      <c r="I1003" s="4">
        <f>(H1003-Sheet1!$G$4)/Sheet1!$G$9</f>
        <v>2.255185900029966E-2</v>
      </c>
      <c r="J1003">
        <v>1.2130000000000001</v>
      </c>
      <c r="K1003" s="4">
        <f>(J1003-Sheet1!$H$4)/Sheet1!$H$9</f>
        <v>0.13609273616271297</v>
      </c>
      <c r="L1003">
        <v>0.621</v>
      </c>
      <c r="M1003" s="4">
        <f>(L1003-Sheet1!$I$4)/Sheet1!$I$9</f>
        <v>0.17594654429845252</v>
      </c>
      <c r="N1003">
        <v>0.24349999999999999</v>
      </c>
      <c r="O1003" s="4">
        <f>(N1003-Sheet1!$J$4)/Sheet1!$J$9</f>
        <v>8.2826059443678671E-2</v>
      </c>
      <c r="P1003">
        <v>0.27400000000000002</v>
      </c>
      <c r="Q1003" s="4">
        <f>(P1003-Sheet1!$K$4)/Sheet1!$K$9</f>
        <v>3.5046477858975661E-2</v>
      </c>
      <c r="R1003" s="5">
        <v>9</v>
      </c>
      <c r="S1003" s="6"/>
    </row>
    <row r="1004" spans="1:19" x14ac:dyDescent="0.25">
      <c r="A1004" t="s">
        <v>0</v>
      </c>
      <c r="B1004">
        <f>VLOOKUP($A1004,lookup!$A$2:$B$4,2)</f>
        <v>10</v>
      </c>
      <c r="C1004" s="4">
        <f>(B1004-Sheet1!$D$4)/Sheet1!$D$9</f>
        <v>-0.52645439310509945</v>
      </c>
      <c r="D1004">
        <v>0.59499999999999997</v>
      </c>
      <c r="E1004" s="4">
        <f>(D1004-Sheet1!$E$4)/Sheet1!$E$9</f>
        <v>9.5956622171608275E-2</v>
      </c>
      <c r="F1004">
        <v>0.46</v>
      </c>
      <c r="G1004" s="4">
        <f>(F1004-Sheet1!$F$4)/Sheet1!$F$9</f>
        <v>8.7594530270808393E-2</v>
      </c>
      <c r="H1004">
        <v>0.14000000000000001</v>
      </c>
      <c r="I1004" s="4">
        <f>(H1004-Sheet1!$G$4)/Sheet1!$G$9</f>
        <v>4.2796519498992805E-4</v>
      </c>
      <c r="J1004">
        <v>1.0044999999999999</v>
      </c>
      <c r="K1004" s="4">
        <f>(J1004-Sheet1!$H$4)/Sheet1!$H$9</f>
        <v>6.2248216948971126E-2</v>
      </c>
      <c r="L1004">
        <v>0.46550000000000002</v>
      </c>
      <c r="M1004" s="4">
        <f>(L1004-Sheet1!$I$4)/Sheet1!$I$9</f>
        <v>7.1373578595695333E-2</v>
      </c>
      <c r="N1004">
        <v>0.20949999999999999</v>
      </c>
      <c r="O1004" s="4">
        <f>(N1004-Sheet1!$J$4)/Sheet1!$J$9</f>
        <v>3.8059765829458789E-2</v>
      </c>
      <c r="P1004">
        <v>0.2515</v>
      </c>
      <c r="Q1004" s="4">
        <f>(P1004-Sheet1!$K$4)/Sheet1!$K$9</f>
        <v>1.2624953195298506E-2</v>
      </c>
      <c r="R1004" s="5">
        <v>9</v>
      </c>
      <c r="S1004" s="6"/>
    </row>
    <row r="1005" spans="1:19" x14ac:dyDescent="0.25">
      <c r="A1005" t="s">
        <v>2</v>
      </c>
      <c r="B1005">
        <f>VLOOKUP($A1005,lookup!$A$2:$B$4,2)</f>
        <v>30</v>
      </c>
      <c r="C1005" s="4">
        <f>(B1005-Sheet1!$D$4)/Sheet1!$D$9</f>
        <v>0.47354560689490055</v>
      </c>
      <c r="D1005">
        <v>0.59499999999999997</v>
      </c>
      <c r="E1005" s="4">
        <f>(D1005-Sheet1!$E$4)/Sheet1!$E$9</f>
        <v>9.5956622171608275E-2</v>
      </c>
      <c r="F1005">
        <v>0.45500000000000002</v>
      </c>
      <c r="G1005" s="4">
        <f>(F1005-Sheet1!$F$4)/Sheet1!$F$9</f>
        <v>7.9191168926270566E-2</v>
      </c>
      <c r="H1005">
        <v>0.15</v>
      </c>
      <c r="I1005" s="4">
        <f>(H1005-Sheet1!$G$4)/Sheet1!$G$9</f>
        <v>9.2775227171138057E-3</v>
      </c>
      <c r="J1005">
        <v>1.044</v>
      </c>
      <c r="K1005" s="4">
        <f>(J1005-Sheet1!$H$4)/Sheet1!$H$9</f>
        <v>7.623794600864886E-2</v>
      </c>
      <c r="L1005">
        <v>0.51800000000000002</v>
      </c>
      <c r="M1005" s="4">
        <f>(L1005-Sheet1!$I$4)/Sheet1!$I$9</f>
        <v>0.10667956380080629</v>
      </c>
      <c r="N1005">
        <v>0.2205</v>
      </c>
      <c r="O1005" s="4">
        <f>(N1005-Sheet1!$J$4)/Sheet1!$J$9</f>
        <v>5.254297846935347E-2</v>
      </c>
      <c r="P1005">
        <v>0.27</v>
      </c>
      <c r="Q1005" s="4">
        <f>(P1005-Sheet1!$K$4)/Sheet1!$K$9</f>
        <v>3.1060429029877497E-2</v>
      </c>
      <c r="R1005" s="5">
        <v>9</v>
      </c>
      <c r="S1005" s="6"/>
    </row>
    <row r="1006" spans="1:19" x14ac:dyDescent="0.25">
      <c r="A1006" t="s">
        <v>0</v>
      </c>
      <c r="B1006">
        <f>VLOOKUP($A1006,lookup!$A$2:$B$4,2)</f>
        <v>10</v>
      </c>
      <c r="C1006" s="4">
        <f>(B1006-Sheet1!$D$4)/Sheet1!$D$9</f>
        <v>-0.52645439310509945</v>
      </c>
      <c r="D1006">
        <v>0.60499999999999998</v>
      </c>
      <c r="E1006" s="4">
        <f>(D1006-Sheet1!$E$4)/Sheet1!$E$9</f>
        <v>0.1094701356851218</v>
      </c>
      <c r="F1006">
        <v>0.49</v>
      </c>
      <c r="G1006" s="4">
        <f>(F1006-Sheet1!$F$4)/Sheet1!$F$9</f>
        <v>0.13801469833803523</v>
      </c>
      <c r="H1006">
        <v>0.15</v>
      </c>
      <c r="I1006" s="4">
        <f>(H1006-Sheet1!$G$4)/Sheet1!$G$9</f>
        <v>9.2775227171138057E-3</v>
      </c>
      <c r="J1006">
        <v>1.1345000000000001</v>
      </c>
      <c r="K1006" s="4">
        <f>(J1006-Sheet1!$H$4)/Sheet1!$H$9</f>
        <v>0.10829036322132816</v>
      </c>
      <c r="L1006">
        <v>0.52649999999999997</v>
      </c>
      <c r="M1006" s="4">
        <f>(L1006-Sheet1!$I$4)/Sheet1!$I$9</f>
        <v>0.11239577092925279</v>
      </c>
      <c r="N1006">
        <v>0.26450000000000001</v>
      </c>
      <c r="O1006" s="4">
        <f>(N1006-Sheet1!$J$4)/Sheet1!$J$9</f>
        <v>0.11047582902893215</v>
      </c>
      <c r="P1006">
        <v>0.29499999999999998</v>
      </c>
      <c r="Q1006" s="4">
        <f>(P1006-Sheet1!$K$4)/Sheet1!$K$9</f>
        <v>5.5973234211740948E-2</v>
      </c>
      <c r="R1006" s="5">
        <v>9</v>
      </c>
      <c r="S1006" s="6"/>
    </row>
    <row r="1007" spans="1:19" x14ac:dyDescent="0.25">
      <c r="A1007" t="s">
        <v>2</v>
      </c>
      <c r="B1007">
        <f>VLOOKUP($A1007,lookup!$A$2:$B$4,2)</f>
        <v>30</v>
      </c>
      <c r="C1007" s="4">
        <f>(B1007-Sheet1!$D$4)/Sheet1!$D$9</f>
        <v>0.47354560689490055</v>
      </c>
      <c r="D1007">
        <v>0.60499999999999998</v>
      </c>
      <c r="E1007" s="4">
        <f>(D1007-Sheet1!$E$4)/Sheet1!$E$9</f>
        <v>0.1094701356851218</v>
      </c>
      <c r="F1007">
        <v>0.47499999999999998</v>
      </c>
      <c r="G1007" s="4">
        <f>(F1007-Sheet1!$F$4)/Sheet1!$F$9</f>
        <v>0.11280461430442178</v>
      </c>
      <c r="H1007">
        <v>0.155</v>
      </c>
      <c r="I1007" s="4">
        <f>(H1007-Sheet1!$G$4)/Sheet1!$G$9</f>
        <v>1.3702301478175758E-2</v>
      </c>
      <c r="J1007">
        <v>1.161</v>
      </c>
      <c r="K1007" s="4">
        <f>(J1007-Sheet1!$H$4)/Sheet1!$H$9</f>
        <v>0.11767587765377016</v>
      </c>
      <c r="L1007">
        <v>0.57199999999999995</v>
      </c>
      <c r="M1007" s="4">
        <f>(L1007-Sheet1!$I$4)/Sheet1!$I$9</f>
        <v>0.14299429144034895</v>
      </c>
      <c r="N1007">
        <v>0.2455</v>
      </c>
      <c r="O1007" s="4">
        <f>(N1007-Sheet1!$J$4)/Sheet1!$J$9</f>
        <v>8.5459370832750431E-2</v>
      </c>
      <c r="P1007">
        <v>0.27500000000000002</v>
      </c>
      <c r="Q1007" s="4">
        <f>(P1007-Sheet1!$K$4)/Sheet1!$K$9</f>
        <v>3.6042990066250197E-2</v>
      </c>
      <c r="R1007" s="5">
        <v>9</v>
      </c>
      <c r="S1007" s="6"/>
    </row>
    <row r="1008" spans="1:19" x14ac:dyDescent="0.25">
      <c r="A1008" t="s">
        <v>2</v>
      </c>
      <c r="B1008">
        <f>VLOOKUP($A1008,lookup!$A$2:$B$4,2)</f>
        <v>30</v>
      </c>
      <c r="C1008" s="4">
        <f>(B1008-Sheet1!$D$4)/Sheet1!$D$9</f>
        <v>0.47354560689490055</v>
      </c>
      <c r="D1008">
        <v>0.60499999999999998</v>
      </c>
      <c r="E1008" s="4">
        <f>(D1008-Sheet1!$E$4)/Sheet1!$E$9</f>
        <v>0.1094701356851218</v>
      </c>
      <c r="F1008">
        <v>0.47</v>
      </c>
      <c r="G1008" s="4">
        <f>(F1008-Sheet1!$F$4)/Sheet1!$F$9</f>
        <v>0.10440125295988395</v>
      </c>
      <c r="H1008">
        <v>0.16500000000000001</v>
      </c>
      <c r="I1008" s="4">
        <f>(H1008-Sheet1!$G$4)/Sheet1!$G$9</f>
        <v>2.255185900029966E-2</v>
      </c>
      <c r="J1008">
        <v>1.2315</v>
      </c>
      <c r="K1008" s="4">
        <f>(J1008-Sheet1!$H$4)/Sheet1!$H$9</f>
        <v>0.14264488774762532</v>
      </c>
      <c r="L1008">
        <v>0.60250000000000004</v>
      </c>
      <c r="M1008" s="4">
        <f>(L1008-Sheet1!$I$4)/Sheet1!$I$9</f>
        <v>0.16350538760712774</v>
      </c>
      <c r="N1008">
        <v>0.26200000000000001</v>
      </c>
      <c r="O1008" s="4">
        <f>(N1008-Sheet1!$J$4)/Sheet1!$J$9</f>
        <v>0.10718418979259245</v>
      </c>
      <c r="P1008">
        <v>0.29249999999999998</v>
      </c>
      <c r="Q1008" s="4">
        <f>(P1008-Sheet1!$K$4)/Sheet1!$K$9</f>
        <v>5.3481953693554594E-2</v>
      </c>
      <c r="R1008" s="5">
        <v>11</v>
      </c>
      <c r="S1008" s="6"/>
    </row>
    <row r="1009" spans="1:19" x14ac:dyDescent="0.25">
      <c r="A1009" t="s">
        <v>2</v>
      </c>
      <c r="B1009">
        <f>VLOOKUP($A1009,lookup!$A$2:$B$4,2)</f>
        <v>30</v>
      </c>
      <c r="C1009" s="4">
        <f>(B1009-Sheet1!$D$4)/Sheet1!$D$9</f>
        <v>0.47354560689490055</v>
      </c>
      <c r="D1009">
        <v>0.61</v>
      </c>
      <c r="E1009" s="4">
        <f>(D1009-Sheet1!$E$4)/Sheet1!$E$9</f>
        <v>0.11622689244187856</v>
      </c>
      <c r="F1009">
        <v>0.47</v>
      </c>
      <c r="G1009" s="4">
        <f>(F1009-Sheet1!$F$4)/Sheet1!$F$9</f>
        <v>0.10440125295988395</v>
      </c>
      <c r="H1009">
        <v>0.15</v>
      </c>
      <c r="I1009" s="4">
        <f>(H1009-Sheet1!$G$4)/Sheet1!$G$9</f>
        <v>9.2775227171138057E-3</v>
      </c>
      <c r="J1009">
        <v>1.1625000000000001</v>
      </c>
      <c r="K1009" s="4">
        <f>(J1009-Sheet1!$H$4)/Sheet1!$H$9</f>
        <v>0.118207133187682</v>
      </c>
      <c r="L1009">
        <v>0.56499999999999995</v>
      </c>
      <c r="M1009" s="4">
        <f>(L1009-Sheet1!$I$4)/Sheet1!$I$9</f>
        <v>0.13828682674633413</v>
      </c>
      <c r="N1009">
        <v>0.25800000000000001</v>
      </c>
      <c r="O1009" s="4">
        <f>(N1009-Sheet1!$J$4)/Sheet1!$J$9</f>
        <v>0.10191756701444893</v>
      </c>
      <c r="P1009">
        <v>0.3085</v>
      </c>
      <c r="Q1009" s="4">
        <f>(P1009-Sheet1!$K$4)/Sheet1!$K$9</f>
        <v>6.9426149009947244E-2</v>
      </c>
      <c r="R1009" s="5">
        <v>11</v>
      </c>
      <c r="S1009" s="6"/>
    </row>
    <row r="1010" spans="1:19" x14ac:dyDescent="0.25">
      <c r="A1010" t="s">
        <v>2</v>
      </c>
      <c r="B1010">
        <f>VLOOKUP($A1010,lookup!$A$2:$B$4,2)</f>
        <v>30</v>
      </c>
      <c r="C1010" s="4">
        <f>(B1010-Sheet1!$D$4)/Sheet1!$D$9</f>
        <v>0.47354560689490055</v>
      </c>
      <c r="D1010">
        <v>0.61</v>
      </c>
      <c r="E1010" s="4">
        <f>(D1010-Sheet1!$E$4)/Sheet1!$E$9</f>
        <v>0.11622689244187856</v>
      </c>
      <c r="F1010">
        <v>0.47499999999999998</v>
      </c>
      <c r="G1010" s="4">
        <f>(F1010-Sheet1!$F$4)/Sheet1!$F$9</f>
        <v>0.11280461430442178</v>
      </c>
      <c r="H1010">
        <v>0.155</v>
      </c>
      <c r="I1010" s="4">
        <f>(H1010-Sheet1!$G$4)/Sheet1!$G$9</f>
        <v>1.3702301478175758E-2</v>
      </c>
      <c r="J1010">
        <v>1.1679999999999999</v>
      </c>
      <c r="K1010" s="4">
        <f>(J1010-Sheet1!$H$4)/Sheet1!$H$9</f>
        <v>0.12015507014535858</v>
      </c>
      <c r="L1010">
        <v>0.55400000000000005</v>
      </c>
      <c r="M1010" s="4">
        <f>(L1010-Sheet1!$I$4)/Sheet1!$I$9</f>
        <v>0.13088938222716812</v>
      </c>
      <c r="N1010">
        <v>0.23899999999999999</v>
      </c>
      <c r="O1010" s="4">
        <f>(N1010-Sheet1!$J$4)/Sheet1!$J$9</f>
        <v>7.6901108818267214E-2</v>
      </c>
      <c r="P1010">
        <v>0.32950000000000002</v>
      </c>
      <c r="Q1010" s="4">
        <f>(P1010-Sheet1!$K$4)/Sheet1!$K$9</f>
        <v>9.0352905362712579E-2</v>
      </c>
      <c r="R1010" s="5">
        <v>10</v>
      </c>
      <c r="S1010" s="6"/>
    </row>
    <row r="1011" spans="1:19" x14ac:dyDescent="0.25">
      <c r="A1011" t="s">
        <v>0</v>
      </c>
      <c r="B1011">
        <f>VLOOKUP($A1011,lookup!$A$2:$B$4,2)</f>
        <v>10</v>
      </c>
      <c r="C1011" s="4">
        <f>(B1011-Sheet1!$D$4)/Sheet1!$D$9</f>
        <v>-0.52645439310509945</v>
      </c>
      <c r="D1011">
        <v>0.61499999999999999</v>
      </c>
      <c r="E1011" s="4">
        <f>(D1011-Sheet1!$E$4)/Sheet1!$E$9</f>
        <v>0.12298364919863533</v>
      </c>
      <c r="F1011">
        <v>0.48</v>
      </c>
      <c r="G1011" s="4">
        <f>(F1011-Sheet1!$F$4)/Sheet1!$F$9</f>
        <v>0.12120797564895959</v>
      </c>
      <c r="H1011">
        <v>0.16</v>
      </c>
      <c r="I1011" s="4">
        <f>(H1011-Sheet1!$G$4)/Sheet1!$G$9</f>
        <v>1.812708023923771E-2</v>
      </c>
      <c r="J1011">
        <v>1.2524999999999999</v>
      </c>
      <c r="K1011" s="4">
        <f>(J1011-Sheet1!$H$4)/Sheet1!$H$9</f>
        <v>0.15008246522239063</v>
      </c>
      <c r="L1011">
        <v>0.58499999999999996</v>
      </c>
      <c r="M1011" s="4">
        <f>(L1011-Sheet1!$I$4)/Sheet1!$I$9</f>
        <v>0.15173672587209072</v>
      </c>
      <c r="N1011">
        <v>0.25950000000000001</v>
      </c>
      <c r="O1011" s="4">
        <f>(N1011-Sheet1!$J$4)/Sheet1!$J$9</f>
        <v>0.10389255055625275</v>
      </c>
      <c r="P1011">
        <v>0.33</v>
      </c>
      <c r="Q1011" s="4">
        <f>(P1011-Sheet1!$K$4)/Sheet1!$K$9</f>
        <v>9.0851161466349847E-2</v>
      </c>
      <c r="R1011" s="5">
        <v>8</v>
      </c>
      <c r="S1011" s="6"/>
    </row>
    <row r="1012" spans="1:19" x14ac:dyDescent="0.25">
      <c r="A1012" t="s">
        <v>0</v>
      </c>
      <c r="B1012">
        <f>VLOOKUP($A1012,lookup!$A$2:$B$4,2)</f>
        <v>10</v>
      </c>
      <c r="C1012" s="4">
        <f>(B1012-Sheet1!$D$4)/Sheet1!$D$9</f>
        <v>-0.52645439310509945</v>
      </c>
      <c r="D1012">
        <v>0.62</v>
      </c>
      <c r="E1012" s="4">
        <f>(D1012-Sheet1!$E$4)/Sheet1!$E$9</f>
        <v>0.12974040595539207</v>
      </c>
      <c r="F1012">
        <v>0.51</v>
      </c>
      <c r="G1012" s="4">
        <f>(F1012-Sheet1!$F$4)/Sheet1!$F$9</f>
        <v>0.17162814371618654</v>
      </c>
      <c r="H1012">
        <v>0.18</v>
      </c>
      <c r="I1012" s="4">
        <f>(H1012-Sheet1!$G$4)/Sheet1!$G$9</f>
        <v>3.582619528348549E-2</v>
      </c>
      <c r="J1012">
        <v>1.3314999999999999</v>
      </c>
      <c r="K1012" s="4">
        <f>(J1012-Sheet1!$H$4)/Sheet1!$H$9</f>
        <v>0.17806192334174603</v>
      </c>
      <c r="L1012">
        <v>0.59399999999999997</v>
      </c>
      <c r="M1012" s="4">
        <f>(L1012-Sheet1!$I$4)/Sheet1!$I$9</f>
        <v>0.15778918047868118</v>
      </c>
      <c r="N1012">
        <v>0.27600000000000002</v>
      </c>
      <c r="O1012" s="4">
        <f>(N1012-Sheet1!$J$4)/Sheet1!$J$9</f>
        <v>0.12561736951609476</v>
      </c>
      <c r="P1012">
        <v>0.38800000000000001</v>
      </c>
      <c r="Q1012" s="4">
        <f>(P1012-Sheet1!$K$4)/Sheet1!$K$9</f>
        <v>0.14864886948827313</v>
      </c>
      <c r="R1012" s="5">
        <v>11</v>
      </c>
      <c r="S1012" s="6"/>
    </row>
    <row r="1013" spans="1:19" x14ac:dyDescent="0.25">
      <c r="A1013" t="s">
        <v>0</v>
      </c>
      <c r="B1013">
        <f>VLOOKUP($A1013,lookup!$A$2:$B$4,2)</f>
        <v>10</v>
      </c>
      <c r="C1013" s="4">
        <f>(B1013-Sheet1!$D$4)/Sheet1!$D$9</f>
        <v>-0.52645439310509945</v>
      </c>
      <c r="D1013">
        <v>0.625</v>
      </c>
      <c r="E1013" s="4">
        <f>(D1013-Sheet1!$E$4)/Sheet1!$E$9</f>
        <v>0.13649716271214885</v>
      </c>
      <c r="F1013">
        <v>0.48</v>
      </c>
      <c r="G1013" s="4">
        <f>(F1013-Sheet1!$F$4)/Sheet1!$F$9</f>
        <v>0.12120797564895959</v>
      </c>
      <c r="H1013">
        <v>0.17</v>
      </c>
      <c r="I1013" s="4">
        <f>(H1013-Sheet1!$G$4)/Sheet1!$G$9</f>
        <v>2.697663776136161E-2</v>
      </c>
      <c r="J1013">
        <v>1.3525</v>
      </c>
      <c r="K1013" s="4">
        <f>(J1013-Sheet1!$H$4)/Sheet1!$H$9</f>
        <v>0.18549950081651145</v>
      </c>
      <c r="L1013">
        <v>0.62350000000000005</v>
      </c>
      <c r="M1013" s="4">
        <f>(L1013-Sheet1!$I$4)/Sheet1!$I$9</f>
        <v>0.17762778168917215</v>
      </c>
      <c r="N1013">
        <v>0.27800000000000002</v>
      </c>
      <c r="O1013" s="4">
        <f>(N1013-Sheet1!$J$4)/Sheet1!$J$9</f>
        <v>0.12825068090516653</v>
      </c>
      <c r="P1013">
        <v>0.36499999999999999</v>
      </c>
      <c r="Q1013" s="4">
        <f>(P1013-Sheet1!$K$4)/Sheet1!$K$9</f>
        <v>0.1257290887209587</v>
      </c>
      <c r="R1013" s="5">
        <v>10</v>
      </c>
      <c r="S1013" s="6"/>
    </row>
    <row r="1014" spans="1:19" x14ac:dyDescent="0.25">
      <c r="A1014" t="s">
        <v>2</v>
      </c>
      <c r="B1014">
        <f>VLOOKUP($A1014,lookup!$A$2:$B$4,2)</f>
        <v>30</v>
      </c>
      <c r="C1014" s="4">
        <f>(B1014-Sheet1!$D$4)/Sheet1!$D$9</f>
        <v>0.47354560689490055</v>
      </c>
      <c r="D1014">
        <v>0.625</v>
      </c>
      <c r="E1014" s="4">
        <f>(D1014-Sheet1!$E$4)/Sheet1!$E$9</f>
        <v>0.13649716271214885</v>
      </c>
      <c r="F1014">
        <v>0.49</v>
      </c>
      <c r="G1014" s="4">
        <f>(F1014-Sheet1!$F$4)/Sheet1!$F$9</f>
        <v>0.13801469833803523</v>
      </c>
      <c r="H1014">
        <v>0.17499999999999999</v>
      </c>
      <c r="I1014" s="4">
        <f>(H1014-Sheet1!$G$4)/Sheet1!$G$9</f>
        <v>3.1401416522423536E-2</v>
      </c>
      <c r="J1014">
        <v>1.3325</v>
      </c>
      <c r="K1014" s="4">
        <f>(J1014-Sheet1!$H$4)/Sheet1!$H$9</f>
        <v>0.17841609369768727</v>
      </c>
      <c r="L1014">
        <v>0.57050000000000001</v>
      </c>
      <c r="M1014" s="4">
        <f>(L1014-Sheet1!$I$4)/Sheet1!$I$9</f>
        <v>0.14198554900591723</v>
      </c>
      <c r="N1014">
        <v>0.27100000000000002</v>
      </c>
      <c r="O1014" s="4">
        <f>(N1014-Sheet1!$J$4)/Sheet1!$J$9</f>
        <v>0.11903409104341536</v>
      </c>
      <c r="P1014">
        <v>0.40500000000000003</v>
      </c>
      <c r="Q1014" s="4">
        <f>(P1014-Sheet1!$K$4)/Sheet1!$K$9</f>
        <v>0.1655895770119403</v>
      </c>
      <c r="R1014" s="5">
        <v>10</v>
      </c>
      <c r="S1014" s="6"/>
    </row>
    <row r="1015" spans="1:19" x14ac:dyDescent="0.25">
      <c r="A1015" t="s">
        <v>0</v>
      </c>
      <c r="B1015">
        <f>VLOOKUP($A1015,lookup!$A$2:$B$4,2)</f>
        <v>10</v>
      </c>
      <c r="C1015" s="4">
        <f>(B1015-Sheet1!$D$4)/Sheet1!$D$9</f>
        <v>-0.52645439310509945</v>
      </c>
      <c r="D1015">
        <v>0.625</v>
      </c>
      <c r="E1015" s="4">
        <f>(D1015-Sheet1!$E$4)/Sheet1!$E$9</f>
        <v>0.13649716271214885</v>
      </c>
      <c r="F1015">
        <v>0.47499999999999998</v>
      </c>
      <c r="G1015" s="4">
        <f>(F1015-Sheet1!$F$4)/Sheet1!$F$9</f>
        <v>0.11280461430442178</v>
      </c>
      <c r="H1015">
        <v>0.17499999999999999</v>
      </c>
      <c r="I1015" s="4">
        <f>(H1015-Sheet1!$G$4)/Sheet1!$G$9</f>
        <v>3.1401416522423536E-2</v>
      </c>
      <c r="J1015">
        <v>1.1435</v>
      </c>
      <c r="K1015" s="4">
        <f>(J1015-Sheet1!$H$4)/Sheet1!$H$9</f>
        <v>0.11147789642479901</v>
      </c>
      <c r="L1015">
        <v>0.47549999999999998</v>
      </c>
      <c r="M1015" s="4">
        <f>(L1015-Sheet1!$I$4)/Sheet1!$I$9</f>
        <v>7.8098528158573585E-2</v>
      </c>
      <c r="N1015">
        <v>0.2475</v>
      </c>
      <c r="O1015" s="4">
        <f>(N1015-Sheet1!$J$4)/Sheet1!$J$9</f>
        <v>8.8092682221822191E-2</v>
      </c>
      <c r="P1015">
        <v>0.34899999999999998</v>
      </c>
      <c r="Q1015" s="4">
        <f>(P1015-Sheet1!$K$4)/Sheet1!$K$9</f>
        <v>0.10978489340456606</v>
      </c>
      <c r="R1015" s="5">
        <v>10</v>
      </c>
      <c r="S1015" s="6"/>
    </row>
    <row r="1016" spans="1:19" x14ac:dyDescent="0.25">
      <c r="A1016" t="s">
        <v>0</v>
      </c>
      <c r="B1016">
        <f>VLOOKUP($A1016,lookup!$A$2:$B$4,2)</f>
        <v>10</v>
      </c>
      <c r="C1016" s="4">
        <f>(B1016-Sheet1!$D$4)/Sheet1!$D$9</f>
        <v>-0.52645439310509945</v>
      </c>
      <c r="D1016">
        <v>0.625</v>
      </c>
      <c r="E1016" s="4">
        <f>(D1016-Sheet1!$E$4)/Sheet1!$E$9</f>
        <v>0.13649716271214885</v>
      </c>
      <c r="F1016">
        <v>0.5</v>
      </c>
      <c r="G1016" s="4">
        <f>(F1016-Sheet1!$F$4)/Sheet1!$F$9</f>
        <v>0.15482142102711088</v>
      </c>
      <c r="H1016">
        <v>0.16500000000000001</v>
      </c>
      <c r="I1016" s="4">
        <f>(H1016-Sheet1!$G$4)/Sheet1!$G$9</f>
        <v>2.255185900029966E-2</v>
      </c>
      <c r="J1016">
        <v>1.288</v>
      </c>
      <c r="K1016" s="4">
        <f>(J1016-Sheet1!$H$4)/Sheet1!$H$9</f>
        <v>0.16265551285830354</v>
      </c>
      <c r="L1016">
        <v>0.57299999999999995</v>
      </c>
      <c r="M1016" s="4">
        <f>(L1016-Sheet1!$I$4)/Sheet1!$I$9</f>
        <v>0.14366678639663677</v>
      </c>
      <c r="N1016">
        <v>0.30349999999999999</v>
      </c>
      <c r="O1016" s="4">
        <f>(N1016-Sheet1!$J$4)/Sheet1!$J$9</f>
        <v>0.16182540111583138</v>
      </c>
      <c r="P1016">
        <v>0.315</v>
      </c>
      <c r="Q1016" s="4">
        <f>(P1016-Sheet1!$K$4)/Sheet1!$K$9</f>
        <v>7.5903478357231755E-2</v>
      </c>
      <c r="R1016" s="5">
        <v>9</v>
      </c>
      <c r="S1016" s="6"/>
    </row>
    <row r="1017" spans="1:19" x14ac:dyDescent="0.25">
      <c r="A1017" t="s">
        <v>0</v>
      </c>
      <c r="B1017">
        <f>VLOOKUP($A1017,lookup!$A$2:$B$4,2)</f>
        <v>10</v>
      </c>
      <c r="C1017" s="4">
        <f>(B1017-Sheet1!$D$4)/Sheet1!$D$9</f>
        <v>-0.52645439310509945</v>
      </c>
      <c r="D1017">
        <v>0.625</v>
      </c>
      <c r="E1017" s="4">
        <f>(D1017-Sheet1!$E$4)/Sheet1!$E$9</f>
        <v>0.13649716271214885</v>
      </c>
      <c r="F1017">
        <v>0.48499999999999999</v>
      </c>
      <c r="G1017" s="4">
        <f>(F1017-Sheet1!$F$4)/Sheet1!$F$9</f>
        <v>0.12961133699349742</v>
      </c>
      <c r="H1017">
        <v>0.2</v>
      </c>
      <c r="I1017" s="4">
        <f>(H1017-Sheet1!$G$4)/Sheet1!$G$9</f>
        <v>5.3525310327733291E-2</v>
      </c>
      <c r="J1017">
        <v>1.38</v>
      </c>
      <c r="K1017" s="4">
        <f>(J1017-Sheet1!$H$4)/Sheet1!$H$9</f>
        <v>0.19523918560489459</v>
      </c>
      <c r="L1017">
        <v>0.58450000000000002</v>
      </c>
      <c r="M1017" s="4">
        <f>(L1017-Sheet1!$I$4)/Sheet1!$I$9</f>
        <v>0.15140047839394682</v>
      </c>
      <c r="N1017">
        <v>0.30199999999999999</v>
      </c>
      <c r="O1017" s="4">
        <f>(N1017-Sheet1!$J$4)/Sheet1!$J$9</f>
        <v>0.15985041757402757</v>
      </c>
      <c r="P1017">
        <v>0.40100000000000002</v>
      </c>
      <c r="Q1017" s="4">
        <f>(P1017-Sheet1!$K$4)/Sheet1!$K$9</f>
        <v>0.16160352818284215</v>
      </c>
      <c r="R1017" s="5">
        <v>9</v>
      </c>
      <c r="S1017" s="6"/>
    </row>
    <row r="1018" spans="1:19" x14ac:dyDescent="0.25">
      <c r="A1018" t="s">
        <v>2</v>
      </c>
      <c r="B1018">
        <f>VLOOKUP($A1018,lookup!$A$2:$B$4,2)</f>
        <v>30</v>
      </c>
      <c r="C1018" s="4">
        <f>(B1018-Sheet1!$D$4)/Sheet1!$D$9</f>
        <v>0.47354560689490055</v>
      </c>
      <c r="D1018">
        <v>0.63</v>
      </c>
      <c r="E1018" s="4">
        <f>(D1018-Sheet1!$E$4)/Sheet1!$E$9</f>
        <v>0.14325391946890562</v>
      </c>
      <c r="F1018">
        <v>0.48499999999999999</v>
      </c>
      <c r="G1018" s="4">
        <f>(F1018-Sheet1!$F$4)/Sheet1!$F$9</f>
        <v>0.12961133699349742</v>
      </c>
      <c r="H1018">
        <v>0.155</v>
      </c>
      <c r="I1018" s="4">
        <f>(H1018-Sheet1!$G$4)/Sheet1!$G$9</f>
        <v>1.3702301478175758E-2</v>
      </c>
      <c r="J1018">
        <v>1.278</v>
      </c>
      <c r="K1018" s="4">
        <f>(J1018-Sheet1!$H$4)/Sheet1!$H$9</f>
        <v>0.15911380929889146</v>
      </c>
      <c r="L1018">
        <v>0.63700000000000001</v>
      </c>
      <c r="M1018" s="4">
        <f>(L1018-Sheet1!$I$4)/Sheet1!$I$9</f>
        <v>0.18670646359905779</v>
      </c>
      <c r="N1018">
        <v>0.27500000000000002</v>
      </c>
      <c r="O1018" s="4">
        <f>(N1018-Sheet1!$J$4)/Sheet1!$J$9</f>
        <v>0.12430071382155888</v>
      </c>
      <c r="P1018">
        <v>0.31</v>
      </c>
      <c r="Q1018" s="4">
        <f>(P1018-Sheet1!$K$4)/Sheet1!$K$9</f>
        <v>7.0920917320859048E-2</v>
      </c>
      <c r="R1018" s="5">
        <v>8</v>
      </c>
      <c r="S1018" s="6"/>
    </row>
    <row r="1019" spans="1:19" x14ac:dyDescent="0.25">
      <c r="A1019" t="s">
        <v>0</v>
      </c>
      <c r="B1019">
        <f>VLOOKUP($A1019,lookup!$A$2:$B$4,2)</f>
        <v>10</v>
      </c>
      <c r="C1019" s="4">
        <f>(B1019-Sheet1!$D$4)/Sheet1!$D$9</f>
        <v>-0.52645439310509945</v>
      </c>
      <c r="D1019">
        <v>0.63</v>
      </c>
      <c r="E1019" s="4">
        <f>(D1019-Sheet1!$E$4)/Sheet1!$E$9</f>
        <v>0.14325391946890562</v>
      </c>
      <c r="F1019">
        <v>0.495</v>
      </c>
      <c r="G1019" s="4">
        <f>(F1019-Sheet1!$F$4)/Sheet1!$F$9</f>
        <v>0.14641805968257307</v>
      </c>
      <c r="H1019">
        <v>0.16500000000000001</v>
      </c>
      <c r="I1019" s="4">
        <f>(H1019-Sheet1!$G$4)/Sheet1!$G$9</f>
        <v>2.255185900029966E-2</v>
      </c>
      <c r="J1019">
        <v>1.3075000000000001</v>
      </c>
      <c r="K1019" s="4">
        <f>(J1019-Sheet1!$H$4)/Sheet1!$H$9</f>
        <v>0.16956183479915712</v>
      </c>
      <c r="L1019">
        <v>0.59899999999999998</v>
      </c>
      <c r="M1019" s="4">
        <f>(L1019-Sheet1!$I$4)/Sheet1!$I$9</f>
        <v>0.16115165526012032</v>
      </c>
      <c r="N1019">
        <v>0.28399999999999997</v>
      </c>
      <c r="O1019" s="4">
        <f>(N1019-Sheet1!$J$4)/Sheet1!$J$9</f>
        <v>0.13615061507238174</v>
      </c>
      <c r="P1019">
        <v>0.315</v>
      </c>
      <c r="Q1019" s="4">
        <f>(P1019-Sheet1!$K$4)/Sheet1!$K$9</f>
        <v>7.5903478357231755E-2</v>
      </c>
      <c r="R1019" s="5">
        <v>11</v>
      </c>
      <c r="S1019" s="6"/>
    </row>
    <row r="1020" spans="1:19" x14ac:dyDescent="0.25">
      <c r="A1020" t="s">
        <v>2</v>
      </c>
      <c r="B1020">
        <f>VLOOKUP($A1020,lookup!$A$2:$B$4,2)</f>
        <v>30</v>
      </c>
      <c r="C1020" s="4">
        <f>(B1020-Sheet1!$D$4)/Sheet1!$D$9</f>
        <v>0.47354560689490055</v>
      </c>
      <c r="D1020">
        <v>0.63</v>
      </c>
      <c r="E1020" s="4">
        <f>(D1020-Sheet1!$E$4)/Sheet1!$E$9</f>
        <v>0.14325391946890562</v>
      </c>
      <c r="F1020">
        <v>0.48</v>
      </c>
      <c r="G1020" s="4">
        <f>(F1020-Sheet1!$F$4)/Sheet1!$F$9</f>
        <v>0.12120797564895959</v>
      </c>
      <c r="H1020">
        <v>0.15</v>
      </c>
      <c r="I1020" s="4">
        <f>(H1020-Sheet1!$G$4)/Sheet1!$G$9</f>
        <v>9.2775227171138057E-3</v>
      </c>
      <c r="J1020">
        <v>1.1785000000000001</v>
      </c>
      <c r="K1020" s="4">
        <f>(J1020-Sheet1!$H$4)/Sheet1!$H$9</f>
        <v>0.12387385888274133</v>
      </c>
      <c r="L1020">
        <v>0.51849999999999996</v>
      </c>
      <c r="M1020" s="4">
        <f>(L1020-Sheet1!$I$4)/Sheet1!$I$9</f>
        <v>0.10701581127895016</v>
      </c>
      <c r="N1020">
        <v>0.248</v>
      </c>
      <c r="O1020" s="4">
        <f>(N1020-Sheet1!$J$4)/Sheet1!$J$9</f>
        <v>8.8751010069090128E-2</v>
      </c>
      <c r="P1020">
        <v>0.32350000000000001</v>
      </c>
      <c r="Q1020" s="4">
        <f>(P1020-Sheet1!$K$4)/Sheet1!$K$9</f>
        <v>8.4373832119065337E-2</v>
      </c>
      <c r="R1020" s="5">
        <v>8</v>
      </c>
      <c r="S1020" s="6"/>
    </row>
    <row r="1021" spans="1:19" x14ac:dyDescent="0.25">
      <c r="A1021" t="s">
        <v>2</v>
      </c>
      <c r="B1021">
        <f>VLOOKUP($A1021,lookup!$A$2:$B$4,2)</f>
        <v>30</v>
      </c>
      <c r="C1021" s="4">
        <f>(B1021-Sheet1!$D$4)/Sheet1!$D$9</f>
        <v>0.47354560689490055</v>
      </c>
      <c r="D1021">
        <v>0.63500000000000001</v>
      </c>
      <c r="E1021" s="4">
        <f>(D1021-Sheet1!$E$4)/Sheet1!$E$9</f>
        <v>0.15001067622566239</v>
      </c>
      <c r="F1021">
        <v>0.49</v>
      </c>
      <c r="G1021" s="4">
        <f>(F1021-Sheet1!$F$4)/Sheet1!$F$9</f>
        <v>0.13801469833803523</v>
      </c>
      <c r="H1021">
        <v>0.17499999999999999</v>
      </c>
      <c r="I1021" s="4">
        <f>(H1021-Sheet1!$G$4)/Sheet1!$G$9</f>
        <v>3.1401416522423536E-2</v>
      </c>
      <c r="J1021">
        <v>1.375</v>
      </c>
      <c r="K1021" s="4">
        <f>(J1021-Sheet1!$H$4)/Sheet1!$H$9</f>
        <v>0.1934683338251886</v>
      </c>
      <c r="L1021">
        <v>0.623</v>
      </c>
      <c r="M1021" s="4">
        <f>(L1021-Sheet1!$I$4)/Sheet1!$I$9</f>
        <v>0.1772915342110282</v>
      </c>
      <c r="N1021">
        <v>0.27050000000000002</v>
      </c>
      <c r="O1021" s="4">
        <f>(N1021-Sheet1!$J$4)/Sheet1!$J$9</f>
        <v>0.11837576319614743</v>
      </c>
      <c r="P1021">
        <v>0.39500000000000002</v>
      </c>
      <c r="Q1021" s="4">
        <f>(P1021-Sheet1!$K$4)/Sheet1!$K$9</f>
        <v>0.15562445493919491</v>
      </c>
      <c r="R1021" s="5">
        <v>11</v>
      </c>
      <c r="S1021" s="6"/>
    </row>
    <row r="1022" spans="1:19" x14ac:dyDescent="0.25">
      <c r="A1022" t="s">
        <v>2</v>
      </c>
      <c r="B1022">
        <f>VLOOKUP($A1022,lookup!$A$2:$B$4,2)</f>
        <v>30</v>
      </c>
      <c r="C1022" s="4">
        <f>(B1022-Sheet1!$D$4)/Sheet1!$D$9</f>
        <v>0.47354560689490055</v>
      </c>
      <c r="D1022">
        <v>0.63500000000000001</v>
      </c>
      <c r="E1022" s="4">
        <f>(D1022-Sheet1!$E$4)/Sheet1!$E$9</f>
        <v>0.15001067622566239</v>
      </c>
      <c r="F1022">
        <v>0.52500000000000002</v>
      </c>
      <c r="G1022" s="4">
        <f>(F1022-Sheet1!$F$4)/Sheet1!$F$9</f>
        <v>0.1968382277498</v>
      </c>
      <c r="H1022">
        <v>0.185</v>
      </c>
      <c r="I1022" s="4">
        <f>(H1022-Sheet1!$G$4)/Sheet1!$G$9</f>
        <v>4.0250974044547437E-2</v>
      </c>
      <c r="J1022">
        <v>1.4065000000000001</v>
      </c>
      <c r="K1022" s="4">
        <f>(J1022-Sheet1!$H$4)/Sheet1!$H$9</f>
        <v>0.20462470003733668</v>
      </c>
      <c r="L1022">
        <v>0.68400000000000005</v>
      </c>
      <c r="M1022" s="4">
        <f>(L1022-Sheet1!$I$4)/Sheet1!$I$9</f>
        <v>0.21831372654458572</v>
      </c>
      <c r="N1022">
        <v>0.3</v>
      </c>
      <c r="O1022" s="4">
        <f>(N1022-Sheet1!$J$4)/Sheet1!$J$9</f>
        <v>0.15721710618495582</v>
      </c>
      <c r="P1022">
        <v>0.3745</v>
      </c>
      <c r="Q1022" s="4">
        <f>(P1022-Sheet1!$K$4)/Sheet1!$K$9</f>
        <v>0.13519595469006684</v>
      </c>
      <c r="R1022" s="5">
        <v>10</v>
      </c>
      <c r="S1022" s="6"/>
    </row>
    <row r="1023" spans="1:19" x14ac:dyDescent="0.25">
      <c r="A1023" t="s">
        <v>2</v>
      </c>
      <c r="B1023">
        <f>VLOOKUP($A1023,lookup!$A$2:$B$4,2)</f>
        <v>30</v>
      </c>
      <c r="C1023" s="4">
        <f>(B1023-Sheet1!$D$4)/Sheet1!$D$9</f>
        <v>0.47354560689490055</v>
      </c>
      <c r="D1023">
        <v>0.64</v>
      </c>
      <c r="E1023" s="4">
        <f>(D1023-Sheet1!$E$4)/Sheet1!$E$9</f>
        <v>0.15676743298241913</v>
      </c>
      <c r="F1023">
        <v>0.505</v>
      </c>
      <c r="G1023" s="4">
        <f>(F1023-Sheet1!$F$4)/Sheet1!$F$9</f>
        <v>0.1632247823716487</v>
      </c>
      <c r="H1023">
        <v>0.155</v>
      </c>
      <c r="I1023" s="4">
        <f>(H1023-Sheet1!$G$4)/Sheet1!$G$9</f>
        <v>1.3702301478175758E-2</v>
      </c>
      <c r="J1023">
        <v>1.4025000000000001</v>
      </c>
      <c r="K1023" s="4">
        <f>(J1023-Sheet1!$H$4)/Sheet1!$H$9</f>
        <v>0.20320801861357185</v>
      </c>
      <c r="L1023">
        <v>0.70499999999999996</v>
      </c>
      <c r="M1023" s="4">
        <f>(L1023-Sheet1!$I$4)/Sheet1!$I$9</f>
        <v>0.23243612062663005</v>
      </c>
      <c r="N1023">
        <v>0.26550000000000001</v>
      </c>
      <c r="O1023" s="4">
        <f>(N1023-Sheet1!$J$4)/Sheet1!$J$9</f>
        <v>0.11179248472346803</v>
      </c>
      <c r="P1023">
        <v>0.33500000000000002</v>
      </c>
      <c r="Q1023" s="4">
        <f>(P1023-Sheet1!$K$4)/Sheet1!$K$9</f>
        <v>9.5833722502722554E-2</v>
      </c>
      <c r="R1023" s="5">
        <v>10</v>
      </c>
      <c r="S1023" s="6"/>
    </row>
    <row r="1024" spans="1:19" x14ac:dyDescent="0.25">
      <c r="A1024" t="s">
        <v>0</v>
      </c>
      <c r="B1024">
        <f>VLOOKUP($A1024,lookup!$A$2:$B$4,2)</f>
        <v>10</v>
      </c>
      <c r="C1024" s="4">
        <f>(B1024-Sheet1!$D$4)/Sheet1!$D$9</f>
        <v>-0.52645439310509945</v>
      </c>
      <c r="D1024">
        <v>0.64</v>
      </c>
      <c r="E1024" s="4">
        <f>(D1024-Sheet1!$E$4)/Sheet1!$E$9</f>
        <v>0.15676743298241913</v>
      </c>
      <c r="F1024">
        <v>0.5</v>
      </c>
      <c r="G1024" s="4">
        <f>(F1024-Sheet1!$F$4)/Sheet1!$F$9</f>
        <v>0.15482142102711088</v>
      </c>
      <c r="H1024">
        <v>0.17</v>
      </c>
      <c r="I1024" s="4">
        <f>(H1024-Sheet1!$G$4)/Sheet1!$G$9</f>
        <v>2.697663776136161E-2</v>
      </c>
      <c r="J1024">
        <v>1.5175000000000001</v>
      </c>
      <c r="K1024" s="4">
        <f>(J1024-Sheet1!$H$4)/Sheet1!$H$9</f>
        <v>0.24393760954681074</v>
      </c>
      <c r="L1024">
        <v>0.69299999999999995</v>
      </c>
      <c r="M1024" s="4">
        <f>(L1024-Sheet1!$I$4)/Sheet1!$I$9</f>
        <v>0.2243661811511761</v>
      </c>
      <c r="N1024">
        <v>0.32600000000000001</v>
      </c>
      <c r="O1024" s="4">
        <f>(N1024-Sheet1!$J$4)/Sheet1!$J$9</f>
        <v>0.19145015424288869</v>
      </c>
      <c r="P1024">
        <v>0.40899999999999997</v>
      </c>
      <c r="Q1024" s="4">
        <f>(P1024-Sheet1!$K$4)/Sheet1!$K$9</f>
        <v>0.16957562584103841</v>
      </c>
      <c r="R1024" s="5">
        <v>11</v>
      </c>
      <c r="S1024" s="6"/>
    </row>
    <row r="1025" spans="1:19" x14ac:dyDescent="0.25">
      <c r="A1025" t="s">
        <v>0</v>
      </c>
      <c r="B1025">
        <f>VLOOKUP($A1025,lookup!$A$2:$B$4,2)</f>
        <v>10</v>
      </c>
      <c r="C1025" s="4">
        <f>(B1025-Sheet1!$D$4)/Sheet1!$D$9</f>
        <v>-0.52645439310509945</v>
      </c>
      <c r="D1025">
        <v>0.64</v>
      </c>
      <c r="E1025" s="4">
        <f>(D1025-Sheet1!$E$4)/Sheet1!$E$9</f>
        <v>0.15676743298241913</v>
      </c>
      <c r="F1025">
        <v>0.5</v>
      </c>
      <c r="G1025" s="4">
        <f>(F1025-Sheet1!$F$4)/Sheet1!$F$9</f>
        <v>0.15482142102711088</v>
      </c>
      <c r="H1025">
        <v>0.17499999999999999</v>
      </c>
      <c r="I1025" s="4">
        <f>(H1025-Sheet1!$G$4)/Sheet1!$G$9</f>
        <v>3.1401416522423536E-2</v>
      </c>
      <c r="J1025">
        <v>1.3939999999999999</v>
      </c>
      <c r="K1025" s="4">
        <f>(J1025-Sheet1!$H$4)/Sheet1!$H$9</f>
        <v>0.20019757058807153</v>
      </c>
      <c r="L1025">
        <v>0.49349999999999999</v>
      </c>
      <c r="M1025" s="4">
        <f>(L1025-Sheet1!$I$4)/Sheet1!$I$9</f>
        <v>9.0203437371754486E-2</v>
      </c>
      <c r="N1025">
        <v>0.29099999999999998</v>
      </c>
      <c r="O1025" s="4">
        <f>(N1025-Sheet1!$J$4)/Sheet1!$J$9</f>
        <v>0.14536720493413288</v>
      </c>
      <c r="P1025">
        <v>0.4</v>
      </c>
      <c r="Q1025" s="4">
        <f>(P1025-Sheet1!$K$4)/Sheet1!$K$9</f>
        <v>0.16060701597556762</v>
      </c>
      <c r="R1025" s="5">
        <v>10</v>
      </c>
      <c r="S1025" s="6"/>
    </row>
    <row r="1026" spans="1:19" x14ac:dyDescent="0.25">
      <c r="A1026" t="s">
        <v>0</v>
      </c>
      <c r="B1026">
        <f>VLOOKUP($A1026,lookup!$A$2:$B$4,2)</f>
        <v>10</v>
      </c>
      <c r="C1026" s="4">
        <f>(B1026-Sheet1!$D$4)/Sheet1!$D$9</f>
        <v>-0.52645439310509945</v>
      </c>
      <c r="D1026">
        <v>0.64500000000000002</v>
      </c>
      <c r="E1026" s="4">
        <f>(D1026-Sheet1!$E$4)/Sheet1!$E$9</f>
        <v>0.1635241897391759</v>
      </c>
      <c r="F1026">
        <v>0.5</v>
      </c>
      <c r="G1026" s="4">
        <f>(F1026-Sheet1!$F$4)/Sheet1!$F$9</f>
        <v>0.15482142102711088</v>
      </c>
      <c r="H1026">
        <v>0.155</v>
      </c>
      <c r="I1026" s="4">
        <f>(H1026-Sheet1!$G$4)/Sheet1!$G$9</f>
        <v>1.3702301478175758E-2</v>
      </c>
      <c r="J1026">
        <v>1.2204999999999999</v>
      </c>
      <c r="K1026" s="4">
        <f>(J1026-Sheet1!$H$4)/Sheet1!$H$9</f>
        <v>0.13874901383227198</v>
      </c>
      <c r="L1026">
        <v>0.61450000000000005</v>
      </c>
      <c r="M1026" s="4">
        <f>(L1026-Sheet1!$I$4)/Sheet1!$I$9</f>
        <v>0.17157532708258169</v>
      </c>
      <c r="N1026">
        <v>0.23599999999999999</v>
      </c>
      <c r="O1026" s="4">
        <f>(N1026-Sheet1!$J$4)/Sheet1!$J$9</f>
        <v>7.2951141734659566E-2</v>
      </c>
      <c r="P1026">
        <v>0.31850000000000001</v>
      </c>
      <c r="Q1026" s="4">
        <f>(P1026-Sheet1!$K$4)/Sheet1!$K$9</f>
        <v>7.9391271082692644E-2</v>
      </c>
      <c r="R1026" s="5">
        <v>10</v>
      </c>
      <c r="S1026" s="6"/>
    </row>
    <row r="1027" spans="1:19" x14ac:dyDescent="0.25">
      <c r="A1027" t="s">
        <v>2</v>
      </c>
      <c r="B1027">
        <f>VLOOKUP($A1027,lookup!$A$2:$B$4,2)</f>
        <v>30</v>
      </c>
      <c r="C1027" s="4">
        <f>(B1027-Sheet1!$D$4)/Sheet1!$D$9</f>
        <v>0.47354560689490055</v>
      </c>
      <c r="D1027">
        <v>0.64500000000000002</v>
      </c>
      <c r="E1027" s="4">
        <f>(D1027-Sheet1!$E$4)/Sheet1!$E$9</f>
        <v>0.1635241897391759</v>
      </c>
      <c r="F1027">
        <v>0.52</v>
      </c>
      <c r="G1027" s="4">
        <f>(F1027-Sheet1!$F$4)/Sheet1!$F$9</f>
        <v>0.18843486640526216</v>
      </c>
      <c r="H1027">
        <v>0.17499999999999999</v>
      </c>
      <c r="I1027" s="4">
        <f>(H1027-Sheet1!$G$4)/Sheet1!$G$9</f>
        <v>3.1401416522423536E-2</v>
      </c>
      <c r="J1027">
        <v>1.6359999999999999</v>
      </c>
      <c r="K1027" s="4">
        <f>(J1027-Sheet1!$H$4)/Sheet1!$H$9</f>
        <v>0.28590679672584379</v>
      </c>
      <c r="L1027">
        <v>0.77900000000000003</v>
      </c>
      <c r="M1027" s="4">
        <f>(L1027-Sheet1!$I$4)/Sheet1!$I$9</f>
        <v>0.28220074739192935</v>
      </c>
      <c r="N1027">
        <v>0.34200000000000003</v>
      </c>
      <c r="O1027" s="4">
        <f>(N1027-Sheet1!$J$4)/Sheet1!$J$9</f>
        <v>0.21251664535546277</v>
      </c>
      <c r="P1027">
        <v>0.432</v>
      </c>
      <c r="Q1027" s="4">
        <f>(P1027-Sheet1!$K$4)/Sheet1!$K$9</f>
        <v>0.19249540660835285</v>
      </c>
      <c r="R1027" s="5">
        <v>11</v>
      </c>
      <c r="S1027" s="6"/>
    </row>
    <row r="1028" spans="1:19" x14ac:dyDescent="0.25">
      <c r="A1028" t="s">
        <v>2</v>
      </c>
      <c r="B1028">
        <f>VLOOKUP($A1028,lookup!$A$2:$B$4,2)</f>
        <v>30</v>
      </c>
      <c r="C1028" s="4">
        <f>(B1028-Sheet1!$D$4)/Sheet1!$D$9</f>
        <v>0.47354560689490055</v>
      </c>
      <c r="D1028">
        <v>0.64500000000000002</v>
      </c>
      <c r="E1028" s="4">
        <f>(D1028-Sheet1!$E$4)/Sheet1!$E$9</f>
        <v>0.1635241897391759</v>
      </c>
      <c r="F1028">
        <v>0.52</v>
      </c>
      <c r="G1028" s="4">
        <f>(F1028-Sheet1!$F$4)/Sheet1!$F$9</f>
        <v>0.18843486640526216</v>
      </c>
      <c r="H1028">
        <v>0.17499999999999999</v>
      </c>
      <c r="I1028" s="4">
        <f>(H1028-Sheet1!$G$4)/Sheet1!$G$9</f>
        <v>3.1401416522423536E-2</v>
      </c>
      <c r="J1028">
        <v>1.5609999999999999</v>
      </c>
      <c r="K1028" s="4">
        <f>(J1028-Sheet1!$H$4)/Sheet1!$H$9</f>
        <v>0.2593440200302532</v>
      </c>
      <c r="L1028">
        <v>0.70899999999999996</v>
      </c>
      <c r="M1028" s="4">
        <f>(L1028-Sheet1!$I$4)/Sheet1!$I$9</f>
        <v>0.23512610045178137</v>
      </c>
      <c r="N1028">
        <v>0.35549999999999998</v>
      </c>
      <c r="O1028" s="4">
        <f>(N1028-Sheet1!$J$4)/Sheet1!$J$9</f>
        <v>0.23029149723169706</v>
      </c>
      <c r="P1028">
        <v>0.4</v>
      </c>
      <c r="Q1028" s="4">
        <f>(P1028-Sheet1!$K$4)/Sheet1!$K$9</f>
        <v>0.16060701597556762</v>
      </c>
      <c r="R1028" s="5">
        <v>8</v>
      </c>
      <c r="S1028" s="6"/>
    </row>
    <row r="1029" spans="1:19" x14ac:dyDescent="0.25">
      <c r="A1029" t="s">
        <v>0</v>
      </c>
      <c r="B1029">
        <f>VLOOKUP($A1029,lookup!$A$2:$B$4,2)</f>
        <v>10</v>
      </c>
      <c r="C1029" s="4">
        <f>(B1029-Sheet1!$D$4)/Sheet1!$D$9</f>
        <v>-0.52645439310509945</v>
      </c>
      <c r="D1029">
        <v>0.64500000000000002</v>
      </c>
      <c r="E1029" s="4">
        <f>(D1029-Sheet1!$E$4)/Sheet1!$E$9</f>
        <v>0.1635241897391759</v>
      </c>
      <c r="F1029">
        <v>0.505</v>
      </c>
      <c r="G1029" s="4">
        <f>(F1029-Sheet1!$F$4)/Sheet1!$F$9</f>
        <v>0.1632247823716487</v>
      </c>
      <c r="H1029">
        <v>0.16500000000000001</v>
      </c>
      <c r="I1029" s="4">
        <f>(H1029-Sheet1!$G$4)/Sheet1!$G$9</f>
        <v>2.255185900029966E-2</v>
      </c>
      <c r="J1029">
        <v>1.4325000000000001</v>
      </c>
      <c r="K1029" s="4">
        <f>(J1029-Sheet1!$H$4)/Sheet1!$H$9</f>
        <v>0.21383312929180809</v>
      </c>
      <c r="L1029">
        <v>0.68400000000000005</v>
      </c>
      <c r="M1029" s="4">
        <f>(L1029-Sheet1!$I$4)/Sheet1!$I$9</f>
        <v>0.21831372654458572</v>
      </c>
      <c r="N1029">
        <v>0.308</v>
      </c>
      <c r="O1029" s="4">
        <f>(N1029-Sheet1!$J$4)/Sheet1!$J$9</f>
        <v>0.16775035174124286</v>
      </c>
      <c r="P1029">
        <v>0.33600000000000002</v>
      </c>
      <c r="Q1029" s="4">
        <f>(P1029-Sheet1!$K$4)/Sheet1!$K$9</f>
        <v>9.683023470999709E-2</v>
      </c>
      <c r="R1029" s="5">
        <v>8</v>
      </c>
      <c r="S1029" s="6"/>
    </row>
    <row r="1030" spans="1:19" x14ac:dyDescent="0.25">
      <c r="A1030" t="s">
        <v>2</v>
      </c>
      <c r="B1030">
        <f>VLOOKUP($A1030,lookup!$A$2:$B$4,2)</f>
        <v>30</v>
      </c>
      <c r="C1030" s="4">
        <f>(B1030-Sheet1!$D$4)/Sheet1!$D$9</f>
        <v>0.47354560689490055</v>
      </c>
      <c r="D1030">
        <v>0.64500000000000002</v>
      </c>
      <c r="E1030" s="4">
        <f>(D1030-Sheet1!$E$4)/Sheet1!$E$9</f>
        <v>0.1635241897391759</v>
      </c>
      <c r="F1030">
        <v>0.5</v>
      </c>
      <c r="G1030" s="4">
        <f>(F1030-Sheet1!$F$4)/Sheet1!$F$9</f>
        <v>0.15482142102711088</v>
      </c>
      <c r="H1030">
        <v>0.17499999999999999</v>
      </c>
      <c r="I1030" s="4">
        <f>(H1030-Sheet1!$G$4)/Sheet1!$G$9</f>
        <v>3.1401416522423536E-2</v>
      </c>
      <c r="J1030">
        <v>1.3385</v>
      </c>
      <c r="K1030" s="4">
        <f>(J1030-Sheet1!$H$4)/Sheet1!$H$9</f>
        <v>0.18054111583333451</v>
      </c>
      <c r="L1030">
        <v>0.63300000000000001</v>
      </c>
      <c r="M1030" s="4">
        <f>(L1030-Sheet1!$I$4)/Sheet1!$I$9</f>
        <v>0.18401648377390648</v>
      </c>
      <c r="N1030">
        <v>0.29899999999999999</v>
      </c>
      <c r="O1030" s="4">
        <f>(N1030-Sheet1!$J$4)/Sheet1!$J$9</f>
        <v>0.15590045049041992</v>
      </c>
      <c r="P1030">
        <v>0.34899999999999998</v>
      </c>
      <c r="Q1030" s="4">
        <f>(P1030-Sheet1!$K$4)/Sheet1!$K$9</f>
        <v>0.10978489340456606</v>
      </c>
      <c r="R1030" s="5">
        <v>11</v>
      </c>
      <c r="S1030" s="6"/>
    </row>
    <row r="1031" spans="1:19" x14ac:dyDescent="0.25">
      <c r="A1031" t="s">
        <v>0</v>
      </c>
      <c r="B1031">
        <f>VLOOKUP($A1031,lookup!$A$2:$B$4,2)</f>
        <v>10</v>
      </c>
      <c r="C1031" s="4">
        <f>(B1031-Sheet1!$D$4)/Sheet1!$D$9</f>
        <v>-0.52645439310509945</v>
      </c>
      <c r="D1031">
        <v>0.64500000000000002</v>
      </c>
      <c r="E1031" s="4">
        <f>(D1031-Sheet1!$E$4)/Sheet1!$E$9</f>
        <v>0.1635241897391759</v>
      </c>
      <c r="F1031">
        <v>0.5</v>
      </c>
      <c r="G1031" s="4">
        <f>(F1031-Sheet1!$F$4)/Sheet1!$F$9</f>
        <v>0.15482142102711088</v>
      </c>
      <c r="H1031">
        <v>0.16</v>
      </c>
      <c r="I1031" s="4">
        <f>(H1031-Sheet1!$G$4)/Sheet1!$G$9</f>
        <v>1.812708023923771E-2</v>
      </c>
      <c r="J1031">
        <v>1.2464999999999999</v>
      </c>
      <c r="K1031" s="4">
        <f>(J1031-Sheet1!$H$4)/Sheet1!$H$9</f>
        <v>0.14795744308674338</v>
      </c>
      <c r="L1031">
        <v>0.54749999999999999</v>
      </c>
      <c r="M1031" s="4">
        <f>(L1031-Sheet1!$I$4)/Sheet1!$I$9</f>
        <v>0.12651816501129717</v>
      </c>
      <c r="N1031">
        <v>0.32700000000000001</v>
      </c>
      <c r="O1031" s="4">
        <f>(N1031-Sheet1!$J$4)/Sheet1!$J$9</f>
        <v>0.19276680993742457</v>
      </c>
      <c r="P1031">
        <v>0.3</v>
      </c>
      <c r="Q1031" s="4">
        <f>(P1031-Sheet1!$K$4)/Sheet1!$K$9</f>
        <v>6.0955795248113648E-2</v>
      </c>
      <c r="R1031" s="5">
        <v>10</v>
      </c>
      <c r="S1031" s="6"/>
    </row>
    <row r="1032" spans="1:19" x14ac:dyDescent="0.25">
      <c r="A1032" t="s">
        <v>0</v>
      </c>
      <c r="B1032">
        <f>VLOOKUP($A1032,lookup!$A$2:$B$4,2)</f>
        <v>10</v>
      </c>
      <c r="C1032" s="4">
        <f>(B1032-Sheet1!$D$4)/Sheet1!$D$9</f>
        <v>-0.52645439310509945</v>
      </c>
      <c r="D1032">
        <v>0.64500000000000002</v>
      </c>
      <c r="E1032" s="4">
        <f>(D1032-Sheet1!$E$4)/Sheet1!$E$9</f>
        <v>0.1635241897391759</v>
      </c>
      <c r="F1032">
        <v>0.51500000000000001</v>
      </c>
      <c r="G1032" s="4">
        <f>(F1032-Sheet1!$F$4)/Sheet1!$F$9</f>
        <v>0.18003150506072435</v>
      </c>
      <c r="H1032">
        <v>0.15</v>
      </c>
      <c r="I1032" s="4">
        <f>(H1032-Sheet1!$G$4)/Sheet1!$G$9</f>
        <v>9.2775227171138057E-3</v>
      </c>
      <c r="J1032">
        <v>1.212</v>
      </c>
      <c r="K1032" s="4">
        <f>(J1032-Sheet1!$H$4)/Sheet1!$H$9</f>
        <v>0.13573856580677174</v>
      </c>
      <c r="L1032">
        <v>0.51500000000000001</v>
      </c>
      <c r="M1032" s="4">
        <f>(L1032-Sheet1!$I$4)/Sheet1!$I$9</f>
        <v>0.10466207893194281</v>
      </c>
      <c r="N1032">
        <v>0.20549999999999999</v>
      </c>
      <c r="O1032" s="4">
        <f>(N1032-Sheet1!$J$4)/Sheet1!$J$9</f>
        <v>3.2793143051315268E-2</v>
      </c>
      <c r="P1032">
        <v>0.38500000000000001</v>
      </c>
      <c r="Q1032" s="4">
        <f>(P1032-Sheet1!$K$4)/Sheet1!$K$9</f>
        <v>0.1456593328664495</v>
      </c>
      <c r="R1032" s="5">
        <v>10</v>
      </c>
      <c r="S1032" s="6"/>
    </row>
    <row r="1033" spans="1:19" x14ac:dyDescent="0.25">
      <c r="A1033" t="s">
        <v>2</v>
      </c>
      <c r="B1033">
        <f>VLOOKUP($A1033,lookup!$A$2:$B$4,2)</f>
        <v>30</v>
      </c>
      <c r="C1033" s="4">
        <f>(B1033-Sheet1!$D$4)/Sheet1!$D$9</f>
        <v>0.47354560689490055</v>
      </c>
      <c r="D1033">
        <v>0.65</v>
      </c>
      <c r="E1033" s="4">
        <f>(D1033-Sheet1!$E$4)/Sheet1!$E$9</f>
        <v>0.17028094649593267</v>
      </c>
      <c r="F1033">
        <v>0.495</v>
      </c>
      <c r="G1033" s="4">
        <f>(F1033-Sheet1!$F$4)/Sheet1!$F$9</f>
        <v>0.14641805968257307</v>
      </c>
      <c r="H1033">
        <v>0.16</v>
      </c>
      <c r="I1033" s="4">
        <f>(H1033-Sheet1!$G$4)/Sheet1!$G$9</f>
        <v>1.812708023923771E-2</v>
      </c>
      <c r="J1033">
        <v>1.304</v>
      </c>
      <c r="K1033" s="4">
        <f>(J1033-Sheet1!$H$4)/Sheet1!$H$9</f>
        <v>0.16832223855336287</v>
      </c>
      <c r="L1033">
        <v>0.56999999999999995</v>
      </c>
      <c r="M1033" s="4">
        <f>(L1033-Sheet1!$I$4)/Sheet1!$I$9</f>
        <v>0.14164930152777327</v>
      </c>
      <c r="N1033">
        <v>0.312</v>
      </c>
      <c r="O1033" s="4">
        <f>(N1033-Sheet1!$J$4)/Sheet1!$J$9</f>
        <v>0.17301697451938639</v>
      </c>
      <c r="P1033">
        <v>0.3725</v>
      </c>
      <c r="Q1033" s="4">
        <f>(P1033-Sheet1!$K$4)/Sheet1!$K$9</f>
        <v>0.13320293027551774</v>
      </c>
      <c r="R1033" s="5">
        <v>9</v>
      </c>
      <c r="S1033" s="6"/>
    </row>
    <row r="1034" spans="1:19" x14ac:dyDescent="0.25">
      <c r="A1034" t="s">
        <v>2</v>
      </c>
      <c r="B1034">
        <f>VLOOKUP($A1034,lookup!$A$2:$B$4,2)</f>
        <v>30</v>
      </c>
      <c r="C1034" s="4">
        <f>(B1034-Sheet1!$D$4)/Sheet1!$D$9</f>
        <v>0.47354560689490055</v>
      </c>
      <c r="D1034">
        <v>0.65</v>
      </c>
      <c r="E1034" s="4">
        <f>(D1034-Sheet1!$E$4)/Sheet1!$E$9</f>
        <v>0.17028094649593267</v>
      </c>
      <c r="F1034">
        <v>0.52</v>
      </c>
      <c r="G1034" s="4">
        <f>(F1034-Sheet1!$F$4)/Sheet1!$F$9</f>
        <v>0.18843486640526216</v>
      </c>
      <c r="H1034">
        <v>0.21</v>
      </c>
      <c r="I1034" s="4">
        <f>(H1034-Sheet1!$G$4)/Sheet1!$G$9</f>
        <v>6.2374867849857171E-2</v>
      </c>
      <c r="J1034">
        <v>1.6785000000000001</v>
      </c>
      <c r="K1034" s="4">
        <f>(J1034-Sheet1!$H$4)/Sheet1!$H$9</f>
        <v>0.30095903685334519</v>
      </c>
      <c r="L1034">
        <v>0.66649999999999998</v>
      </c>
      <c r="M1034" s="4">
        <f>(L1034-Sheet1!$I$4)/Sheet1!$I$9</f>
        <v>0.20654506480954868</v>
      </c>
      <c r="N1034">
        <v>0.308</v>
      </c>
      <c r="O1034" s="4">
        <f>(N1034-Sheet1!$J$4)/Sheet1!$J$9</f>
        <v>0.16775035174124286</v>
      </c>
      <c r="P1034">
        <v>0.46</v>
      </c>
      <c r="Q1034" s="4">
        <f>(P1034-Sheet1!$K$4)/Sheet1!$K$9</f>
        <v>0.22039774841203996</v>
      </c>
      <c r="R1034" s="5">
        <v>11</v>
      </c>
      <c r="S1034" s="6"/>
    </row>
    <row r="1035" spans="1:19" x14ac:dyDescent="0.25">
      <c r="A1035" t="s">
        <v>2</v>
      </c>
      <c r="B1035">
        <f>VLOOKUP($A1035,lookup!$A$2:$B$4,2)</f>
        <v>30</v>
      </c>
      <c r="C1035" s="4">
        <f>(B1035-Sheet1!$D$4)/Sheet1!$D$9</f>
        <v>0.47354560689490055</v>
      </c>
      <c r="D1035">
        <v>0.65</v>
      </c>
      <c r="E1035" s="4">
        <f>(D1035-Sheet1!$E$4)/Sheet1!$E$9</f>
        <v>0.17028094649593267</v>
      </c>
      <c r="F1035">
        <v>0.52500000000000002</v>
      </c>
      <c r="G1035" s="4">
        <f>(F1035-Sheet1!$F$4)/Sheet1!$F$9</f>
        <v>0.1968382277498</v>
      </c>
      <c r="H1035">
        <v>0.185</v>
      </c>
      <c r="I1035" s="4">
        <f>(H1035-Sheet1!$G$4)/Sheet1!$G$9</f>
        <v>4.0250974044547437E-2</v>
      </c>
      <c r="J1035">
        <v>1.6220000000000001</v>
      </c>
      <c r="K1035" s="4">
        <f>(J1035-Sheet1!$H$4)/Sheet1!$H$9</f>
        <v>0.28094841174266694</v>
      </c>
      <c r="L1035">
        <v>0.66449999999999998</v>
      </c>
      <c r="M1035" s="4">
        <f>(L1035-Sheet1!$I$4)/Sheet1!$I$9</f>
        <v>0.20520007489697303</v>
      </c>
      <c r="N1035">
        <v>0.32250000000000001</v>
      </c>
      <c r="O1035" s="4">
        <f>(N1035-Sheet1!$J$4)/Sheet1!$J$9</f>
        <v>0.18684185931201311</v>
      </c>
      <c r="P1035">
        <v>0.47699999999999998</v>
      </c>
      <c r="Q1035" s="4">
        <f>(P1035-Sheet1!$K$4)/Sheet1!$K$9</f>
        <v>0.2373384559357071</v>
      </c>
      <c r="R1035" s="5">
        <v>10</v>
      </c>
      <c r="S1035" s="6"/>
    </row>
    <row r="1036" spans="1:19" x14ac:dyDescent="0.25">
      <c r="A1036" t="s">
        <v>0</v>
      </c>
      <c r="B1036">
        <f>VLOOKUP($A1036,lookup!$A$2:$B$4,2)</f>
        <v>10</v>
      </c>
      <c r="C1036" s="4">
        <f>(B1036-Sheet1!$D$4)/Sheet1!$D$9</f>
        <v>-0.52645439310509945</v>
      </c>
      <c r="D1036">
        <v>0.65500000000000003</v>
      </c>
      <c r="E1036" s="4">
        <f>(D1036-Sheet1!$E$4)/Sheet1!$E$9</f>
        <v>0.17703770325268942</v>
      </c>
      <c r="F1036">
        <v>0.46</v>
      </c>
      <c r="G1036" s="4">
        <f>(F1036-Sheet1!$F$4)/Sheet1!$F$9</f>
        <v>8.7594530270808393E-2</v>
      </c>
      <c r="H1036">
        <v>0.16</v>
      </c>
      <c r="I1036" s="4">
        <f>(H1036-Sheet1!$G$4)/Sheet1!$G$9</f>
        <v>1.812708023923771E-2</v>
      </c>
      <c r="J1036">
        <v>1.494</v>
      </c>
      <c r="K1036" s="4">
        <f>(J1036-Sheet1!$H$4)/Sheet1!$H$9</f>
        <v>0.23561460618219232</v>
      </c>
      <c r="L1036">
        <v>0.6895</v>
      </c>
      <c r="M1036" s="4">
        <f>(L1036-Sheet1!$I$4)/Sheet1!$I$9</f>
        <v>0.22201244880416873</v>
      </c>
      <c r="N1036">
        <v>0.33100000000000002</v>
      </c>
      <c r="O1036" s="4">
        <f>(N1036-Sheet1!$J$4)/Sheet1!$J$9</f>
        <v>0.19803343271556809</v>
      </c>
      <c r="P1036">
        <v>0.1825</v>
      </c>
      <c r="Q1036" s="4">
        <f>(P1036-Sheet1!$K$4)/Sheet1!$K$9</f>
        <v>-5.6134389106644714E-2</v>
      </c>
      <c r="R1036" s="5">
        <v>9</v>
      </c>
      <c r="S1036" s="6"/>
    </row>
    <row r="1037" spans="1:19" x14ac:dyDescent="0.25">
      <c r="A1037" t="s">
        <v>0</v>
      </c>
      <c r="B1037">
        <f>VLOOKUP($A1037,lookup!$A$2:$B$4,2)</f>
        <v>10</v>
      </c>
      <c r="C1037" s="4">
        <f>(B1037-Sheet1!$D$4)/Sheet1!$D$9</f>
        <v>-0.52645439310509945</v>
      </c>
      <c r="D1037">
        <v>0.65500000000000003</v>
      </c>
      <c r="E1037" s="4">
        <f>(D1037-Sheet1!$E$4)/Sheet1!$E$9</f>
        <v>0.17703770325268942</v>
      </c>
      <c r="F1037">
        <v>0.51</v>
      </c>
      <c r="G1037" s="4">
        <f>(F1037-Sheet1!$F$4)/Sheet1!$F$9</f>
        <v>0.17162814371618654</v>
      </c>
      <c r="H1037">
        <v>0.17499999999999999</v>
      </c>
      <c r="I1037" s="4">
        <f>(H1037-Sheet1!$G$4)/Sheet1!$G$9</f>
        <v>3.1401416522423536E-2</v>
      </c>
      <c r="J1037">
        <v>1.6525000000000001</v>
      </c>
      <c r="K1037" s="4">
        <f>(J1037-Sheet1!$H$4)/Sheet1!$H$9</f>
        <v>0.29175060759887378</v>
      </c>
      <c r="L1037">
        <v>0.85150000000000003</v>
      </c>
      <c r="M1037" s="4">
        <f>(L1037-Sheet1!$I$4)/Sheet1!$I$9</f>
        <v>0.33095663172279688</v>
      </c>
      <c r="N1037">
        <v>0.33650000000000002</v>
      </c>
      <c r="O1037" s="4">
        <f>(N1037-Sheet1!$J$4)/Sheet1!$J$9</f>
        <v>0.20527503903551542</v>
      </c>
      <c r="P1037">
        <v>0.40300000000000002</v>
      </c>
      <c r="Q1037" s="4">
        <f>(P1037-Sheet1!$K$4)/Sheet1!$K$9</f>
        <v>0.16359655259739123</v>
      </c>
      <c r="R1037" s="5">
        <v>10</v>
      </c>
      <c r="S1037" s="6"/>
    </row>
    <row r="1038" spans="1:19" x14ac:dyDescent="0.25">
      <c r="A1038" t="s">
        <v>0</v>
      </c>
      <c r="B1038">
        <f>VLOOKUP($A1038,lookup!$A$2:$B$4,2)</f>
        <v>10</v>
      </c>
      <c r="C1038" s="4">
        <f>(B1038-Sheet1!$D$4)/Sheet1!$D$9</f>
        <v>-0.52645439310509945</v>
      </c>
      <c r="D1038">
        <v>0.66</v>
      </c>
      <c r="E1038" s="4">
        <f>(D1038-Sheet1!$E$4)/Sheet1!$E$9</f>
        <v>0.18379446000944619</v>
      </c>
      <c r="F1038">
        <v>0.505</v>
      </c>
      <c r="G1038" s="4">
        <f>(F1038-Sheet1!$F$4)/Sheet1!$F$9</f>
        <v>0.1632247823716487</v>
      </c>
      <c r="H1038">
        <v>0.185</v>
      </c>
      <c r="I1038" s="4">
        <f>(H1038-Sheet1!$G$4)/Sheet1!$G$9</f>
        <v>4.0250974044547437E-2</v>
      </c>
      <c r="J1038">
        <v>1.528</v>
      </c>
      <c r="K1038" s="4">
        <f>(J1038-Sheet1!$H$4)/Sheet1!$H$9</f>
        <v>0.24765639828419339</v>
      </c>
      <c r="L1038">
        <v>0.69</v>
      </c>
      <c r="M1038" s="4">
        <f>(L1038-Sheet1!$I$4)/Sheet1!$I$9</f>
        <v>0.22234869628231263</v>
      </c>
      <c r="N1038">
        <v>0.30249999999999999</v>
      </c>
      <c r="O1038" s="4">
        <f>(N1038-Sheet1!$J$4)/Sheet1!$J$9</f>
        <v>0.16050874542129551</v>
      </c>
      <c r="P1038">
        <v>0.441</v>
      </c>
      <c r="Q1038" s="4">
        <f>(P1038-Sheet1!$K$4)/Sheet1!$K$9</f>
        <v>0.2014640164738237</v>
      </c>
      <c r="R1038" s="5">
        <v>11</v>
      </c>
      <c r="S1038" s="6"/>
    </row>
    <row r="1039" spans="1:19" x14ac:dyDescent="0.25">
      <c r="A1039" t="s">
        <v>2</v>
      </c>
      <c r="B1039">
        <f>VLOOKUP($A1039,lookup!$A$2:$B$4,2)</f>
        <v>30</v>
      </c>
      <c r="C1039" s="4">
        <f>(B1039-Sheet1!$D$4)/Sheet1!$D$9</f>
        <v>0.47354560689490055</v>
      </c>
      <c r="D1039">
        <v>0.66</v>
      </c>
      <c r="E1039" s="4">
        <f>(D1039-Sheet1!$E$4)/Sheet1!$E$9</f>
        <v>0.18379446000944619</v>
      </c>
      <c r="F1039">
        <v>0.53500000000000003</v>
      </c>
      <c r="G1039" s="4">
        <f>(F1039-Sheet1!$F$4)/Sheet1!$F$9</f>
        <v>0.21364495043887566</v>
      </c>
      <c r="H1039">
        <v>0.19</v>
      </c>
      <c r="I1039" s="4">
        <f>(H1039-Sheet1!$G$4)/Sheet1!$G$9</f>
        <v>4.4675752805609391E-2</v>
      </c>
      <c r="J1039">
        <v>1.5905</v>
      </c>
      <c r="K1039" s="4">
        <f>(J1039-Sheet1!$H$4)/Sheet1!$H$9</f>
        <v>0.26979204553051889</v>
      </c>
      <c r="L1039">
        <v>0.64249999999999996</v>
      </c>
      <c r="M1039" s="4">
        <f>(L1039-Sheet1!$I$4)/Sheet1!$I$9</f>
        <v>0.1904051858586408</v>
      </c>
      <c r="N1039">
        <v>0.29699999999999999</v>
      </c>
      <c r="O1039" s="4">
        <f>(N1039-Sheet1!$J$4)/Sheet1!$J$9</f>
        <v>0.15326713910134818</v>
      </c>
      <c r="P1039">
        <v>0.51749999999999996</v>
      </c>
      <c r="Q1039" s="4">
        <f>(P1039-Sheet1!$K$4)/Sheet1!$K$9</f>
        <v>0.27769720033032591</v>
      </c>
      <c r="R1039" s="5">
        <v>9</v>
      </c>
      <c r="S1039" s="6"/>
    </row>
    <row r="1040" spans="1:19" x14ac:dyDescent="0.25">
      <c r="A1040" t="s">
        <v>2</v>
      </c>
      <c r="B1040">
        <f>VLOOKUP($A1040,lookup!$A$2:$B$4,2)</f>
        <v>30</v>
      </c>
      <c r="C1040" s="4">
        <f>(B1040-Sheet1!$D$4)/Sheet1!$D$9</f>
        <v>0.47354560689490055</v>
      </c>
      <c r="D1040">
        <v>0.66</v>
      </c>
      <c r="E1040" s="4">
        <f>(D1040-Sheet1!$E$4)/Sheet1!$E$9</f>
        <v>0.18379446000944619</v>
      </c>
      <c r="F1040">
        <v>0.495</v>
      </c>
      <c r="G1040" s="4">
        <f>(F1040-Sheet1!$F$4)/Sheet1!$F$9</f>
        <v>0.14641805968257307</v>
      </c>
      <c r="H1040">
        <v>0.19500000000000001</v>
      </c>
      <c r="I1040" s="4">
        <f>(H1040-Sheet1!$G$4)/Sheet1!$G$9</f>
        <v>4.9100531566671345E-2</v>
      </c>
      <c r="J1040">
        <v>1.6274999999999999</v>
      </c>
      <c r="K1040" s="4">
        <f>(J1040-Sheet1!$H$4)/Sheet1!$H$9</f>
        <v>0.28289634870034353</v>
      </c>
      <c r="L1040">
        <v>0.59399999999999997</v>
      </c>
      <c r="M1040" s="4">
        <f>(L1040-Sheet1!$I$4)/Sheet1!$I$9</f>
        <v>0.15778918047868118</v>
      </c>
      <c r="N1040">
        <v>0.35949999999999999</v>
      </c>
      <c r="O1040" s="4">
        <f>(N1040-Sheet1!$J$4)/Sheet1!$J$9</f>
        <v>0.23555812000984058</v>
      </c>
      <c r="P1040">
        <v>0.48499999999999999</v>
      </c>
      <c r="Q1040" s="4">
        <f>(P1040-Sheet1!$K$4)/Sheet1!$K$9</f>
        <v>0.24531055359390341</v>
      </c>
      <c r="R1040" s="5">
        <v>10</v>
      </c>
      <c r="S1040" s="6"/>
    </row>
    <row r="1041" spans="1:19" x14ac:dyDescent="0.25">
      <c r="A1041" t="s">
        <v>0</v>
      </c>
      <c r="B1041">
        <f>VLOOKUP($A1041,lookup!$A$2:$B$4,2)</f>
        <v>10</v>
      </c>
      <c r="C1041" s="4">
        <f>(B1041-Sheet1!$D$4)/Sheet1!$D$9</f>
        <v>-0.52645439310509945</v>
      </c>
      <c r="D1041">
        <v>0.66</v>
      </c>
      <c r="E1041" s="4">
        <f>(D1041-Sheet1!$E$4)/Sheet1!$E$9</f>
        <v>0.18379446000944619</v>
      </c>
      <c r="F1041">
        <v>0.47499999999999998</v>
      </c>
      <c r="G1041" s="4">
        <f>(F1041-Sheet1!$F$4)/Sheet1!$F$9</f>
        <v>0.11280461430442178</v>
      </c>
      <c r="H1041">
        <v>0.18</v>
      </c>
      <c r="I1041" s="4">
        <f>(H1041-Sheet1!$G$4)/Sheet1!$G$9</f>
        <v>3.582619528348549E-2</v>
      </c>
      <c r="J1041">
        <v>1.3694999999999999</v>
      </c>
      <c r="K1041" s="4">
        <f>(J1041-Sheet1!$H$4)/Sheet1!$H$9</f>
        <v>0.19152039686751193</v>
      </c>
      <c r="L1041">
        <v>0.64100000000000001</v>
      </c>
      <c r="M1041" s="4">
        <f>(L1041-Sheet1!$I$4)/Sheet1!$I$9</f>
        <v>0.18939644342420911</v>
      </c>
      <c r="N1041">
        <v>0.29399999999999998</v>
      </c>
      <c r="O1041" s="4">
        <f>(N1041-Sheet1!$J$4)/Sheet1!$J$9</f>
        <v>0.14931717201774053</v>
      </c>
      <c r="P1041">
        <v>0.33500000000000002</v>
      </c>
      <c r="Q1041" s="4">
        <f>(P1041-Sheet1!$K$4)/Sheet1!$K$9</f>
        <v>9.5833722502722554E-2</v>
      </c>
      <c r="R1041" s="5">
        <v>6</v>
      </c>
      <c r="S1041" s="6"/>
    </row>
    <row r="1042" spans="1:19" x14ac:dyDescent="0.25">
      <c r="A1042" t="s">
        <v>2</v>
      </c>
      <c r="B1042">
        <f>VLOOKUP($A1042,lookup!$A$2:$B$4,2)</f>
        <v>30</v>
      </c>
      <c r="C1042" s="4">
        <f>(B1042-Sheet1!$D$4)/Sheet1!$D$9</f>
        <v>0.47354560689490055</v>
      </c>
      <c r="D1042">
        <v>0.67</v>
      </c>
      <c r="E1042" s="4">
        <f>(D1042-Sheet1!$E$4)/Sheet1!$E$9</f>
        <v>0.19730797352295973</v>
      </c>
      <c r="F1042">
        <v>0.52500000000000002</v>
      </c>
      <c r="G1042" s="4">
        <f>(F1042-Sheet1!$F$4)/Sheet1!$F$9</f>
        <v>0.1968382277498</v>
      </c>
      <c r="H1042">
        <v>0.16500000000000001</v>
      </c>
      <c r="I1042" s="4">
        <f>(H1042-Sheet1!$G$4)/Sheet1!$G$9</f>
        <v>2.255185900029966E-2</v>
      </c>
      <c r="J1042">
        <v>1.6085</v>
      </c>
      <c r="K1042" s="4">
        <f>(J1042-Sheet1!$H$4)/Sheet1!$H$9</f>
        <v>0.27616711193746063</v>
      </c>
      <c r="L1042">
        <v>0.68200000000000005</v>
      </c>
      <c r="M1042" s="4">
        <f>(L1042-Sheet1!$I$4)/Sheet1!$I$9</f>
        <v>0.21696873663201008</v>
      </c>
      <c r="N1042">
        <v>0.3145</v>
      </c>
      <c r="O1042" s="4">
        <f>(N1042-Sheet1!$J$4)/Sheet1!$J$9</f>
        <v>0.17630861375572607</v>
      </c>
      <c r="P1042">
        <v>0.40050000000000002</v>
      </c>
      <c r="Q1042" s="4">
        <f>(P1042-Sheet1!$K$4)/Sheet1!$K$9</f>
        <v>0.16110527207920489</v>
      </c>
      <c r="R1042" s="5">
        <v>11</v>
      </c>
      <c r="S1042" s="6"/>
    </row>
    <row r="1043" spans="1:19" x14ac:dyDescent="0.25">
      <c r="A1043" t="s">
        <v>0</v>
      </c>
      <c r="B1043">
        <f>VLOOKUP($A1043,lookup!$A$2:$B$4,2)</f>
        <v>10</v>
      </c>
      <c r="C1043" s="4">
        <f>(B1043-Sheet1!$D$4)/Sheet1!$D$9</f>
        <v>-0.52645439310509945</v>
      </c>
      <c r="D1043">
        <v>0.67500000000000004</v>
      </c>
      <c r="E1043" s="4">
        <f>(D1043-Sheet1!$E$4)/Sheet1!$E$9</f>
        <v>0.20406473027971647</v>
      </c>
      <c r="F1043">
        <v>0.56999999999999995</v>
      </c>
      <c r="G1043" s="4">
        <f>(F1043-Sheet1!$F$4)/Sheet1!$F$9</f>
        <v>0.27246847985064021</v>
      </c>
      <c r="H1043">
        <v>0.22500000000000001</v>
      </c>
      <c r="I1043" s="4">
        <f>(H1043-Sheet1!$G$4)/Sheet1!$G$9</f>
        <v>7.5649204133043019E-2</v>
      </c>
      <c r="J1043">
        <v>1.587</v>
      </c>
      <c r="K1043" s="4">
        <f>(J1043-Sheet1!$H$4)/Sheet1!$H$9</f>
        <v>0.2685524492847246</v>
      </c>
      <c r="L1043">
        <v>0.73899999999999999</v>
      </c>
      <c r="M1043" s="4">
        <f>(L1043-Sheet1!$I$4)/Sheet1!$I$9</f>
        <v>0.25530094914041623</v>
      </c>
      <c r="N1043">
        <v>0.29949999999999999</v>
      </c>
      <c r="O1043" s="4">
        <f>(N1043-Sheet1!$J$4)/Sheet1!$J$9</f>
        <v>0.15655877833768786</v>
      </c>
      <c r="P1043">
        <v>0.435</v>
      </c>
      <c r="Q1043" s="4">
        <f>(P1043-Sheet1!$K$4)/Sheet1!$K$9</f>
        <v>0.19548494323017646</v>
      </c>
      <c r="R1043" s="5">
        <v>10</v>
      </c>
      <c r="S1043" s="6"/>
    </row>
    <row r="1044" spans="1:19" x14ac:dyDescent="0.25">
      <c r="A1044" t="s">
        <v>0</v>
      </c>
      <c r="B1044">
        <f>VLOOKUP($A1044,lookup!$A$2:$B$4,2)</f>
        <v>10</v>
      </c>
      <c r="C1044" s="4">
        <f>(B1044-Sheet1!$D$4)/Sheet1!$D$9</f>
        <v>-0.52645439310509945</v>
      </c>
      <c r="D1044">
        <v>0.67500000000000004</v>
      </c>
      <c r="E1044" s="4">
        <f>(D1044-Sheet1!$E$4)/Sheet1!$E$9</f>
        <v>0.20406473027971647</v>
      </c>
      <c r="F1044">
        <v>0.56499999999999995</v>
      </c>
      <c r="G1044" s="4">
        <f>(F1044-Sheet1!$F$4)/Sheet1!$F$9</f>
        <v>0.26406511850610237</v>
      </c>
      <c r="H1044">
        <v>0.19500000000000001</v>
      </c>
      <c r="I1044" s="4">
        <f>(H1044-Sheet1!$G$4)/Sheet1!$G$9</f>
        <v>4.9100531566671345E-2</v>
      </c>
      <c r="J1044">
        <v>1.8374999999999999</v>
      </c>
      <c r="K1044" s="4">
        <f>(J1044-Sheet1!$H$4)/Sheet1!$H$9</f>
        <v>0.35727212344799719</v>
      </c>
      <c r="L1044">
        <v>0.76449999999999996</v>
      </c>
      <c r="M1044" s="4">
        <f>(L1044-Sheet1!$I$4)/Sheet1!$I$9</f>
        <v>0.2724495705257558</v>
      </c>
      <c r="N1044">
        <v>0.36149999999999999</v>
      </c>
      <c r="O1044" s="4">
        <f>(N1044-Sheet1!$J$4)/Sheet1!$J$9</f>
        <v>0.23819143139891236</v>
      </c>
      <c r="P1044">
        <v>0.55300000000000005</v>
      </c>
      <c r="Q1044" s="4">
        <f>(P1044-Sheet1!$K$4)/Sheet1!$K$9</f>
        <v>0.31307338368857213</v>
      </c>
      <c r="R1044" s="5">
        <v>12</v>
      </c>
      <c r="S1044" s="6"/>
    </row>
    <row r="1045" spans="1:19" x14ac:dyDescent="0.25">
      <c r="A1045" t="s">
        <v>2</v>
      </c>
      <c r="B1045">
        <f>VLOOKUP($A1045,lookup!$A$2:$B$4,2)</f>
        <v>30</v>
      </c>
      <c r="C1045" s="4">
        <f>(B1045-Sheet1!$D$4)/Sheet1!$D$9</f>
        <v>0.47354560689490055</v>
      </c>
      <c r="D1045">
        <v>0.68</v>
      </c>
      <c r="E1045" s="4">
        <f>(D1045-Sheet1!$E$4)/Sheet1!$E$9</f>
        <v>0.21082148703647324</v>
      </c>
      <c r="F1045">
        <v>0.53500000000000003</v>
      </c>
      <c r="G1045" s="4">
        <f>(F1045-Sheet1!$F$4)/Sheet1!$F$9</f>
        <v>0.21364495043887566</v>
      </c>
      <c r="H1045">
        <v>0.185</v>
      </c>
      <c r="I1045" s="4">
        <f>(H1045-Sheet1!$G$4)/Sheet1!$G$9</f>
        <v>4.0250974044547437E-2</v>
      </c>
      <c r="J1045">
        <v>1.607</v>
      </c>
      <c r="K1045" s="4">
        <f>(J1045-Sheet1!$H$4)/Sheet1!$H$9</f>
        <v>0.27563585640354876</v>
      </c>
      <c r="L1045">
        <v>0.72450000000000003</v>
      </c>
      <c r="M1045" s="4">
        <f>(L1045-Sheet1!$I$4)/Sheet1!$I$9</f>
        <v>0.24554977227424274</v>
      </c>
      <c r="N1045">
        <v>0.32150000000000001</v>
      </c>
      <c r="O1045" s="4">
        <f>(N1045-Sheet1!$J$4)/Sheet1!$J$9</f>
        <v>0.18552520361747724</v>
      </c>
      <c r="P1045">
        <v>0.498</v>
      </c>
      <c r="Q1045" s="4">
        <f>(P1045-Sheet1!$K$4)/Sheet1!$K$9</f>
        <v>0.25826521228847243</v>
      </c>
      <c r="R1045" s="5">
        <v>12</v>
      </c>
      <c r="S1045" s="6"/>
    </row>
    <row r="1046" spans="1:19" x14ac:dyDescent="0.25">
      <c r="A1046" t="s">
        <v>2</v>
      </c>
      <c r="B1046">
        <f>VLOOKUP($A1046,lookup!$A$2:$B$4,2)</f>
        <v>30</v>
      </c>
      <c r="C1046" s="4">
        <f>(B1046-Sheet1!$D$4)/Sheet1!$D$9</f>
        <v>0.47354560689490055</v>
      </c>
      <c r="D1046">
        <v>0.69</v>
      </c>
      <c r="E1046" s="4">
        <f>(D1046-Sheet1!$E$4)/Sheet1!$E$9</f>
        <v>0.22433500054998662</v>
      </c>
      <c r="F1046">
        <v>0.52500000000000002</v>
      </c>
      <c r="G1046" s="4">
        <f>(F1046-Sheet1!$F$4)/Sheet1!$F$9</f>
        <v>0.1968382277498</v>
      </c>
      <c r="H1046">
        <v>0.17499999999999999</v>
      </c>
      <c r="I1046" s="4">
        <f>(H1046-Sheet1!$G$4)/Sheet1!$G$9</f>
        <v>3.1401416522423536E-2</v>
      </c>
      <c r="J1046">
        <v>1.7004999999999999</v>
      </c>
      <c r="K1046" s="4">
        <f>(J1046-Sheet1!$H$4)/Sheet1!$H$9</f>
        <v>0.30875078468405165</v>
      </c>
      <c r="L1046">
        <v>0.82550000000000001</v>
      </c>
      <c r="M1046" s="4">
        <f>(L1046-Sheet1!$I$4)/Sheet1!$I$9</f>
        <v>0.31347176285931333</v>
      </c>
      <c r="N1046">
        <v>0.36199999999999999</v>
      </c>
      <c r="O1046" s="4">
        <f>(N1046-Sheet1!$J$4)/Sheet1!$J$9</f>
        <v>0.23884975924618029</v>
      </c>
      <c r="P1046">
        <v>0.40500000000000003</v>
      </c>
      <c r="Q1046" s="4">
        <f>(P1046-Sheet1!$K$4)/Sheet1!$K$9</f>
        <v>0.1655895770119403</v>
      </c>
      <c r="R1046" s="5">
        <v>8</v>
      </c>
      <c r="S1046" s="6"/>
    </row>
    <row r="1047" spans="1:19" x14ac:dyDescent="0.25">
      <c r="A1047" t="s">
        <v>2</v>
      </c>
      <c r="B1047">
        <f>VLOOKUP($A1047,lookup!$A$2:$B$4,2)</f>
        <v>30</v>
      </c>
      <c r="C1047" s="4">
        <f>(B1047-Sheet1!$D$4)/Sheet1!$D$9</f>
        <v>0.47354560689490055</v>
      </c>
      <c r="D1047">
        <v>0.69</v>
      </c>
      <c r="E1047" s="4">
        <f>(D1047-Sheet1!$E$4)/Sheet1!$E$9</f>
        <v>0.22433500054998662</v>
      </c>
      <c r="F1047">
        <v>0.505</v>
      </c>
      <c r="G1047" s="4">
        <f>(F1047-Sheet1!$F$4)/Sheet1!$F$9</f>
        <v>0.1632247823716487</v>
      </c>
      <c r="H1047">
        <v>0.2</v>
      </c>
      <c r="I1047" s="4">
        <f>(H1047-Sheet1!$G$4)/Sheet1!$G$9</f>
        <v>5.3525310327733291E-2</v>
      </c>
      <c r="J1047">
        <v>1.8720000000000001</v>
      </c>
      <c r="K1047" s="4">
        <f>(J1047-Sheet1!$H$4)/Sheet1!$H$9</f>
        <v>0.36949100072796881</v>
      </c>
      <c r="L1047">
        <v>0.89300000000000002</v>
      </c>
      <c r="M1047" s="4">
        <f>(L1047-Sheet1!$I$4)/Sheet1!$I$9</f>
        <v>0.35886517240874177</v>
      </c>
      <c r="N1047">
        <v>0.40150000000000002</v>
      </c>
      <c r="O1047" s="4">
        <f>(N1047-Sheet1!$J$4)/Sheet1!$J$9</f>
        <v>0.29085765918034756</v>
      </c>
      <c r="P1047">
        <v>0.48</v>
      </c>
      <c r="Q1047" s="4">
        <f>(P1047-Sheet1!$K$4)/Sheet1!$K$9</f>
        <v>0.24032799255753071</v>
      </c>
      <c r="R1047" s="5">
        <v>10</v>
      </c>
      <c r="S1047" s="6"/>
    </row>
    <row r="1048" spans="1:19" x14ac:dyDescent="0.25">
      <c r="A1048" t="s">
        <v>0</v>
      </c>
      <c r="B1048">
        <f>VLOOKUP($A1048,lookup!$A$2:$B$4,2)</f>
        <v>10</v>
      </c>
      <c r="C1048" s="4">
        <f>(B1048-Sheet1!$D$4)/Sheet1!$D$9</f>
        <v>-0.52645439310509945</v>
      </c>
      <c r="D1048">
        <v>0.69499999999999995</v>
      </c>
      <c r="E1048" s="4">
        <f>(D1048-Sheet1!$E$4)/Sheet1!$E$9</f>
        <v>0.23109175730674339</v>
      </c>
      <c r="F1048">
        <v>0.53500000000000003</v>
      </c>
      <c r="G1048" s="4">
        <f>(F1048-Sheet1!$F$4)/Sheet1!$F$9</f>
        <v>0.21364495043887566</v>
      </c>
      <c r="H1048">
        <v>0.17499999999999999</v>
      </c>
      <c r="I1048" s="4">
        <f>(H1048-Sheet1!$G$4)/Sheet1!$G$9</f>
        <v>3.1401416522423536E-2</v>
      </c>
      <c r="J1048">
        <v>1.8385</v>
      </c>
      <c r="K1048" s="4">
        <f>(J1048-Sheet1!$H$4)/Sheet1!$H$9</f>
        <v>0.35762629380393834</v>
      </c>
      <c r="L1048">
        <v>0.80349999999999999</v>
      </c>
      <c r="M1048" s="4">
        <f>(L1048-Sheet1!$I$4)/Sheet1!$I$9</f>
        <v>0.29867687382098113</v>
      </c>
      <c r="N1048">
        <v>0.39600000000000002</v>
      </c>
      <c r="O1048" s="4">
        <f>(N1048-Sheet1!$J$4)/Sheet1!$J$9</f>
        <v>0.2836160528604002</v>
      </c>
      <c r="P1048">
        <v>0.503</v>
      </c>
      <c r="Q1048" s="4">
        <f>(P1048-Sheet1!$K$4)/Sheet1!$K$9</f>
        <v>0.26324777332484511</v>
      </c>
      <c r="R1048" s="5">
        <v>10</v>
      </c>
      <c r="S1048" s="6"/>
    </row>
    <row r="1049" spans="1:19" x14ac:dyDescent="0.25">
      <c r="A1049" t="s">
        <v>0</v>
      </c>
      <c r="B1049">
        <f>VLOOKUP($A1049,lookup!$A$2:$B$4,2)</f>
        <v>10</v>
      </c>
      <c r="C1049" s="4">
        <f>(B1049-Sheet1!$D$4)/Sheet1!$D$9</f>
        <v>-0.52645439310509945</v>
      </c>
      <c r="D1049">
        <v>0.70499999999999996</v>
      </c>
      <c r="E1049" s="4">
        <f>(D1049-Sheet1!$E$4)/Sheet1!$E$9</f>
        <v>0.2446052708202569</v>
      </c>
      <c r="F1049">
        <v>0.53500000000000003</v>
      </c>
      <c r="G1049" s="4">
        <f>(F1049-Sheet1!$F$4)/Sheet1!$F$9</f>
        <v>0.21364495043887566</v>
      </c>
      <c r="H1049">
        <v>0.18</v>
      </c>
      <c r="I1049" s="4">
        <f>(H1049-Sheet1!$G$4)/Sheet1!$G$9</f>
        <v>3.582619528348549E-2</v>
      </c>
      <c r="J1049">
        <v>1.6850000000000001</v>
      </c>
      <c r="K1049" s="4">
        <f>(J1049-Sheet1!$H$4)/Sheet1!$H$9</f>
        <v>0.30326114416696298</v>
      </c>
      <c r="L1049">
        <v>0.69299999999999995</v>
      </c>
      <c r="M1049" s="4">
        <f>(L1049-Sheet1!$I$4)/Sheet1!$I$9</f>
        <v>0.2243661811511761</v>
      </c>
      <c r="N1049">
        <v>0.42</v>
      </c>
      <c r="O1049" s="4">
        <f>(N1049-Sheet1!$J$4)/Sheet1!$J$9</f>
        <v>0.31521578952926127</v>
      </c>
      <c r="P1049">
        <v>0.40450000000000003</v>
      </c>
      <c r="Q1049" s="4">
        <f>(P1049-Sheet1!$K$4)/Sheet1!$K$9</f>
        <v>0.16509132090830303</v>
      </c>
      <c r="R1049" s="5">
        <v>12</v>
      </c>
      <c r="S1049" s="6"/>
    </row>
    <row r="1050" spans="1:19" x14ac:dyDescent="0.25">
      <c r="A1050" t="s">
        <v>2</v>
      </c>
      <c r="B1050">
        <f>VLOOKUP($A1050,lookup!$A$2:$B$4,2)</f>
        <v>30</v>
      </c>
      <c r="C1050" s="4">
        <f>(B1050-Sheet1!$D$4)/Sheet1!$D$9</f>
        <v>0.47354560689490055</v>
      </c>
      <c r="D1050">
        <v>0.71</v>
      </c>
      <c r="E1050" s="4">
        <f>(D1050-Sheet1!$E$4)/Sheet1!$E$9</f>
        <v>0.25136202757701365</v>
      </c>
      <c r="F1050">
        <v>0.56499999999999995</v>
      </c>
      <c r="G1050" s="4">
        <f>(F1050-Sheet1!$F$4)/Sheet1!$F$9</f>
        <v>0.26406511850610237</v>
      </c>
      <c r="H1050">
        <v>0.20499999999999999</v>
      </c>
      <c r="I1050" s="4">
        <f>(H1050-Sheet1!$G$4)/Sheet1!$G$9</f>
        <v>5.7950089088795217E-2</v>
      </c>
      <c r="J1050">
        <v>2.198</v>
      </c>
      <c r="K1050" s="4">
        <f>(J1050-Sheet1!$H$4)/Sheet1!$H$9</f>
        <v>0.48495053676480254</v>
      </c>
      <c r="L1050">
        <v>1.012</v>
      </c>
      <c r="M1050" s="4">
        <f>(L1050-Sheet1!$I$4)/Sheet1!$I$9</f>
        <v>0.43889207220699328</v>
      </c>
      <c r="N1050">
        <v>0.52249999999999996</v>
      </c>
      <c r="O1050" s="4">
        <f>(N1050-Sheet1!$J$4)/Sheet1!$J$9</f>
        <v>0.45017299821918882</v>
      </c>
      <c r="P1050">
        <v>0.54749999999999999</v>
      </c>
      <c r="Q1050" s="4">
        <f>(P1050-Sheet1!$K$4)/Sheet1!$K$9</f>
        <v>0.3075925665485621</v>
      </c>
      <c r="R1050" s="5">
        <v>11</v>
      </c>
      <c r="S1050" s="6"/>
    </row>
    <row r="1051" spans="1:19" x14ac:dyDescent="0.25">
      <c r="A1051" t="s">
        <v>2</v>
      </c>
      <c r="B1051">
        <f>VLOOKUP($A1051,lookup!$A$2:$B$4,2)</f>
        <v>30</v>
      </c>
      <c r="C1051" s="4">
        <f>(B1051-Sheet1!$D$4)/Sheet1!$D$9</f>
        <v>0.47354560689490055</v>
      </c>
      <c r="D1051">
        <v>0.71499999999999997</v>
      </c>
      <c r="E1051" s="4">
        <f>(D1051-Sheet1!$E$4)/Sheet1!$E$9</f>
        <v>0.25811878433377045</v>
      </c>
      <c r="F1051">
        <v>0.56499999999999995</v>
      </c>
      <c r="G1051" s="4">
        <f>(F1051-Sheet1!$F$4)/Sheet1!$F$9</f>
        <v>0.26406511850610237</v>
      </c>
      <c r="H1051">
        <v>0.17499999999999999</v>
      </c>
      <c r="I1051" s="4">
        <f>(H1051-Sheet1!$G$4)/Sheet1!$G$9</f>
        <v>3.1401416522423536E-2</v>
      </c>
      <c r="J1051">
        <v>1.9524999999999999</v>
      </c>
      <c r="K1051" s="4">
        <f>(J1051-Sheet1!$H$4)/Sheet1!$H$9</f>
        <v>0.39800171438123599</v>
      </c>
      <c r="L1051">
        <v>0.76449999999999996</v>
      </c>
      <c r="M1051" s="4">
        <f>(L1051-Sheet1!$I$4)/Sheet1!$I$9</f>
        <v>0.2724495705257558</v>
      </c>
      <c r="N1051">
        <v>0.41849999999999998</v>
      </c>
      <c r="O1051" s="4">
        <f>(N1051-Sheet1!$J$4)/Sheet1!$J$9</f>
        <v>0.31324080598745746</v>
      </c>
      <c r="P1051">
        <v>0.41349999999999998</v>
      </c>
      <c r="Q1051" s="4">
        <f>(P1051-Sheet1!$K$4)/Sheet1!$K$9</f>
        <v>0.17405993077377385</v>
      </c>
      <c r="R1051" s="5">
        <v>10</v>
      </c>
      <c r="S1051" s="6"/>
    </row>
    <row r="1052" spans="1:19" x14ac:dyDescent="0.25">
      <c r="A1052" t="s">
        <v>0</v>
      </c>
      <c r="B1052">
        <f>VLOOKUP($A1052,lookup!$A$2:$B$4,2)</f>
        <v>10</v>
      </c>
      <c r="C1052" s="4">
        <f>(B1052-Sheet1!$D$4)/Sheet1!$D$9</f>
        <v>-0.52645439310509945</v>
      </c>
      <c r="D1052">
        <v>0.71499999999999997</v>
      </c>
      <c r="E1052" s="4">
        <f>(D1052-Sheet1!$E$4)/Sheet1!$E$9</f>
        <v>0.25811878433377045</v>
      </c>
      <c r="F1052">
        <v>0.52500000000000002</v>
      </c>
      <c r="G1052" s="4">
        <f>(F1052-Sheet1!$F$4)/Sheet1!$F$9</f>
        <v>0.1968382277498</v>
      </c>
      <c r="H1052">
        <v>0.185</v>
      </c>
      <c r="I1052" s="4">
        <f>(H1052-Sheet1!$G$4)/Sheet1!$G$9</f>
        <v>4.0250974044547437E-2</v>
      </c>
      <c r="J1052">
        <v>1.56</v>
      </c>
      <c r="K1052" s="4">
        <f>(J1052-Sheet1!$H$4)/Sheet1!$H$9</f>
        <v>0.25898984967431204</v>
      </c>
      <c r="L1052">
        <v>0.66549999999999998</v>
      </c>
      <c r="M1052" s="4">
        <f>(L1052-Sheet1!$I$4)/Sheet1!$I$9</f>
        <v>0.20587256985326086</v>
      </c>
      <c r="N1052">
        <v>0.38300000000000001</v>
      </c>
      <c r="O1052" s="4">
        <f>(N1052-Sheet1!$J$4)/Sheet1!$J$9</f>
        <v>0.2664995288314338</v>
      </c>
      <c r="P1052">
        <v>0.40500000000000003</v>
      </c>
      <c r="Q1052" s="4">
        <f>(P1052-Sheet1!$K$4)/Sheet1!$K$9</f>
        <v>0.1655895770119403</v>
      </c>
      <c r="R1052" s="5">
        <v>11</v>
      </c>
      <c r="S1052" s="6"/>
    </row>
    <row r="1053" spans="1:19" x14ac:dyDescent="0.25">
      <c r="A1053" t="s">
        <v>0</v>
      </c>
      <c r="B1053">
        <f>VLOOKUP($A1053,lookup!$A$2:$B$4,2)</f>
        <v>10</v>
      </c>
      <c r="C1053" s="4">
        <f>(B1053-Sheet1!$D$4)/Sheet1!$D$9</f>
        <v>-0.52645439310509945</v>
      </c>
      <c r="D1053">
        <v>0.73499999999999999</v>
      </c>
      <c r="E1053" s="4">
        <f>(D1053-Sheet1!$E$4)/Sheet1!$E$9</f>
        <v>0.28514581136079747</v>
      </c>
      <c r="F1053">
        <v>0.6</v>
      </c>
      <c r="G1053" s="4">
        <f>(F1053-Sheet1!$F$4)/Sheet1!$F$9</f>
        <v>0.32288864791786714</v>
      </c>
      <c r="H1053">
        <v>0.22</v>
      </c>
      <c r="I1053" s="4">
        <f>(H1053-Sheet1!$G$4)/Sheet1!$G$9</f>
        <v>7.1224425371981079E-2</v>
      </c>
      <c r="J1053">
        <v>2.5550000000000002</v>
      </c>
      <c r="K1053" s="4">
        <f>(J1053-Sheet1!$H$4)/Sheet1!$H$9</f>
        <v>0.61138935383581383</v>
      </c>
      <c r="L1053">
        <v>1.1335</v>
      </c>
      <c r="M1053" s="4">
        <f>(L1053-Sheet1!$I$4)/Sheet1!$I$9</f>
        <v>0.5206002093959643</v>
      </c>
      <c r="N1053">
        <v>0.44</v>
      </c>
      <c r="O1053" s="4">
        <f>(N1053-Sheet1!$J$4)/Sheet1!$J$9</f>
        <v>0.34154890341997884</v>
      </c>
      <c r="P1053">
        <v>0.6</v>
      </c>
      <c r="Q1053" s="4">
        <f>(P1053-Sheet1!$K$4)/Sheet1!$K$9</f>
        <v>0.35990945743047542</v>
      </c>
      <c r="R1053" s="5">
        <v>11</v>
      </c>
      <c r="S1053" s="6"/>
    </row>
    <row r="1054" spans="1:19" x14ac:dyDescent="0.25">
      <c r="A1054" t="s">
        <v>2</v>
      </c>
      <c r="B1054">
        <f>VLOOKUP($A1054,lookup!$A$2:$B$4,2)</f>
        <v>30</v>
      </c>
      <c r="C1054" s="4">
        <f>(B1054-Sheet1!$D$4)/Sheet1!$D$9</f>
        <v>0.47354560689490055</v>
      </c>
      <c r="D1054">
        <v>0.76500000000000001</v>
      </c>
      <c r="E1054" s="4">
        <f>(D1054-Sheet1!$E$4)/Sheet1!$E$9</f>
        <v>0.32568635190133804</v>
      </c>
      <c r="F1054">
        <v>0.6</v>
      </c>
      <c r="G1054" s="4">
        <f>(F1054-Sheet1!$F$4)/Sheet1!$F$9</f>
        <v>0.32288864791786714</v>
      </c>
      <c r="H1054">
        <v>0.22</v>
      </c>
      <c r="I1054" s="4">
        <f>(H1054-Sheet1!$G$4)/Sheet1!$G$9</f>
        <v>7.1224425371981079E-2</v>
      </c>
      <c r="J1054">
        <v>2.302</v>
      </c>
      <c r="K1054" s="4">
        <f>(J1054-Sheet1!$H$4)/Sheet1!$H$9</f>
        <v>0.52178425378268822</v>
      </c>
      <c r="L1054">
        <v>1.0069999999999999</v>
      </c>
      <c r="M1054" s="4">
        <f>(L1054-Sheet1!$I$4)/Sheet1!$I$9</f>
        <v>0.43552959742555403</v>
      </c>
      <c r="N1054">
        <v>0.50900000000000001</v>
      </c>
      <c r="O1054" s="4">
        <f>(N1054-Sheet1!$J$4)/Sheet1!$J$9</f>
        <v>0.43239814634295448</v>
      </c>
      <c r="P1054">
        <v>0.62050000000000005</v>
      </c>
      <c r="Q1054" s="4">
        <f>(P1054-Sheet1!$K$4)/Sheet1!$K$9</f>
        <v>0.38033795767960354</v>
      </c>
      <c r="R1054" s="5">
        <v>12</v>
      </c>
      <c r="S1054" s="6"/>
    </row>
    <row r="1055" spans="1:19" x14ac:dyDescent="0.25">
      <c r="A1055" t="s">
        <v>1</v>
      </c>
      <c r="B1055">
        <f>VLOOKUP($A1055,lookup!$A$2:$B$4,2)</f>
        <v>20</v>
      </c>
      <c r="C1055" s="4">
        <f>(B1055-Sheet1!$D$4)/Sheet1!$D$9</f>
        <v>-2.6454393105099429E-2</v>
      </c>
      <c r="D1055">
        <v>0.185</v>
      </c>
      <c r="E1055" s="4">
        <f>(D1055-Sheet1!$E$4)/Sheet1!$E$9</f>
        <v>-0.45809743188244578</v>
      </c>
      <c r="F1055">
        <v>0.13</v>
      </c>
      <c r="G1055" s="4">
        <f>(F1055-Sheet1!$F$4)/Sheet1!$F$9</f>
        <v>-0.46702731846868745</v>
      </c>
      <c r="H1055">
        <v>4.4999999999999998E-2</v>
      </c>
      <c r="I1055" s="4">
        <f>(H1055-Sheet1!$G$4)/Sheet1!$G$9</f>
        <v>-8.3642831265187081E-2</v>
      </c>
      <c r="J1055">
        <v>2.9000000000000001E-2</v>
      </c>
      <c r="K1055" s="4">
        <f>(J1055-Sheet1!$H$4)/Sheet1!$H$9</f>
        <v>-0.28324496527167697</v>
      </c>
      <c r="L1055">
        <v>1.2E-2</v>
      </c>
      <c r="M1055" s="4">
        <f>(L1055-Sheet1!$I$4)/Sheet1!$I$9</f>
        <v>-0.23360288408083457</v>
      </c>
      <c r="N1055">
        <v>7.4999999999999997E-3</v>
      </c>
      <c r="O1055" s="4">
        <f>(N1055-Sheet1!$J$4)/Sheet1!$J$9</f>
        <v>-0.22790468446678869</v>
      </c>
      <c r="P1055">
        <v>9.4999999999999998E-3</v>
      </c>
      <c r="Q1055" s="4">
        <f>(P1055-Sheet1!$K$4)/Sheet1!$K$9</f>
        <v>-0.22853100096513998</v>
      </c>
      <c r="R1055" s="5">
        <v>4</v>
      </c>
      <c r="S1055" s="6"/>
    </row>
    <row r="1056" spans="1:19" x14ac:dyDescent="0.25">
      <c r="A1056" t="s">
        <v>1</v>
      </c>
      <c r="B1056">
        <f>VLOOKUP($A1056,lookup!$A$2:$B$4,2)</f>
        <v>20</v>
      </c>
      <c r="C1056" s="4">
        <f>(B1056-Sheet1!$D$4)/Sheet1!$D$9</f>
        <v>-2.6454393105099429E-2</v>
      </c>
      <c r="D1056">
        <v>0.19500000000000001</v>
      </c>
      <c r="E1056" s="4">
        <f>(D1056-Sheet1!$E$4)/Sheet1!$E$9</f>
        <v>-0.44458391836893224</v>
      </c>
      <c r="F1056">
        <v>0.15</v>
      </c>
      <c r="G1056" s="4">
        <f>(F1056-Sheet1!$F$4)/Sheet1!$F$9</f>
        <v>-0.43341387309053614</v>
      </c>
      <c r="H1056">
        <v>4.4999999999999998E-2</v>
      </c>
      <c r="I1056" s="4">
        <f>(H1056-Sheet1!$G$4)/Sheet1!$G$9</f>
        <v>-8.3642831265187081E-2</v>
      </c>
      <c r="J1056">
        <v>3.7499999999999999E-2</v>
      </c>
      <c r="K1056" s="4">
        <f>(J1056-Sheet1!$H$4)/Sheet1!$H$9</f>
        <v>-0.28023451724617671</v>
      </c>
      <c r="L1056">
        <v>1.7999999999999999E-2</v>
      </c>
      <c r="M1056" s="4">
        <f>(L1056-Sheet1!$I$4)/Sheet1!$I$9</f>
        <v>-0.22956791434310761</v>
      </c>
      <c r="N1056">
        <v>6.0000000000000001E-3</v>
      </c>
      <c r="O1056" s="4">
        <f>(N1056-Sheet1!$J$4)/Sheet1!$J$9</f>
        <v>-0.22987966800859252</v>
      </c>
      <c r="P1056">
        <v>1.0999999999999999E-2</v>
      </c>
      <c r="Q1056" s="4">
        <f>(P1056-Sheet1!$K$4)/Sheet1!$K$9</f>
        <v>-0.22703623265422818</v>
      </c>
      <c r="R1056" s="5">
        <v>3</v>
      </c>
      <c r="S1056" s="6"/>
    </row>
    <row r="1057" spans="1:19" x14ac:dyDescent="0.25">
      <c r="A1057" t="s">
        <v>1</v>
      </c>
      <c r="B1057">
        <f>VLOOKUP($A1057,lookup!$A$2:$B$4,2)</f>
        <v>20</v>
      </c>
      <c r="C1057" s="4">
        <f>(B1057-Sheet1!$D$4)/Sheet1!$D$9</f>
        <v>-2.6454393105099429E-2</v>
      </c>
      <c r="D1057">
        <v>0.19500000000000001</v>
      </c>
      <c r="E1057" s="4">
        <f>(D1057-Sheet1!$E$4)/Sheet1!$E$9</f>
        <v>-0.44458391836893224</v>
      </c>
      <c r="F1057">
        <v>0.13500000000000001</v>
      </c>
      <c r="G1057" s="4">
        <f>(F1057-Sheet1!$F$4)/Sheet1!$F$9</f>
        <v>-0.45862395712414961</v>
      </c>
      <c r="H1057">
        <v>0.04</v>
      </c>
      <c r="I1057" s="4">
        <f>(H1057-Sheet1!$G$4)/Sheet1!$G$9</f>
        <v>-8.8067610026249021E-2</v>
      </c>
      <c r="J1057">
        <v>3.2500000000000001E-2</v>
      </c>
      <c r="K1057" s="4">
        <f>(J1057-Sheet1!$H$4)/Sheet1!$H$9</f>
        <v>-0.28200536902588275</v>
      </c>
      <c r="L1057">
        <v>1.35E-2</v>
      </c>
      <c r="M1057" s="4">
        <f>(L1057-Sheet1!$I$4)/Sheet1!$I$9</f>
        <v>-0.23259414164640285</v>
      </c>
      <c r="N1057">
        <v>5.0000000000000001E-3</v>
      </c>
      <c r="O1057" s="4">
        <f>(N1057-Sheet1!$J$4)/Sheet1!$J$9</f>
        <v>-0.2311963237031284</v>
      </c>
      <c r="P1057">
        <v>9.4999999999999998E-3</v>
      </c>
      <c r="Q1057" s="4">
        <f>(P1057-Sheet1!$K$4)/Sheet1!$K$9</f>
        <v>-0.22853100096513998</v>
      </c>
      <c r="R1057" s="5">
        <v>4</v>
      </c>
      <c r="S1057" s="6"/>
    </row>
    <row r="1058" spans="1:19" x14ac:dyDescent="0.25">
      <c r="A1058" t="s">
        <v>1</v>
      </c>
      <c r="B1058">
        <f>VLOOKUP($A1058,lookup!$A$2:$B$4,2)</f>
        <v>20</v>
      </c>
      <c r="C1058" s="4">
        <f>(B1058-Sheet1!$D$4)/Sheet1!$D$9</f>
        <v>-2.6454393105099429E-2</v>
      </c>
      <c r="D1058">
        <v>0.2</v>
      </c>
      <c r="E1058" s="4">
        <f>(D1058-Sheet1!$E$4)/Sheet1!$E$9</f>
        <v>-0.43782716161217544</v>
      </c>
      <c r="F1058">
        <v>0.155</v>
      </c>
      <c r="G1058" s="4">
        <f>(F1058-Sheet1!$F$4)/Sheet1!$F$9</f>
        <v>-0.42501051174599835</v>
      </c>
      <c r="H1058">
        <v>0.04</v>
      </c>
      <c r="I1058" s="4">
        <f>(H1058-Sheet1!$G$4)/Sheet1!$G$9</f>
        <v>-8.8067610026249021E-2</v>
      </c>
      <c r="J1058">
        <v>4.3499999999999997E-2</v>
      </c>
      <c r="K1058" s="4">
        <f>(J1058-Sheet1!$H$4)/Sheet1!$H$9</f>
        <v>-0.27810949511052946</v>
      </c>
      <c r="L1058">
        <v>1.55E-2</v>
      </c>
      <c r="M1058" s="4">
        <f>(L1058-Sheet1!$I$4)/Sheet1!$I$9</f>
        <v>-0.23124915173382718</v>
      </c>
      <c r="N1058">
        <v>8.9999999999999993E-3</v>
      </c>
      <c r="O1058" s="4">
        <f>(N1058-Sheet1!$J$4)/Sheet1!$J$9</f>
        <v>-0.22592970092498488</v>
      </c>
      <c r="P1058">
        <v>7.0000000000000001E-3</v>
      </c>
      <c r="Q1058" s="4">
        <f>(P1058-Sheet1!$K$4)/Sheet1!$K$9</f>
        <v>-0.23102228148332635</v>
      </c>
      <c r="R1058" s="5">
        <v>4</v>
      </c>
      <c r="S1058" s="6"/>
    </row>
    <row r="1059" spans="1:19" x14ac:dyDescent="0.25">
      <c r="A1059" t="s">
        <v>1</v>
      </c>
      <c r="B1059">
        <f>VLOOKUP($A1059,lookup!$A$2:$B$4,2)</f>
        <v>20</v>
      </c>
      <c r="C1059" s="4">
        <f>(B1059-Sheet1!$D$4)/Sheet1!$D$9</f>
        <v>-2.6454393105099429E-2</v>
      </c>
      <c r="D1059">
        <v>0.22500000000000001</v>
      </c>
      <c r="E1059" s="4">
        <f>(D1059-Sheet1!$E$4)/Sheet1!$E$9</f>
        <v>-0.40404337782839173</v>
      </c>
      <c r="F1059">
        <v>0.16500000000000001</v>
      </c>
      <c r="G1059" s="4">
        <f>(F1059-Sheet1!$F$4)/Sheet1!$F$9</f>
        <v>-0.40820378905692273</v>
      </c>
      <c r="H1059">
        <v>5.5E-2</v>
      </c>
      <c r="I1059" s="4">
        <f>(H1059-Sheet1!$G$4)/Sheet1!$G$9</f>
        <v>-7.4793273743063188E-2</v>
      </c>
      <c r="J1059">
        <v>5.8999999999999997E-2</v>
      </c>
      <c r="K1059" s="4">
        <f>(J1059-Sheet1!$H$4)/Sheet1!$H$9</f>
        <v>-0.27261985459344074</v>
      </c>
      <c r="L1059">
        <v>2.7E-2</v>
      </c>
      <c r="M1059" s="4">
        <f>(L1059-Sheet1!$I$4)/Sheet1!$I$9</f>
        <v>-0.22351545973651715</v>
      </c>
      <c r="N1059">
        <v>1.2500000000000001E-2</v>
      </c>
      <c r="O1059" s="4">
        <f>(N1059-Sheet1!$J$4)/Sheet1!$J$9</f>
        <v>-0.22132140599410929</v>
      </c>
      <c r="P1059">
        <v>1.4999999999999999E-2</v>
      </c>
      <c r="Q1059" s="4">
        <f>(P1059-Sheet1!$K$4)/Sheet1!$K$9</f>
        <v>-0.22305018382513003</v>
      </c>
      <c r="R1059" s="5">
        <v>4</v>
      </c>
      <c r="S1059" s="6"/>
    </row>
    <row r="1060" spans="1:19" x14ac:dyDescent="0.25">
      <c r="A1060" t="s">
        <v>1</v>
      </c>
      <c r="B1060">
        <f>VLOOKUP($A1060,lookup!$A$2:$B$4,2)</f>
        <v>20</v>
      </c>
      <c r="C1060" s="4">
        <f>(B1060-Sheet1!$D$4)/Sheet1!$D$9</f>
        <v>-2.6454393105099429E-2</v>
      </c>
      <c r="D1060">
        <v>0.245</v>
      </c>
      <c r="E1060" s="4">
        <f>(D1060-Sheet1!$E$4)/Sheet1!$E$9</f>
        <v>-0.3770163508013647</v>
      </c>
      <c r="F1060">
        <v>0.18</v>
      </c>
      <c r="G1060" s="4">
        <f>(F1060-Sheet1!$F$4)/Sheet1!$F$9</f>
        <v>-0.38299370502330932</v>
      </c>
      <c r="H1060">
        <v>6.5000000000000002E-2</v>
      </c>
      <c r="I1060" s="4">
        <f>(H1060-Sheet1!$G$4)/Sheet1!$G$9</f>
        <v>-6.5943716220939294E-2</v>
      </c>
      <c r="J1060">
        <v>7.0999999999999994E-2</v>
      </c>
      <c r="K1060" s="4">
        <f>(J1060-Sheet1!$H$4)/Sheet1!$H$9</f>
        <v>-0.26836981032214624</v>
      </c>
      <c r="L1060">
        <v>0.03</v>
      </c>
      <c r="M1060" s="4">
        <f>(L1060-Sheet1!$I$4)/Sheet1!$I$9</f>
        <v>-0.22149797486765371</v>
      </c>
      <c r="N1060">
        <v>1.2999999999999999E-2</v>
      </c>
      <c r="O1060" s="4">
        <f>(N1060-Sheet1!$J$4)/Sheet1!$J$9</f>
        <v>-0.22066307814684136</v>
      </c>
      <c r="P1060">
        <v>2.1499999999999998E-2</v>
      </c>
      <c r="Q1060" s="4">
        <f>(P1060-Sheet1!$K$4)/Sheet1!$K$9</f>
        <v>-0.21657285447784555</v>
      </c>
      <c r="R1060" s="5">
        <v>4</v>
      </c>
      <c r="S1060" s="6"/>
    </row>
    <row r="1061" spans="1:19" x14ac:dyDescent="0.25">
      <c r="A1061" t="s">
        <v>1</v>
      </c>
      <c r="B1061">
        <f>VLOOKUP($A1061,lookup!$A$2:$B$4,2)</f>
        <v>20</v>
      </c>
      <c r="C1061" s="4">
        <f>(B1061-Sheet1!$D$4)/Sheet1!$D$9</f>
        <v>-2.6454393105099429E-2</v>
      </c>
      <c r="D1061">
        <v>0.25</v>
      </c>
      <c r="E1061" s="4">
        <f>(D1061-Sheet1!$E$4)/Sheet1!$E$9</f>
        <v>-0.3702595940446079</v>
      </c>
      <c r="F1061">
        <v>0.18</v>
      </c>
      <c r="G1061" s="4">
        <f>(F1061-Sheet1!$F$4)/Sheet1!$F$9</f>
        <v>-0.38299370502330932</v>
      </c>
      <c r="H1061">
        <v>6.5000000000000002E-2</v>
      </c>
      <c r="I1061" s="4">
        <f>(H1061-Sheet1!$G$4)/Sheet1!$G$9</f>
        <v>-6.5943716220939294E-2</v>
      </c>
      <c r="J1061">
        <v>6.8500000000000005E-2</v>
      </c>
      <c r="K1061" s="4">
        <f>(J1061-Sheet1!$H$4)/Sheet1!$H$9</f>
        <v>-0.26925523621199926</v>
      </c>
      <c r="L1061">
        <v>2.4500000000000001E-2</v>
      </c>
      <c r="M1061" s="4">
        <f>(L1061-Sheet1!$I$4)/Sheet1!$I$9</f>
        <v>-0.22519669712723672</v>
      </c>
      <c r="N1061">
        <v>1.55E-2</v>
      </c>
      <c r="O1061" s="4">
        <f>(N1061-Sheet1!$J$4)/Sheet1!$J$9</f>
        <v>-0.21737143891050167</v>
      </c>
      <c r="P1061">
        <v>2.2499999999999999E-2</v>
      </c>
      <c r="Q1061" s="4">
        <f>(P1061-Sheet1!$K$4)/Sheet1!$K$9</f>
        <v>-0.21557634227057099</v>
      </c>
      <c r="R1061" s="5">
        <v>5</v>
      </c>
      <c r="S1061" s="6"/>
    </row>
    <row r="1062" spans="1:19" x14ac:dyDescent="0.25">
      <c r="A1062" t="s">
        <v>1</v>
      </c>
      <c r="B1062">
        <f>VLOOKUP($A1062,lookup!$A$2:$B$4,2)</f>
        <v>20</v>
      </c>
      <c r="C1062" s="4">
        <f>(B1062-Sheet1!$D$4)/Sheet1!$D$9</f>
        <v>-2.6454393105099429E-2</v>
      </c>
      <c r="D1062">
        <v>0.26500000000000001</v>
      </c>
      <c r="E1062" s="4">
        <f>(D1062-Sheet1!$E$4)/Sheet1!$E$9</f>
        <v>-0.34998932377433761</v>
      </c>
      <c r="F1062">
        <v>0.19500000000000001</v>
      </c>
      <c r="G1062" s="4">
        <f>(F1062-Sheet1!$F$4)/Sheet1!$F$9</f>
        <v>-0.35778362098969585</v>
      </c>
      <c r="H1062">
        <v>5.5E-2</v>
      </c>
      <c r="I1062" s="4">
        <f>(H1062-Sheet1!$G$4)/Sheet1!$G$9</f>
        <v>-7.4793273743063188E-2</v>
      </c>
      <c r="J1062">
        <v>8.4000000000000005E-2</v>
      </c>
      <c r="K1062" s="4">
        <f>(J1062-Sheet1!$H$4)/Sheet1!$H$9</f>
        <v>-0.26376559569491054</v>
      </c>
      <c r="L1062">
        <v>3.6499999999999998E-2</v>
      </c>
      <c r="M1062" s="4">
        <f>(L1062-Sheet1!$I$4)/Sheet1!$I$9</f>
        <v>-0.21712675765178283</v>
      </c>
      <c r="N1062">
        <v>1.7500000000000002E-2</v>
      </c>
      <c r="O1062" s="4">
        <f>(N1062-Sheet1!$J$4)/Sheet1!$J$9</f>
        <v>-0.2147381275214299</v>
      </c>
      <c r="P1062">
        <v>2.5000000000000001E-2</v>
      </c>
      <c r="Q1062" s="4">
        <f>(P1062-Sheet1!$K$4)/Sheet1!$K$9</f>
        <v>-0.21308506175238465</v>
      </c>
      <c r="R1062" s="5">
        <v>7</v>
      </c>
      <c r="S1062" s="6"/>
    </row>
    <row r="1063" spans="1:19" x14ac:dyDescent="0.25">
      <c r="A1063" t="s">
        <v>1</v>
      </c>
      <c r="B1063">
        <f>VLOOKUP($A1063,lookup!$A$2:$B$4,2)</f>
        <v>20</v>
      </c>
      <c r="C1063" s="4">
        <f>(B1063-Sheet1!$D$4)/Sheet1!$D$9</f>
        <v>-2.6454393105099429E-2</v>
      </c>
      <c r="D1063">
        <v>0.27500000000000002</v>
      </c>
      <c r="E1063" s="4">
        <f>(D1063-Sheet1!$E$4)/Sheet1!$E$9</f>
        <v>-0.33647581026082413</v>
      </c>
      <c r="F1063">
        <v>0.19500000000000001</v>
      </c>
      <c r="G1063" s="4">
        <f>(F1063-Sheet1!$F$4)/Sheet1!$F$9</f>
        <v>-0.35778362098969585</v>
      </c>
      <c r="H1063">
        <v>6.5000000000000002E-2</v>
      </c>
      <c r="I1063" s="4">
        <f>(H1063-Sheet1!$G$4)/Sheet1!$G$9</f>
        <v>-6.5943716220939294E-2</v>
      </c>
      <c r="J1063">
        <v>0.106</v>
      </c>
      <c r="K1063" s="4">
        <f>(J1063-Sheet1!$H$4)/Sheet1!$H$9</f>
        <v>-0.25597384786420396</v>
      </c>
      <c r="L1063">
        <v>5.3999999999999999E-2</v>
      </c>
      <c r="M1063" s="4">
        <f>(L1063-Sheet1!$I$4)/Sheet1!$I$9</f>
        <v>-0.20535809591674584</v>
      </c>
      <c r="N1063">
        <v>0.02</v>
      </c>
      <c r="O1063" s="4">
        <f>(N1063-Sheet1!$J$4)/Sheet1!$J$9</f>
        <v>-0.21144648828509024</v>
      </c>
      <c r="P1063">
        <v>2.8000000000000001E-2</v>
      </c>
      <c r="Q1063" s="4">
        <f>(P1063-Sheet1!$K$4)/Sheet1!$K$9</f>
        <v>-0.21009552513056104</v>
      </c>
      <c r="R1063" s="5">
        <v>6</v>
      </c>
      <c r="S1063" s="6"/>
    </row>
    <row r="1064" spans="1:19" x14ac:dyDescent="0.25">
      <c r="A1064" t="s">
        <v>1</v>
      </c>
      <c r="B1064">
        <f>VLOOKUP($A1064,lookup!$A$2:$B$4,2)</f>
        <v>20</v>
      </c>
      <c r="C1064" s="4">
        <f>(B1064-Sheet1!$D$4)/Sheet1!$D$9</f>
        <v>-2.6454393105099429E-2</v>
      </c>
      <c r="D1064">
        <v>0.28000000000000003</v>
      </c>
      <c r="E1064" s="4">
        <f>(D1064-Sheet1!$E$4)/Sheet1!$E$9</f>
        <v>-0.32971905350406733</v>
      </c>
      <c r="F1064">
        <v>0.21</v>
      </c>
      <c r="G1064" s="4">
        <f>(F1064-Sheet1!$F$4)/Sheet1!$F$9</f>
        <v>-0.33257353695608244</v>
      </c>
      <c r="H1064">
        <v>8.5000000000000006E-2</v>
      </c>
      <c r="I1064" s="4">
        <f>(H1064-Sheet1!$G$4)/Sheet1!$G$9</f>
        <v>-4.82446011766915E-2</v>
      </c>
      <c r="J1064">
        <v>0.1075</v>
      </c>
      <c r="K1064" s="4">
        <f>(J1064-Sheet1!$H$4)/Sheet1!$H$9</f>
        <v>-0.25544259233029215</v>
      </c>
      <c r="L1064">
        <v>4.1500000000000002E-2</v>
      </c>
      <c r="M1064" s="4">
        <f>(L1064-Sheet1!$I$4)/Sheet1!$I$9</f>
        <v>-0.21376428287034369</v>
      </c>
      <c r="N1064">
        <v>2.4E-2</v>
      </c>
      <c r="O1064" s="4">
        <f>(N1064-Sheet1!$J$4)/Sheet1!$J$9</f>
        <v>-0.20617986550694672</v>
      </c>
      <c r="P1064">
        <v>3.4000000000000002E-2</v>
      </c>
      <c r="Q1064" s="4">
        <f>(P1064-Sheet1!$K$4)/Sheet1!$K$9</f>
        <v>-0.2041164518869138</v>
      </c>
      <c r="R1064" s="5">
        <v>5</v>
      </c>
      <c r="S1064" s="6"/>
    </row>
    <row r="1065" spans="1:19" x14ac:dyDescent="0.25">
      <c r="A1065" t="s">
        <v>1</v>
      </c>
      <c r="B1065">
        <f>VLOOKUP($A1065,lookup!$A$2:$B$4,2)</f>
        <v>20</v>
      </c>
      <c r="C1065" s="4">
        <f>(B1065-Sheet1!$D$4)/Sheet1!$D$9</f>
        <v>-2.6454393105099429E-2</v>
      </c>
      <c r="D1065">
        <v>0.28499999999999998</v>
      </c>
      <c r="E1065" s="4">
        <f>(D1065-Sheet1!$E$4)/Sheet1!$E$9</f>
        <v>-0.32296229674731064</v>
      </c>
      <c r="F1065">
        <v>0.22</v>
      </c>
      <c r="G1065" s="4">
        <f>(F1065-Sheet1!$F$4)/Sheet1!$F$9</f>
        <v>-0.31576681426700676</v>
      </c>
      <c r="H1065">
        <v>6.5000000000000002E-2</v>
      </c>
      <c r="I1065" s="4">
        <f>(H1065-Sheet1!$G$4)/Sheet1!$G$9</f>
        <v>-6.5943716220939294E-2</v>
      </c>
      <c r="J1065">
        <v>9.6000000000000002E-2</v>
      </c>
      <c r="K1065" s="4">
        <f>(J1065-Sheet1!$H$4)/Sheet1!$H$9</f>
        <v>-0.25951555142361604</v>
      </c>
      <c r="L1065">
        <v>4.0500000000000001E-2</v>
      </c>
      <c r="M1065" s="4">
        <f>(L1065-Sheet1!$I$4)/Sheet1!$I$9</f>
        <v>-0.21443677782663151</v>
      </c>
      <c r="N1065">
        <v>2.0500000000000001E-2</v>
      </c>
      <c r="O1065" s="4">
        <f>(N1065-Sheet1!$J$4)/Sheet1!$J$9</f>
        <v>-0.21078816043782231</v>
      </c>
      <c r="P1065">
        <v>0.03</v>
      </c>
      <c r="Q1065" s="4">
        <f>(P1065-Sheet1!$K$4)/Sheet1!$K$9</f>
        <v>-0.20810250071601194</v>
      </c>
      <c r="R1065" s="5">
        <v>5</v>
      </c>
      <c r="S1065" s="6"/>
    </row>
    <row r="1066" spans="1:19" x14ac:dyDescent="0.25">
      <c r="A1066" t="s">
        <v>1</v>
      </c>
      <c r="B1066">
        <f>VLOOKUP($A1066,lookup!$A$2:$B$4,2)</f>
        <v>20</v>
      </c>
      <c r="C1066" s="4">
        <f>(B1066-Sheet1!$D$4)/Sheet1!$D$9</f>
        <v>-2.6454393105099429E-2</v>
      </c>
      <c r="D1066">
        <v>0.3</v>
      </c>
      <c r="E1066" s="4">
        <f>(D1066-Sheet1!$E$4)/Sheet1!$E$9</f>
        <v>-0.30269202647704035</v>
      </c>
      <c r="F1066">
        <v>0.22</v>
      </c>
      <c r="G1066" s="4">
        <f>(F1066-Sheet1!$F$4)/Sheet1!$F$9</f>
        <v>-0.31576681426700676</v>
      </c>
      <c r="H1066">
        <v>0.08</v>
      </c>
      <c r="I1066" s="4">
        <f>(H1066-Sheet1!$G$4)/Sheet1!$G$9</f>
        <v>-5.2669379937753454E-2</v>
      </c>
      <c r="J1066">
        <v>0.1255</v>
      </c>
      <c r="K1066" s="4">
        <f>(J1066-Sheet1!$H$4)/Sheet1!$H$9</f>
        <v>-0.24906752592335041</v>
      </c>
      <c r="L1066">
        <v>5.5E-2</v>
      </c>
      <c r="M1066" s="4">
        <f>(L1066-Sheet1!$I$4)/Sheet1!$I$9</f>
        <v>-0.20468560096045799</v>
      </c>
      <c r="N1066">
        <v>2.6499999999999999E-2</v>
      </c>
      <c r="O1066" s="4">
        <f>(N1066-Sheet1!$J$4)/Sheet1!$J$9</f>
        <v>-0.20288822627060701</v>
      </c>
      <c r="P1066">
        <v>3.9E-2</v>
      </c>
      <c r="Q1066" s="4">
        <f>(P1066-Sheet1!$K$4)/Sheet1!$K$9</f>
        <v>-0.19913389085054109</v>
      </c>
      <c r="R1066" s="5">
        <v>6</v>
      </c>
      <c r="S1066" s="6"/>
    </row>
    <row r="1067" spans="1:19" x14ac:dyDescent="0.25">
      <c r="A1067" t="s">
        <v>1</v>
      </c>
      <c r="B1067">
        <f>VLOOKUP($A1067,lookup!$A$2:$B$4,2)</f>
        <v>20</v>
      </c>
      <c r="C1067" s="4">
        <f>(B1067-Sheet1!$D$4)/Sheet1!$D$9</f>
        <v>-2.6454393105099429E-2</v>
      </c>
      <c r="D1067">
        <v>0.315</v>
      </c>
      <c r="E1067" s="4">
        <f>(D1067-Sheet1!$E$4)/Sheet1!$E$9</f>
        <v>-0.28242175620677007</v>
      </c>
      <c r="F1067">
        <v>0.23499999999999999</v>
      </c>
      <c r="G1067" s="4">
        <f>(F1067-Sheet1!$F$4)/Sheet1!$F$9</f>
        <v>-0.29055673023339335</v>
      </c>
      <c r="H1067">
        <v>5.5E-2</v>
      </c>
      <c r="I1067" s="4">
        <f>(H1067-Sheet1!$G$4)/Sheet1!$G$9</f>
        <v>-7.4793273743063188E-2</v>
      </c>
      <c r="J1067">
        <v>0.151</v>
      </c>
      <c r="K1067" s="4">
        <f>(J1067-Sheet1!$H$4)/Sheet1!$H$9</f>
        <v>-0.24003618184684963</v>
      </c>
      <c r="L1067">
        <v>6.5000000000000002E-2</v>
      </c>
      <c r="M1067" s="4">
        <f>(L1067-Sheet1!$I$4)/Sheet1!$I$9</f>
        <v>-0.19796065139757971</v>
      </c>
      <c r="N1067">
        <v>2.7E-2</v>
      </c>
      <c r="O1067" s="4">
        <f>(N1067-Sheet1!$J$4)/Sheet1!$J$9</f>
        <v>-0.20222989842333908</v>
      </c>
      <c r="P1067">
        <v>3.9E-2</v>
      </c>
      <c r="Q1067" s="4">
        <f>(P1067-Sheet1!$K$4)/Sheet1!$K$9</f>
        <v>-0.19913389085054109</v>
      </c>
      <c r="R1067" s="5">
        <v>6</v>
      </c>
      <c r="S1067" s="6"/>
    </row>
    <row r="1068" spans="1:19" x14ac:dyDescent="0.25">
      <c r="A1068" t="s">
        <v>1</v>
      </c>
      <c r="B1068">
        <f>VLOOKUP($A1068,lookup!$A$2:$B$4,2)</f>
        <v>20</v>
      </c>
      <c r="C1068" s="4">
        <f>(B1068-Sheet1!$D$4)/Sheet1!$D$9</f>
        <v>-2.6454393105099429E-2</v>
      </c>
      <c r="D1068">
        <v>0.32</v>
      </c>
      <c r="E1068" s="4">
        <f>(D1068-Sheet1!$E$4)/Sheet1!$E$9</f>
        <v>-0.27566499945001333</v>
      </c>
      <c r="F1068">
        <v>0.22500000000000001</v>
      </c>
      <c r="G1068" s="4">
        <f>(F1068-Sheet1!$F$4)/Sheet1!$F$9</f>
        <v>-0.30736345292246897</v>
      </c>
      <c r="H1068">
        <v>8.5000000000000006E-2</v>
      </c>
      <c r="I1068" s="4">
        <f>(H1068-Sheet1!$G$4)/Sheet1!$G$9</f>
        <v>-4.82446011766915E-2</v>
      </c>
      <c r="J1068">
        <v>0.14149999999999999</v>
      </c>
      <c r="K1068" s="4">
        <f>(J1068-Sheet1!$H$4)/Sheet1!$H$9</f>
        <v>-0.24340080022829111</v>
      </c>
      <c r="L1068">
        <v>6.7500000000000004E-2</v>
      </c>
      <c r="M1068" s="4">
        <f>(L1068-Sheet1!$I$4)/Sheet1!$I$9</f>
        <v>-0.19627941400686014</v>
      </c>
      <c r="N1068">
        <v>2.9499999999999998E-2</v>
      </c>
      <c r="O1068" s="4">
        <f>(N1068-Sheet1!$J$4)/Sheet1!$J$9</f>
        <v>-0.19893825918699937</v>
      </c>
      <c r="P1068">
        <v>4.0500000000000001E-2</v>
      </c>
      <c r="Q1068" s="4">
        <f>(P1068-Sheet1!$K$4)/Sheet1!$K$9</f>
        <v>-0.19763912253962929</v>
      </c>
      <c r="R1068" s="5">
        <v>6</v>
      </c>
      <c r="S1068" s="6"/>
    </row>
    <row r="1069" spans="1:19" x14ac:dyDescent="0.25">
      <c r="A1069" t="s">
        <v>1</v>
      </c>
      <c r="B1069">
        <f>VLOOKUP($A1069,lookup!$A$2:$B$4,2)</f>
        <v>20</v>
      </c>
      <c r="C1069" s="4">
        <f>(B1069-Sheet1!$D$4)/Sheet1!$D$9</f>
        <v>-2.6454393105099429E-2</v>
      </c>
      <c r="D1069">
        <v>0.34</v>
      </c>
      <c r="E1069" s="4">
        <f>(D1069-Sheet1!$E$4)/Sheet1!$E$9</f>
        <v>-0.24863797242298627</v>
      </c>
      <c r="F1069">
        <v>0.26500000000000001</v>
      </c>
      <c r="G1069" s="4">
        <f>(F1069-Sheet1!$F$4)/Sheet1!$F$9</f>
        <v>-0.24013656216616641</v>
      </c>
      <c r="H1069">
        <v>0.08</v>
      </c>
      <c r="I1069" s="4">
        <f>(H1069-Sheet1!$G$4)/Sheet1!$G$9</f>
        <v>-5.2669379937753454E-2</v>
      </c>
      <c r="J1069">
        <v>0.20150000000000001</v>
      </c>
      <c r="K1069" s="4">
        <f>(J1069-Sheet1!$H$4)/Sheet1!$H$9</f>
        <v>-0.22215057887181863</v>
      </c>
      <c r="L1069">
        <v>0.09</v>
      </c>
      <c r="M1069" s="4">
        <f>(L1069-Sheet1!$I$4)/Sheet1!$I$9</f>
        <v>-0.18114827749038401</v>
      </c>
      <c r="N1069">
        <v>4.7500000000000001E-2</v>
      </c>
      <c r="O1069" s="4">
        <f>(N1069-Sheet1!$J$4)/Sheet1!$J$9</f>
        <v>-0.17523845668535357</v>
      </c>
      <c r="P1069">
        <v>5.5E-2</v>
      </c>
      <c r="Q1069" s="4">
        <f>(P1069-Sheet1!$K$4)/Sheet1!$K$9</f>
        <v>-0.18318969553414846</v>
      </c>
      <c r="R1069" s="5">
        <v>5</v>
      </c>
      <c r="S1069" s="6"/>
    </row>
    <row r="1070" spans="1:19" x14ac:dyDescent="0.25">
      <c r="A1070" t="s">
        <v>1</v>
      </c>
      <c r="B1070">
        <f>VLOOKUP($A1070,lookup!$A$2:$B$4,2)</f>
        <v>20</v>
      </c>
      <c r="C1070" s="4">
        <f>(B1070-Sheet1!$D$4)/Sheet1!$D$9</f>
        <v>-2.6454393105099429E-2</v>
      </c>
      <c r="D1070">
        <v>0.37</v>
      </c>
      <c r="E1070" s="4">
        <f>(D1070-Sheet1!$E$4)/Sheet1!$E$9</f>
        <v>-0.20809743188244575</v>
      </c>
      <c r="F1070">
        <v>0.28000000000000003</v>
      </c>
      <c r="G1070" s="4">
        <f>(F1070-Sheet1!$F$4)/Sheet1!$F$9</f>
        <v>-0.21492647813255294</v>
      </c>
      <c r="H1070">
        <v>0.1</v>
      </c>
      <c r="I1070" s="4">
        <f>(H1070-Sheet1!$G$4)/Sheet1!$G$9</f>
        <v>-3.4970264893505659E-2</v>
      </c>
      <c r="J1070">
        <v>0.221</v>
      </c>
      <c r="K1070" s="4">
        <f>(J1070-Sheet1!$H$4)/Sheet1!$H$9</f>
        <v>-0.21524425693096511</v>
      </c>
      <c r="L1070">
        <v>0.11650000000000001</v>
      </c>
      <c r="M1070" s="4">
        <f>(L1070-Sheet1!$I$4)/Sheet1!$I$9</f>
        <v>-0.16332716114875659</v>
      </c>
      <c r="N1070">
        <v>2.6499999999999999E-2</v>
      </c>
      <c r="O1070" s="4">
        <f>(N1070-Sheet1!$J$4)/Sheet1!$J$9</f>
        <v>-0.20288822627060701</v>
      </c>
      <c r="P1070">
        <v>6.3500000000000001E-2</v>
      </c>
      <c r="Q1070" s="4">
        <f>(P1070-Sheet1!$K$4)/Sheet1!$K$9</f>
        <v>-0.17471934177231488</v>
      </c>
      <c r="R1070" s="5">
        <v>6</v>
      </c>
      <c r="S1070" s="6"/>
    </row>
    <row r="1071" spans="1:19" x14ac:dyDescent="0.25">
      <c r="A1071" t="s">
        <v>1</v>
      </c>
      <c r="B1071">
        <f>VLOOKUP($A1071,lookup!$A$2:$B$4,2)</f>
        <v>20</v>
      </c>
      <c r="C1071" s="4">
        <f>(B1071-Sheet1!$D$4)/Sheet1!$D$9</f>
        <v>-2.6454393105099429E-2</v>
      </c>
      <c r="D1071">
        <v>0.375</v>
      </c>
      <c r="E1071" s="4">
        <f>(D1071-Sheet1!$E$4)/Sheet1!$E$9</f>
        <v>-0.20134067512568898</v>
      </c>
      <c r="F1071">
        <v>0.28000000000000003</v>
      </c>
      <c r="G1071" s="4">
        <f>(F1071-Sheet1!$F$4)/Sheet1!$F$9</f>
        <v>-0.21492647813255294</v>
      </c>
      <c r="H1071">
        <v>0.08</v>
      </c>
      <c r="I1071" s="4">
        <f>(H1071-Sheet1!$G$4)/Sheet1!$G$9</f>
        <v>-5.2669379937753454E-2</v>
      </c>
      <c r="J1071">
        <v>0.23449999999999999</v>
      </c>
      <c r="K1071" s="4">
        <f>(J1071-Sheet1!$H$4)/Sheet1!$H$9</f>
        <v>-0.21046295712575877</v>
      </c>
      <c r="L1071">
        <v>0.1125</v>
      </c>
      <c r="M1071" s="4">
        <f>(L1071-Sheet1!$I$4)/Sheet1!$I$9</f>
        <v>-0.16601714097390791</v>
      </c>
      <c r="N1071">
        <v>4.5499999999999999E-2</v>
      </c>
      <c r="O1071" s="4">
        <f>(N1071-Sheet1!$J$4)/Sheet1!$J$9</f>
        <v>-0.17787176807442534</v>
      </c>
      <c r="P1071">
        <v>6.7000000000000004E-2</v>
      </c>
      <c r="Q1071" s="4">
        <f>(P1071-Sheet1!$K$4)/Sheet1!$K$9</f>
        <v>-0.17123154904685398</v>
      </c>
      <c r="R1071" s="5">
        <v>6</v>
      </c>
      <c r="S1071" s="6"/>
    </row>
    <row r="1072" spans="1:19" x14ac:dyDescent="0.25">
      <c r="A1072" t="s">
        <v>1</v>
      </c>
      <c r="B1072">
        <f>VLOOKUP($A1072,lookup!$A$2:$B$4,2)</f>
        <v>20</v>
      </c>
      <c r="C1072" s="4">
        <f>(B1072-Sheet1!$D$4)/Sheet1!$D$9</f>
        <v>-2.6454393105099429E-2</v>
      </c>
      <c r="D1072">
        <v>0.375</v>
      </c>
      <c r="E1072" s="4">
        <f>(D1072-Sheet1!$E$4)/Sheet1!$E$9</f>
        <v>-0.20134067512568898</v>
      </c>
      <c r="F1072">
        <v>0.27500000000000002</v>
      </c>
      <c r="G1072" s="4">
        <f>(F1072-Sheet1!$F$4)/Sheet1!$F$9</f>
        <v>-0.22332983947709079</v>
      </c>
      <c r="H1072">
        <v>0.1</v>
      </c>
      <c r="I1072" s="4">
        <f>(H1072-Sheet1!$G$4)/Sheet1!$G$9</f>
        <v>-3.4970264893505659E-2</v>
      </c>
      <c r="J1072">
        <v>0.23250000000000001</v>
      </c>
      <c r="K1072" s="4">
        <f>(J1072-Sheet1!$H$4)/Sheet1!$H$9</f>
        <v>-0.21117129783764119</v>
      </c>
      <c r="L1072">
        <v>0.11650000000000001</v>
      </c>
      <c r="M1072" s="4">
        <f>(L1072-Sheet1!$I$4)/Sheet1!$I$9</f>
        <v>-0.16332716114875659</v>
      </c>
      <c r="N1072">
        <v>4.2000000000000003E-2</v>
      </c>
      <c r="O1072" s="4">
        <f>(N1072-Sheet1!$J$4)/Sheet1!$J$9</f>
        <v>-0.18248006300530087</v>
      </c>
      <c r="P1072">
        <v>6.5000000000000002E-2</v>
      </c>
      <c r="Q1072" s="4">
        <f>(P1072-Sheet1!$K$4)/Sheet1!$K$9</f>
        <v>-0.17322457346140308</v>
      </c>
      <c r="R1072" s="5">
        <v>6</v>
      </c>
      <c r="S1072" s="6"/>
    </row>
    <row r="1073" spans="1:19" x14ac:dyDescent="0.25">
      <c r="A1073" t="s">
        <v>1</v>
      </c>
      <c r="B1073">
        <f>VLOOKUP($A1073,lookup!$A$2:$B$4,2)</f>
        <v>20</v>
      </c>
      <c r="C1073" s="4">
        <f>(B1073-Sheet1!$D$4)/Sheet1!$D$9</f>
        <v>-2.6454393105099429E-2</v>
      </c>
      <c r="D1073">
        <v>0.38500000000000001</v>
      </c>
      <c r="E1073" s="4">
        <f>(D1073-Sheet1!$E$4)/Sheet1!$E$9</f>
        <v>-0.18782716161217547</v>
      </c>
      <c r="F1073">
        <v>0.28999999999999998</v>
      </c>
      <c r="G1073" s="4">
        <f>(F1073-Sheet1!$F$4)/Sheet1!$F$9</f>
        <v>-0.1981197554434774</v>
      </c>
      <c r="H1073">
        <v>0.08</v>
      </c>
      <c r="I1073" s="4">
        <f>(H1073-Sheet1!$G$4)/Sheet1!$G$9</f>
        <v>-5.2669379937753454E-2</v>
      </c>
      <c r="J1073">
        <v>0.2485</v>
      </c>
      <c r="K1073" s="4">
        <f>(J1073-Sheet1!$H$4)/Sheet1!$H$9</f>
        <v>-0.20550457214258186</v>
      </c>
      <c r="L1073">
        <v>0.122</v>
      </c>
      <c r="M1073" s="4">
        <f>(L1073-Sheet1!$I$4)/Sheet1!$I$9</f>
        <v>-0.15962843888917352</v>
      </c>
      <c r="N1073">
        <v>4.9500000000000002E-2</v>
      </c>
      <c r="O1073" s="4">
        <f>(N1073-Sheet1!$J$4)/Sheet1!$J$9</f>
        <v>-0.17260514529628182</v>
      </c>
      <c r="P1073">
        <v>6.5000000000000002E-2</v>
      </c>
      <c r="Q1073" s="4">
        <f>(P1073-Sheet1!$K$4)/Sheet1!$K$9</f>
        <v>-0.17322457346140308</v>
      </c>
      <c r="R1073" s="5">
        <v>7</v>
      </c>
      <c r="S1073" s="6"/>
    </row>
    <row r="1074" spans="1:19" x14ac:dyDescent="0.25">
      <c r="A1074" t="s">
        <v>1</v>
      </c>
      <c r="B1074">
        <f>VLOOKUP($A1074,lookup!$A$2:$B$4,2)</f>
        <v>20</v>
      </c>
      <c r="C1074" s="4">
        <f>(B1074-Sheet1!$D$4)/Sheet1!$D$9</f>
        <v>-2.6454393105099429E-2</v>
      </c>
      <c r="D1074">
        <v>0.4</v>
      </c>
      <c r="E1074" s="4">
        <f>(D1074-Sheet1!$E$4)/Sheet1!$E$9</f>
        <v>-0.16755689134190518</v>
      </c>
      <c r="F1074">
        <v>0.32</v>
      </c>
      <c r="G1074" s="4">
        <f>(F1074-Sheet1!$F$4)/Sheet1!$F$9</f>
        <v>-0.14769958737625047</v>
      </c>
      <c r="H1074">
        <v>9.5000000000000001E-2</v>
      </c>
      <c r="I1074" s="4">
        <f>(H1074-Sheet1!$G$4)/Sheet1!$G$9</f>
        <v>-3.9395043654567606E-2</v>
      </c>
      <c r="J1074">
        <v>0.34799999999999998</v>
      </c>
      <c r="K1074" s="4">
        <f>(J1074-Sheet1!$H$4)/Sheet1!$H$9</f>
        <v>-0.17026462172643173</v>
      </c>
      <c r="L1074">
        <v>0.19400000000000001</v>
      </c>
      <c r="M1074" s="4">
        <f>(L1074-Sheet1!$I$4)/Sheet1!$I$9</f>
        <v>-0.11120880203644992</v>
      </c>
      <c r="N1074">
        <v>5.2999999999999999E-2</v>
      </c>
      <c r="O1074" s="4">
        <f>(N1074-Sheet1!$J$4)/Sheet1!$J$9</f>
        <v>-0.16799685036540624</v>
      </c>
      <c r="P1074">
        <v>8.6999999999999994E-2</v>
      </c>
      <c r="Q1074" s="4">
        <f>(P1074-Sheet1!$K$4)/Sheet1!$K$9</f>
        <v>-0.1513013049013632</v>
      </c>
      <c r="R1074" s="5">
        <v>6</v>
      </c>
      <c r="S1074" s="6"/>
    </row>
    <row r="1075" spans="1:19" x14ac:dyDescent="0.25">
      <c r="A1075" t="s">
        <v>1</v>
      </c>
      <c r="B1075">
        <f>VLOOKUP($A1075,lookup!$A$2:$B$4,2)</f>
        <v>20</v>
      </c>
      <c r="C1075" s="4">
        <f>(B1075-Sheet1!$D$4)/Sheet1!$D$9</f>
        <v>-2.6454393105099429E-2</v>
      </c>
      <c r="D1075">
        <v>0.40500000000000003</v>
      </c>
      <c r="E1075" s="4">
        <f>(D1075-Sheet1!$E$4)/Sheet1!$E$9</f>
        <v>-0.16080013458514841</v>
      </c>
      <c r="F1075">
        <v>0.3</v>
      </c>
      <c r="G1075" s="4">
        <f>(F1075-Sheet1!$F$4)/Sheet1!$F$9</f>
        <v>-0.18131303275440175</v>
      </c>
      <c r="H1075">
        <v>0.11</v>
      </c>
      <c r="I1075" s="4">
        <f>(H1075-Sheet1!$G$4)/Sheet1!$G$9</f>
        <v>-2.6120707371381766E-2</v>
      </c>
      <c r="J1075">
        <v>0.32</v>
      </c>
      <c r="K1075" s="4">
        <f>(J1075-Sheet1!$H$4)/Sheet1!$H$9</f>
        <v>-0.18018139169278555</v>
      </c>
      <c r="L1075">
        <v>0.17199999999999999</v>
      </c>
      <c r="M1075" s="4">
        <f>(L1075-Sheet1!$I$4)/Sheet1!$I$9</f>
        <v>-0.12600369107478215</v>
      </c>
      <c r="N1075">
        <v>4.3999999999999997E-2</v>
      </c>
      <c r="O1075" s="4">
        <f>(N1075-Sheet1!$J$4)/Sheet1!$J$9</f>
        <v>-0.17984675161622915</v>
      </c>
      <c r="P1075">
        <v>9.2999999999999999E-2</v>
      </c>
      <c r="Q1075" s="4">
        <f>(P1075-Sheet1!$K$4)/Sheet1!$K$9</f>
        <v>-0.14532223165771596</v>
      </c>
      <c r="R1075" s="5">
        <v>7</v>
      </c>
      <c r="S1075" s="6"/>
    </row>
    <row r="1076" spans="1:19" x14ac:dyDescent="0.25">
      <c r="A1076" t="s">
        <v>1</v>
      </c>
      <c r="B1076">
        <f>VLOOKUP($A1076,lookup!$A$2:$B$4,2)</f>
        <v>20</v>
      </c>
      <c r="C1076" s="4">
        <f>(B1076-Sheet1!$D$4)/Sheet1!$D$9</f>
        <v>-2.6454393105099429E-2</v>
      </c>
      <c r="D1076">
        <v>0.41</v>
      </c>
      <c r="E1076" s="4">
        <f>(D1076-Sheet1!$E$4)/Sheet1!$E$9</f>
        <v>-0.15404337782839173</v>
      </c>
      <c r="F1076">
        <v>0.3</v>
      </c>
      <c r="G1076" s="4">
        <f>(F1076-Sheet1!$F$4)/Sheet1!$F$9</f>
        <v>-0.18131303275440175</v>
      </c>
      <c r="H1076">
        <v>0.1</v>
      </c>
      <c r="I1076" s="4">
        <f>(H1076-Sheet1!$G$4)/Sheet1!$G$9</f>
        <v>-3.4970264893505659E-2</v>
      </c>
      <c r="J1076">
        <v>0.28199999999999997</v>
      </c>
      <c r="K1076" s="4">
        <f>(J1076-Sheet1!$H$4)/Sheet1!$H$9</f>
        <v>-0.19363986521855145</v>
      </c>
      <c r="L1076">
        <v>0.1255</v>
      </c>
      <c r="M1076" s="4">
        <f>(L1076-Sheet1!$I$4)/Sheet1!$I$9</f>
        <v>-0.15727470654216613</v>
      </c>
      <c r="N1076">
        <v>5.7000000000000002E-2</v>
      </c>
      <c r="O1076" s="4">
        <f>(N1076-Sheet1!$J$4)/Sheet1!$J$9</f>
        <v>-0.16273022758726272</v>
      </c>
      <c r="P1076">
        <v>8.7499999999999994E-2</v>
      </c>
      <c r="Q1076" s="4">
        <f>(P1076-Sheet1!$K$4)/Sheet1!$K$9</f>
        <v>-0.15080304879772594</v>
      </c>
      <c r="R1076" s="5">
        <v>7</v>
      </c>
      <c r="S1076" s="6"/>
    </row>
    <row r="1077" spans="1:19" x14ac:dyDescent="0.25">
      <c r="A1077" t="s">
        <v>1</v>
      </c>
      <c r="B1077">
        <f>VLOOKUP($A1077,lookup!$A$2:$B$4,2)</f>
        <v>20</v>
      </c>
      <c r="C1077" s="4">
        <f>(B1077-Sheet1!$D$4)/Sheet1!$D$9</f>
        <v>-2.6454393105099429E-2</v>
      </c>
      <c r="D1077">
        <v>0.41</v>
      </c>
      <c r="E1077" s="4">
        <f>(D1077-Sheet1!$E$4)/Sheet1!$E$9</f>
        <v>-0.15404337782839173</v>
      </c>
      <c r="F1077">
        <v>0.32500000000000001</v>
      </c>
      <c r="G1077" s="4">
        <f>(F1077-Sheet1!$F$4)/Sheet1!$F$9</f>
        <v>-0.13929622603171263</v>
      </c>
      <c r="H1077">
        <v>0.1</v>
      </c>
      <c r="I1077" s="4">
        <f>(H1077-Sheet1!$G$4)/Sheet1!$G$9</f>
        <v>-3.4970264893505659E-2</v>
      </c>
      <c r="J1077">
        <v>0.32450000000000001</v>
      </c>
      <c r="K1077" s="4">
        <f>(J1077-Sheet1!$H$4)/Sheet1!$H$9</f>
        <v>-0.17858762509105008</v>
      </c>
      <c r="L1077">
        <v>0.13200000000000001</v>
      </c>
      <c r="M1077" s="4">
        <f>(L1077-Sheet1!$I$4)/Sheet1!$I$9</f>
        <v>-0.15290348932629524</v>
      </c>
      <c r="N1077">
        <v>7.1999999999999995E-2</v>
      </c>
      <c r="O1077" s="4">
        <f>(N1077-Sheet1!$J$4)/Sheet1!$J$9</f>
        <v>-0.14298039216922453</v>
      </c>
      <c r="P1077">
        <v>0.106</v>
      </c>
      <c r="Q1077" s="4">
        <f>(P1077-Sheet1!$K$4)/Sheet1!$K$9</f>
        <v>-0.13236757296314697</v>
      </c>
      <c r="R1077" s="5">
        <v>6</v>
      </c>
      <c r="S1077" s="6"/>
    </row>
    <row r="1078" spans="1:19" x14ac:dyDescent="0.25">
      <c r="A1078" t="s">
        <v>1</v>
      </c>
      <c r="B1078">
        <f>VLOOKUP($A1078,lookup!$A$2:$B$4,2)</f>
        <v>20</v>
      </c>
      <c r="C1078" s="4">
        <f>(B1078-Sheet1!$D$4)/Sheet1!$D$9</f>
        <v>-2.6454393105099429E-2</v>
      </c>
      <c r="D1078">
        <v>0.42</v>
      </c>
      <c r="E1078" s="4">
        <f>(D1078-Sheet1!$E$4)/Sheet1!$E$9</f>
        <v>-0.14052986431487821</v>
      </c>
      <c r="F1078">
        <v>0.3</v>
      </c>
      <c r="G1078" s="4">
        <f>(F1078-Sheet1!$F$4)/Sheet1!$F$9</f>
        <v>-0.18131303275440175</v>
      </c>
      <c r="H1078">
        <v>0.105</v>
      </c>
      <c r="I1078" s="4">
        <f>(H1078-Sheet1!$G$4)/Sheet1!$G$9</f>
        <v>-3.0545486132443719E-2</v>
      </c>
      <c r="J1078">
        <v>0.316</v>
      </c>
      <c r="K1078" s="4">
        <f>(J1078-Sheet1!$H$4)/Sheet1!$H$9</f>
        <v>-0.18159807311655038</v>
      </c>
      <c r="L1078">
        <v>0.1255</v>
      </c>
      <c r="M1078" s="4">
        <f>(L1078-Sheet1!$I$4)/Sheet1!$I$9</f>
        <v>-0.15727470654216613</v>
      </c>
      <c r="N1078">
        <v>7.0000000000000007E-2</v>
      </c>
      <c r="O1078" s="4">
        <f>(N1078-Sheet1!$J$4)/Sheet1!$J$9</f>
        <v>-0.14561370355829628</v>
      </c>
      <c r="P1078">
        <v>0.10349999999999999</v>
      </c>
      <c r="Q1078" s="4">
        <f>(P1078-Sheet1!$K$4)/Sheet1!$K$9</f>
        <v>-0.13485885348133334</v>
      </c>
      <c r="R1078" s="5">
        <v>7</v>
      </c>
      <c r="S1078" s="6"/>
    </row>
    <row r="1079" spans="1:19" x14ac:dyDescent="0.25">
      <c r="A1079" t="s">
        <v>1</v>
      </c>
      <c r="B1079">
        <f>VLOOKUP($A1079,lookup!$A$2:$B$4,2)</f>
        <v>20</v>
      </c>
      <c r="C1079" s="4">
        <f>(B1079-Sheet1!$D$4)/Sheet1!$D$9</f>
        <v>-2.6454393105099429E-2</v>
      </c>
      <c r="D1079">
        <v>0.42</v>
      </c>
      <c r="E1079" s="4">
        <f>(D1079-Sheet1!$E$4)/Sheet1!$E$9</f>
        <v>-0.14052986431487821</v>
      </c>
      <c r="F1079">
        <v>0.32</v>
      </c>
      <c r="G1079" s="4">
        <f>(F1079-Sheet1!$F$4)/Sheet1!$F$9</f>
        <v>-0.14769958737625047</v>
      </c>
      <c r="H1079">
        <v>0.11</v>
      </c>
      <c r="I1079" s="4">
        <f>(H1079-Sheet1!$G$4)/Sheet1!$G$9</f>
        <v>-2.6120707371381766E-2</v>
      </c>
      <c r="J1079">
        <v>0.36249999999999999</v>
      </c>
      <c r="K1079" s="4">
        <f>(J1079-Sheet1!$H$4)/Sheet1!$H$9</f>
        <v>-0.16512915156528421</v>
      </c>
      <c r="L1079">
        <v>0.17399999999999999</v>
      </c>
      <c r="M1079" s="4">
        <f>(L1079-Sheet1!$I$4)/Sheet1!$I$9</f>
        <v>-0.12465870116220649</v>
      </c>
      <c r="N1079">
        <v>6.3500000000000001E-2</v>
      </c>
      <c r="O1079" s="4">
        <f>(N1079-Sheet1!$J$4)/Sheet1!$J$9</f>
        <v>-0.15417196557277948</v>
      </c>
      <c r="P1079">
        <v>0.105</v>
      </c>
      <c r="Q1079" s="4">
        <f>(P1079-Sheet1!$K$4)/Sheet1!$K$9</f>
        <v>-0.1333640851704215</v>
      </c>
      <c r="R1079" s="5">
        <v>7</v>
      </c>
      <c r="S1079" s="6"/>
    </row>
    <row r="1080" spans="1:19" x14ac:dyDescent="0.25">
      <c r="A1080" t="s">
        <v>1</v>
      </c>
      <c r="B1080">
        <f>VLOOKUP($A1080,lookup!$A$2:$B$4,2)</f>
        <v>20</v>
      </c>
      <c r="C1080" s="4">
        <f>(B1080-Sheet1!$D$4)/Sheet1!$D$9</f>
        <v>-2.6454393105099429E-2</v>
      </c>
      <c r="D1080">
        <v>0.42</v>
      </c>
      <c r="E1080" s="4">
        <f>(D1080-Sheet1!$E$4)/Sheet1!$E$9</f>
        <v>-0.14052986431487821</v>
      </c>
      <c r="F1080">
        <v>0.31</v>
      </c>
      <c r="G1080" s="4">
        <f>(F1080-Sheet1!$F$4)/Sheet1!$F$9</f>
        <v>-0.16450631006532609</v>
      </c>
      <c r="H1080">
        <v>9.5000000000000001E-2</v>
      </c>
      <c r="I1080" s="4">
        <f>(H1080-Sheet1!$G$4)/Sheet1!$G$9</f>
        <v>-3.9395043654567606E-2</v>
      </c>
      <c r="J1080">
        <v>0.27900000000000003</v>
      </c>
      <c r="K1080" s="4">
        <f>(J1080-Sheet1!$H$4)/Sheet1!$H$9</f>
        <v>-0.19470237628637505</v>
      </c>
      <c r="L1080">
        <v>0.1255</v>
      </c>
      <c r="M1080" s="4">
        <f>(L1080-Sheet1!$I$4)/Sheet1!$I$9</f>
        <v>-0.15727470654216613</v>
      </c>
      <c r="N1080">
        <v>5.0999999999999997E-2</v>
      </c>
      <c r="O1080" s="4">
        <f>(N1080-Sheet1!$J$4)/Sheet1!$J$9</f>
        <v>-0.17063016175447801</v>
      </c>
      <c r="P1080">
        <v>8.7999999999999995E-2</v>
      </c>
      <c r="Q1080" s="4">
        <f>(P1080-Sheet1!$K$4)/Sheet1!$K$9</f>
        <v>-0.15030479269408867</v>
      </c>
      <c r="R1080" s="5">
        <v>6</v>
      </c>
      <c r="S1080" s="6"/>
    </row>
    <row r="1081" spans="1:19" x14ac:dyDescent="0.25">
      <c r="A1081" t="s">
        <v>1</v>
      </c>
      <c r="B1081">
        <f>VLOOKUP($A1081,lookup!$A$2:$B$4,2)</f>
        <v>20</v>
      </c>
      <c r="C1081" s="4">
        <f>(B1081-Sheet1!$D$4)/Sheet1!$D$9</f>
        <v>-2.6454393105099429E-2</v>
      </c>
      <c r="D1081">
        <v>0.42499999999999999</v>
      </c>
      <c r="E1081" s="4">
        <f>(D1081-Sheet1!$E$4)/Sheet1!$E$9</f>
        <v>-0.13377310755812144</v>
      </c>
      <c r="F1081">
        <v>0.32500000000000001</v>
      </c>
      <c r="G1081" s="4">
        <f>(F1081-Sheet1!$F$4)/Sheet1!$F$9</f>
        <v>-0.13929622603171263</v>
      </c>
      <c r="H1081">
        <v>0.115</v>
      </c>
      <c r="I1081" s="4">
        <f>(H1081-Sheet1!$G$4)/Sheet1!$G$9</f>
        <v>-2.1695928610319815E-2</v>
      </c>
      <c r="J1081">
        <v>0.36849999999999999</v>
      </c>
      <c r="K1081" s="4">
        <f>(J1081-Sheet1!$H$4)/Sheet1!$H$9</f>
        <v>-0.16300412942963696</v>
      </c>
      <c r="L1081">
        <v>0.16200000000000001</v>
      </c>
      <c r="M1081" s="4">
        <f>(L1081-Sheet1!$I$4)/Sheet1!$I$9</f>
        <v>-0.13272864063766041</v>
      </c>
      <c r="N1081">
        <v>8.6499999999999994E-2</v>
      </c>
      <c r="O1081" s="4">
        <f>(N1081-Sheet1!$J$4)/Sheet1!$J$9</f>
        <v>-0.12388888459845429</v>
      </c>
      <c r="P1081">
        <v>0.1045</v>
      </c>
      <c r="Q1081" s="4">
        <f>(P1081-Sheet1!$K$4)/Sheet1!$K$9</f>
        <v>-0.1338623412740588</v>
      </c>
      <c r="R1081" s="5">
        <v>7</v>
      </c>
      <c r="S1081" s="6"/>
    </row>
    <row r="1082" spans="1:19" x14ac:dyDescent="0.25">
      <c r="A1082" t="s">
        <v>2</v>
      </c>
      <c r="B1082">
        <f>VLOOKUP($A1082,lookup!$A$2:$B$4,2)</f>
        <v>30</v>
      </c>
      <c r="C1082" s="4">
        <f>(B1082-Sheet1!$D$4)/Sheet1!$D$9</f>
        <v>0.47354560689490055</v>
      </c>
      <c r="D1082">
        <v>0.43</v>
      </c>
      <c r="E1082" s="4">
        <f>(D1082-Sheet1!$E$4)/Sheet1!$E$9</f>
        <v>-0.12701635080136467</v>
      </c>
      <c r="F1082">
        <v>0.33500000000000002</v>
      </c>
      <c r="G1082" s="4">
        <f>(F1082-Sheet1!$F$4)/Sheet1!$F$9</f>
        <v>-0.12248950334263699</v>
      </c>
      <c r="H1082">
        <v>0.12</v>
      </c>
      <c r="I1082" s="4">
        <f>(H1082-Sheet1!$G$4)/Sheet1!$G$9</f>
        <v>-1.7271149849257875E-2</v>
      </c>
      <c r="J1082">
        <v>0.39700000000000002</v>
      </c>
      <c r="K1082" s="4">
        <f>(J1082-Sheet1!$H$4)/Sheet1!$H$9</f>
        <v>-0.15291027428531254</v>
      </c>
      <c r="L1082">
        <v>0.19850000000000001</v>
      </c>
      <c r="M1082" s="4">
        <f>(L1082-Sheet1!$I$4)/Sheet1!$I$9</f>
        <v>-0.10818257473315469</v>
      </c>
      <c r="N1082">
        <v>8.6499999999999994E-2</v>
      </c>
      <c r="O1082" s="4">
        <f>(N1082-Sheet1!$J$4)/Sheet1!$J$9</f>
        <v>-0.12388888459845429</v>
      </c>
      <c r="P1082">
        <v>0.10349999999999999</v>
      </c>
      <c r="Q1082" s="4">
        <f>(P1082-Sheet1!$K$4)/Sheet1!$K$9</f>
        <v>-0.13485885348133334</v>
      </c>
      <c r="R1082" s="5">
        <v>7</v>
      </c>
      <c r="S1082" s="6"/>
    </row>
    <row r="1083" spans="1:19" x14ac:dyDescent="0.25">
      <c r="A1083" t="s">
        <v>1</v>
      </c>
      <c r="B1083">
        <f>VLOOKUP($A1083,lookup!$A$2:$B$4,2)</f>
        <v>20</v>
      </c>
      <c r="C1083" s="4">
        <f>(B1083-Sheet1!$D$4)/Sheet1!$D$9</f>
        <v>-2.6454393105099429E-2</v>
      </c>
      <c r="D1083">
        <v>0.435</v>
      </c>
      <c r="E1083" s="4">
        <f>(D1083-Sheet1!$E$4)/Sheet1!$E$9</f>
        <v>-0.12025959404460791</v>
      </c>
      <c r="F1083">
        <v>0.33</v>
      </c>
      <c r="G1083" s="4">
        <f>(F1083-Sheet1!$F$4)/Sheet1!$F$9</f>
        <v>-0.13089286468717481</v>
      </c>
      <c r="H1083">
        <v>0.11</v>
      </c>
      <c r="I1083" s="4">
        <f>(H1083-Sheet1!$G$4)/Sheet1!$G$9</f>
        <v>-2.6120707371381766E-2</v>
      </c>
      <c r="J1083">
        <v>0.41299999999999998</v>
      </c>
      <c r="K1083" s="4">
        <f>(J1083-Sheet1!$H$4)/Sheet1!$H$9</f>
        <v>-0.14724354859025321</v>
      </c>
      <c r="L1083">
        <v>0.20549999999999999</v>
      </c>
      <c r="M1083" s="4">
        <f>(L1083-Sheet1!$I$4)/Sheet1!$I$9</f>
        <v>-0.10347511003913992</v>
      </c>
      <c r="N1083">
        <v>9.6000000000000002E-2</v>
      </c>
      <c r="O1083" s="4">
        <f>(N1083-Sheet1!$J$4)/Sheet1!$J$9</f>
        <v>-0.11138065550036344</v>
      </c>
      <c r="P1083">
        <v>9.6000000000000002E-2</v>
      </c>
      <c r="Q1083" s="4">
        <f>(P1083-Sheet1!$K$4)/Sheet1!$K$9</f>
        <v>-0.14233269503589235</v>
      </c>
      <c r="R1083" s="5">
        <v>6</v>
      </c>
      <c r="S1083" s="6"/>
    </row>
    <row r="1084" spans="1:19" x14ac:dyDescent="0.25">
      <c r="A1084" t="s">
        <v>1</v>
      </c>
      <c r="B1084">
        <f>VLOOKUP($A1084,lookup!$A$2:$B$4,2)</f>
        <v>20</v>
      </c>
      <c r="C1084" s="4">
        <f>(B1084-Sheet1!$D$4)/Sheet1!$D$9</f>
        <v>-2.6454393105099429E-2</v>
      </c>
      <c r="D1084">
        <v>0.435</v>
      </c>
      <c r="E1084" s="4">
        <f>(D1084-Sheet1!$E$4)/Sheet1!$E$9</f>
        <v>-0.12025959404460791</v>
      </c>
      <c r="F1084">
        <v>0.34499999999999997</v>
      </c>
      <c r="G1084" s="4">
        <f>(F1084-Sheet1!$F$4)/Sheet1!$F$9</f>
        <v>-0.10568278065356145</v>
      </c>
      <c r="H1084">
        <v>0.115</v>
      </c>
      <c r="I1084" s="4">
        <f>(H1084-Sheet1!$G$4)/Sheet1!$G$9</f>
        <v>-2.1695928610319815E-2</v>
      </c>
      <c r="J1084">
        <v>0.41799999999999998</v>
      </c>
      <c r="K1084" s="4">
        <f>(J1084-Sheet1!$H$4)/Sheet1!$H$9</f>
        <v>-0.14547269681054717</v>
      </c>
      <c r="L1084">
        <v>0.222</v>
      </c>
      <c r="M1084" s="4">
        <f>(L1084-Sheet1!$I$4)/Sheet1!$I$9</f>
        <v>-9.2378943260390756E-2</v>
      </c>
      <c r="N1084">
        <v>7.3499999999999996E-2</v>
      </c>
      <c r="O1084" s="4">
        <f>(N1084-Sheet1!$J$4)/Sheet1!$J$9</f>
        <v>-0.14100540862742073</v>
      </c>
      <c r="P1084">
        <v>0.106</v>
      </c>
      <c r="Q1084" s="4">
        <f>(P1084-Sheet1!$K$4)/Sheet1!$K$9</f>
        <v>-0.13236757296314697</v>
      </c>
      <c r="R1084" s="5">
        <v>7</v>
      </c>
      <c r="S1084" s="6"/>
    </row>
    <row r="1085" spans="1:19" x14ac:dyDescent="0.25">
      <c r="A1085" t="s">
        <v>1</v>
      </c>
      <c r="B1085">
        <f>VLOOKUP($A1085,lookup!$A$2:$B$4,2)</f>
        <v>20</v>
      </c>
      <c r="C1085" s="4">
        <f>(B1085-Sheet1!$D$4)/Sheet1!$D$9</f>
        <v>-2.6454393105099429E-2</v>
      </c>
      <c r="D1085">
        <v>0.44</v>
      </c>
      <c r="E1085" s="4">
        <f>(D1085-Sheet1!$E$4)/Sheet1!$E$9</f>
        <v>-0.11350283728785115</v>
      </c>
      <c r="F1085">
        <v>0.33</v>
      </c>
      <c r="G1085" s="4">
        <f>(F1085-Sheet1!$F$4)/Sheet1!$F$9</f>
        <v>-0.13089286468717481</v>
      </c>
      <c r="H1085">
        <v>0.11</v>
      </c>
      <c r="I1085" s="4">
        <f>(H1085-Sheet1!$G$4)/Sheet1!$G$9</f>
        <v>-2.6120707371381766E-2</v>
      </c>
      <c r="J1085">
        <v>0.3705</v>
      </c>
      <c r="K1085" s="4">
        <f>(J1085-Sheet1!$H$4)/Sheet1!$H$9</f>
        <v>-0.16229578871775455</v>
      </c>
      <c r="L1085">
        <v>0.1545</v>
      </c>
      <c r="M1085" s="4">
        <f>(L1085-Sheet1!$I$4)/Sheet1!$I$9</f>
        <v>-0.13777235280981914</v>
      </c>
      <c r="N1085">
        <v>8.4000000000000005E-2</v>
      </c>
      <c r="O1085" s="4">
        <f>(N1085-Sheet1!$J$4)/Sheet1!$J$9</f>
        <v>-0.12718052383479397</v>
      </c>
      <c r="P1085">
        <v>0.12</v>
      </c>
      <c r="Q1085" s="4">
        <f>(P1085-Sheet1!$K$4)/Sheet1!$K$9</f>
        <v>-0.11841640206130341</v>
      </c>
      <c r="R1085" s="5">
        <v>7</v>
      </c>
      <c r="S1085" s="6"/>
    </row>
    <row r="1086" spans="1:19" x14ac:dyDescent="0.25">
      <c r="A1086" t="s">
        <v>1</v>
      </c>
      <c r="B1086">
        <f>VLOOKUP($A1086,lookup!$A$2:$B$4,2)</f>
        <v>20</v>
      </c>
      <c r="C1086" s="4">
        <f>(B1086-Sheet1!$D$4)/Sheet1!$D$9</f>
        <v>-2.6454393105099429E-2</v>
      </c>
      <c r="D1086">
        <v>0.44500000000000001</v>
      </c>
      <c r="E1086" s="4">
        <f>(D1086-Sheet1!$E$4)/Sheet1!$E$9</f>
        <v>-0.10674608053109438</v>
      </c>
      <c r="F1086">
        <v>0.34499999999999997</v>
      </c>
      <c r="G1086" s="4">
        <f>(F1086-Sheet1!$F$4)/Sheet1!$F$9</f>
        <v>-0.10568278065356145</v>
      </c>
      <c r="H1086">
        <v>0.105</v>
      </c>
      <c r="I1086" s="4">
        <f>(H1086-Sheet1!$G$4)/Sheet1!$G$9</f>
        <v>-3.0545486132443719E-2</v>
      </c>
      <c r="J1086">
        <v>0.40899999999999997</v>
      </c>
      <c r="K1086" s="4">
        <f>(J1086-Sheet1!$H$4)/Sheet1!$H$9</f>
        <v>-0.14866023001401804</v>
      </c>
      <c r="L1086">
        <v>0.16750000000000001</v>
      </c>
      <c r="M1086" s="4">
        <f>(L1086-Sheet1!$I$4)/Sheet1!$I$9</f>
        <v>-0.12902991837807737</v>
      </c>
      <c r="N1086">
        <v>0.10150000000000001</v>
      </c>
      <c r="O1086" s="4">
        <f>(N1086-Sheet1!$J$4)/Sheet1!$J$9</f>
        <v>-0.1041390491804161</v>
      </c>
      <c r="P1086">
        <v>0.11700000000000001</v>
      </c>
      <c r="Q1086" s="4">
        <f>(P1086-Sheet1!$K$4)/Sheet1!$K$9</f>
        <v>-0.12140593868312702</v>
      </c>
      <c r="R1086" s="5">
        <v>7</v>
      </c>
      <c r="S1086" s="6"/>
    </row>
    <row r="1087" spans="1:19" x14ac:dyDescent="0.25">
      <c r="A1087" t="s">
        <v>1</v>
      </c>
      <c r="B1087">
        <f>VLOOKUP($A1087,lookup!$A$2:$B$4,2)</f>
        <v>20</v>
      </c>
      <c r="C1087" s="4">
        <f>(B1087-Sheet1!$D$4)/Sheet1!$D$9</f>
        <v>-2.6454393105099429E-2</v>
      </c>
      <c r="D1087">
        <v>0.44500000000000001</v>
      </c>
      <c r="E1087" s="4">
        <f>(D1087-Sheet1!$E$4)/Sheet1!$E$9</f>
        <v>-0.10674608053109438</v>
      </c>
      <c r="F1087">
        <v>0.34</v>
      </c>
      <c r="G1087" s="4">
        <f>(F1087-Sheet1!$F$4)/Sheet1!$F$9</f>
        <v>-0.11408614199809917</v>
      </c>
      <c r="H1087">
        <v>0.14499999999999999</v>
      </c>
      <c r="I1087" s="4">
        <f>(H1087-Sheet1!$G$4)/Sheet1!$G$9</f>
        <v>4.8527439560518545E-3</v>
      </c>
      <c r="J1087">
        <v>0.434</v>
      </c>
      <c r="K1087" s="4">
        <f>(J1087-Sheet1!$H$4)/Sheet1!$H$9</f>
        <v>-0.13980597111548784</v>
      </c>
      <c r="L1087">
        <v>0.19450000000000001</v>
      </c>
      <c r="M1087" s="4">
        <f>(L1087-Sheet1!$I$4)/Sheet1!$I$9</f>
        <v>-0.11087255455830601</v>
      </c>
      <c r="N1087">
        <v>9.0499999999999997E-2</v>
      </c>
      <c r="O1087" s="4">
        <f>(N1087-Sheet1!$J$4)/Sheet1!$J$9</f>
        <v>-0.11862226182031077</v>
      </c>
      <c r="P1087">
        <v>0.13</v>
      </c>
      <c r="Q1087" s="4">
        <f>(P1087-Sheet1!$K$4)/Sheet1!$K$9</f>
        <v>-0.10845127998855801</v>
      </c>
      <c r="R1087" s="5">
        <v>7</v>
      </c>
      <c r="S1087" s="6"/>
    </row>
    <row r="1088" spans="1:19" x14ac:dyDescent="0.25">
      <c r="A1088" t="s">
        <v>1</v>
      </c>
      <c r="B1088">
        <f>VLOOKUP($A1088,lookup!$A$2:$B$4,2)</f>
        <v>20</v>
      </c>
      <c r="C1088" s="4">
        <f>(B1088-Sheet1!$D$4)/Sheet1!$D$9</f>
        <v>-2.6454393105099429E-2</v>
      </c>
      <c r="D1088">
        <v>0.44500000000000001</v>
      </c>
      <c r="E1088" s="4">
        <f>(D1088-Sheet1!$E$4)/Sheet1!$E$9</f>
        <v>-0.10674608053109438</v>
      </c>
      <c r="F1088">
        <v>0.33500000000000002</v>
      </c>
      <c r="G1088" s="4">
        <f>(F1088-Sheet1!$F$4)/Sheet1!$F$9</f>
        <v>-0.12248950334263699</v>
      </c>
      <c r="H1088">
        <v>0.11</v>
      </c>
      <c r="I1088" s="4">
        <f>(H1088-Sheet1!$G$4)/Sheet1!$G$9</f>
        <v>-2.6120707371381766E-2</v>
      </c>
      <c r="J1088">
        <v>0.41099999999999998</v>
      </c>
      <c r="K1088" s="4">
        <f>(J1088-Sheet1!$H$4)/Sheet1!$H$9</f>
        <v>-0.14795188930213563</v>
      </c>
      <c r="L1088">
        <v>0.19850000000000001</v>
      </c>
      <c r="M1088" s="4">
        <f>(L1088-Sheet1!$I$4)/Sheet1!$I$9</f>
        <v>-0.10818257473315469</v>
      </c>
      <c r="N1088">
        <v>9.35E-2</v>
      </c>
      <c r="O1088" s="4">
        <f>(N1088-Sheet1!$J$4)/Sheet1!$J$9</f>
        <v>-0.11467229473670314</v>
      </c>
      <c r="P1088">
        <v>0.109</v>
      </c>
      <c r="Q1088" s="4">
        <f>(P1088-Sheet1!$K$4)/Sheet1!$K$9</f>
        <v>-0.12937803634132336</v>
      </c>
      <c r="R1088" s="5">
        <v>8</v>
      </c>
      <c r="S1088" s="6"/>
    </row>
    <row r="1089" spans="1:19" x14ac:dyDescent="0.25">
      <c r="A1089" t="s">
        <v>1</v>
      </c>
      <c r="B1089">
        <f>VLOOKUP($A1089,lookup!$A$2:$B$4,2)</f>
        <v>20</v>
      </c>
      <c r="C1089" s="4">
        <f>(B1089-Sheet1!$D$4)/Sheet1!$D$9</f>
        <v>-2.6454393105099429E-2</v>
      </c>
      <c r="D1089">
        <v>0.45</v>
      </c>
      <c r="E1089" s="4">
        <f>(D1089-Sheet1!$E$4)/Sheet1!$E$9</f>
        <v>-9.9989323774337627E-2</v>
      </c>
      <c r="F1089">
        <v>0.36499999999999999</v>
      </c>
      <c r="G1089" s="4">
        <f>(F1089-Sheet1!$F$4)/Sheet1!$F$9</f>
        <v>-7.2069335275410151E-2</v>
      </c>
      <c r="H1089">
        <v>0.125</v>
      </c>
      <c r="I1089" s="4">
        <f>(H1089-Sheet1!$G$4)/Sheet1!$G$9</f>
        <v>-1.2846371088195925E-2</v>
      </c>
      <c r="J1089">
        <v>0.46200000000000002</v>
      </c>
      <c r="K1089" s="4">
        <f>(J1089-Sheet1!$H$4)/Sheet1!$H$9</f>
        <v>-0.12988920114913402</v>
      </c>
      <c r="L1089">
        <v>0.2135</v>
      </c>
      <c r="M1089" s="4">
        <f>(L1089-Sheet1!$I$4)/Sheet1!$I$9</f>
        <v>-9.8095150388837288E-2</v>
      </c>
      <c r="N1089">
        <v>9.8500000000000004E-2</v>
      </c>
      <c r="O1089" s="4">
        <f>(N1089-Sheet1!$J$4)/Sheet1!$J$9</f>
        <v>-0.10808901626402374</v>
      </c>
      <c r="P1089">
        <v>0.13150000000000001</v>
      </c>
      <c r="Q1089" s="4">
        <f>(P1089-Sheet1!$K$4)/Sheet1!$K$9</f>
        <v>-0.10695651167764621</v>
      </c>
      <c r="R1089" s="5">
        <v>8</v>
      </c>
      <c r="S1089" s="6"/>
    </row>
    <row r="1090" spans="1:19" x14ac:dyDescent="0.25">
      <c r="A1090" t="s">
        <v>1</v>
      </c>
      <c r="B1090">
        <f>VLOOKUP($A1090,lookup!$A$2:$B$4,2)</f>
        <v>20</v>
      </c>
      <c r="C1090" s="4">
        <f>(B1090-Sheet1!$D$4)/Sheet1!$D$9</f>
        <v>-2.6454393105099429E-2</v>
      </c>
      <c r="D1090">
        <v>0.45</v>
      </c>
      <c r="E1090" s="4">
        <f>(D1090-Sheet1!$E$4)/Sheet1!$E$9</f>
        <v>-9.9989323774337627E-2</v>
      </c>
      <c r="F1090">
        <v>0.34</v>
      </c>
      <c r="G1090" s="4">
        <f>(F1090-Sheet1!$F$4)/Sheet1!$F$9</f>
        <v>-0.11408614199809917</v>
      </c>
      <c r="H1090">
        <v>0.12</v>
      </c>
      <c r="I1090" s="4">
        <f>(H1090-Sheet1!$G$4)/Sheet1!$G$9</f>
        <v>-1.7271149849257875E-2</v>
      </c>
      <c r="J1090">
        <v>0.49249999999999999</v>
      </c>
      <c r="K1090" s="4">
        <f>(J1090-Sheet1!$H$4)/Sheet1!$H$9</f>
        <v>-0.11908700529292721</v>
      </c>
      <c r="L1090">
        <v>0.24099999999999999</v>
      </c>
      <c r="M1090" s="4">
        <f>(L1090-Sheet1!$I$4)/Sheet1!$I$9</f>
        <v>-7.9601539090922033E-2</v>
      </c>
      <c r="N1090">
        <v>0.1075</v>
      </c>
      <c r="O1090" s="4">
        <f>(N1090-Sheet1!$J$4)/Sheet1!$J$9</f>
        <v>-9.6239115013200829E-2</v>
      </c>
      <c r="P1090">
        <v>0.12</v>
      </c>
      <c r="Q1090" s="4">
        <f>(P1090-Sheet1!$K$4)/Sheet1!$K$9</f>
        <v>-0.11841640206130341</v>
      </c>
      <c r="R1090" s="5">
        <v>6</v>
      </c>
      <c r="S1090" s="6"/>
    </row>
    <row r="1091" spans="1:19" x14ac:dyDescent="0.25">
      <c r="A1091" t="s">
        <v>1</v>
      </c>
      <c r="B1091">
        <f>VLOOKUP($A1091,lookup!$A$2:$B$4,2)</f>
        <v>20</v>
      </c>
      <c r="C1091" s="4">
        <f>(B1091-Sheet1!$D$4)/Sheet1!$D$9</f>
        <v>-2.6454393105099429E-2</v>
      </c>
      <c r="D1091">
        <v>0.45</v>
      </c>
      <c r="E1091" s="4">
        <f>(D1091-Sheet1!$E$4)/Sheet1!$E$9</f>
        <v>-9.9989323774337627E-2</v>
      </c>
      <c r="F1091">
        <v>0.33</v>
      </c>
      <c r="G1091" s="4">
        <f>(F1091-Sheet1!$F$4)/Sheet1!$F$9</f>
        <v>-0.13089286468717481</v>
      </c>
      <c r="H1091">
        <v>0.105</v>
      </c>
      <c r="I1091" s="4">
        <f>(H1091-Sheet1!$G$4)/Sheet1!$G$9</f>
        <v>-3.0545486132443719E-2</v>
      </c>
      <c r="J1091">
        <v>0.3715</v>
      </c>
      <c r="K1091" s="4">
        <f>(J1091-Sheet1!$H$4)/Sheet1!$H$9</f>
        <v>-0.16194161836181334</v>
      </c>
      <c r="L1091">
        <v>0.1865</v>
      </c>
      <c r="M1091" s="4">
        <f>(L1091-Sheet1!$I$4)/Sheet1!$I$9</f>
        <v>-0.11625251420860865</v>
      </c>
      <c r="N1091">
        <v>7.85E-2</v>
      </c>
      <c r="O1091" s="4">
        <f>(N1091-Sheet1!$J$4)/Sheet1!$J$9</f>
        <v>-0.1344221301547413</v>
      </c>
      <c r="P1091">
        <v>9.7500000000000003E-2</v>
      </c>
      <c r="Q1091" s="4">
        <f>(P1091-Sheet1!$K$4)/Sheet1!$K$9</f>
        <v>-0.14083792672498055</v>
      </c>
      <c r="R1091" s="5">
        <v>7</v>
      </c>
      <c r="S1091" s="6"/>
    </row>
    <row r="1092" spans="1:19" x14ac:dyDescent="0.25">
      <c r="A1092" t="s">
        <v>1</v>
      </c>
      <c r="B1092">
        <f>VLOOKUP($A1092,lookup!$A$2:$B$4,2)</f>
        <v>20</v>
      </c>
      <c r="C1092" s="4">
        <f>(B1092-Sheet1!$D$4)/Sheet1!$D$9</f>
        <v>-2.6454393105099429E-2</v>
      </c>
      <c r="D1092">
        <v>0.45</v>
      </c>
      <c r="E1092" s="4">
        <f>(D1092-Sheet1!$E$4)/Sheet1!$E$9</f>
        <v>-9.9989323774337627E-2</v>
      </c>
      <c r="F1092">
        <v>0.33</v>
      </c>
      <c r="G1092" s="4">
        <f>(F1092-Sheet1!$F$4)/Sheet1!$F$9</f>
        <v>-0.13089286468717481</v>
      </c>
      <c r="H1092">
        <v>0.1</v>
      </c>
      <c r="I1092" s="4">
        <f>(H1092-Sheet1!$G$4)/Sheet1!$G$9</f>
        <v>-3.4970264893505659E-2</v>
      </c>
      <c r="J1092">
        <v>0.41099999999999998</v>
      </c>
      <c r="K1092" s="4">
        <f>(J1092-Sheet1!$H$4)/Sheet1!$H$9</f>
        <v>-0.14795188930213563</v>
      </c>
      <c r="L1092">
        <v>0.19450000000000001</v>
      </c>
      <c r="M1092" s="4">
        <f>(L1092-Sheet1!$I$4)/Sheet1!$I$9</f>
        <v>-0.11087255455830601</v>
      </c>
      <c r="N1092">
        <v>0.1</v>
      </c>
      <c r="O1092" s="4">
        <f>(N1092-Sheet1!$J$4)/Sheet1!$J$9</f>
        <v>-0.10611403272221992</v>
      </c>
      <c r="P1092">
        <v>9.8000000000000004E-2</v>
      </c>
      <c r="Q1092" s="4">
        <f>(P1092-Sheet1!$K$4)/Sheet1!$K$9</f>
        <v>-0.14033967062134328</v>
      </c>
      <c r="R1092" s="5">
        <v>6</v>
      </c>
      <c r="S1092" s="6"/>
    </row>
    <row r="1093" spans="1:19" x14ac:dyDescent="0.25">
      <c r="A1093" t="s">
        <v>1</v>
      </c>
      <c r="B1093">
        <f>VLOOKUP($A1093,lookup!$A$2:$B$4,2)</f>
        <v>20</v>
      </c>
      <c r="C1093" s="4">
        <f>(B1093-Sheet1!$D$4)/Sheet1!$D$9</f>
        <v>-2.6454393105099429E-2</v>
      </c>
      <c r="D1093">
        <v>0.45</v>
      </c>
      <c r="E1093" s="4">
        <f>(D1093-Sheet1!$E$4)/Sheet1!$E$9</f>
        <v>-9.9989323774337627E-2</v>
      </c>
      <c r="F1093">
        <v>0.33</v>
      </c>
      <c r="G1093" s="4">
        <f>(F1093-Sheet1!$F$4)/Sheet1!$F$9</f>
        <v>-0.13089286468717481</v>
      </c>
      <c r="H1093">
        <v>0.11</v>
      </c>
      <c r="I1093" s="4">
        <f>(H1093-Sheet1!$G$4)/Sheet1!$G$9</f>
        <v>-2.6120707371381766E-2</v>
      </c>
      <c r="J1093">
        <v>0.36849999999999999</v>
      </c>
      <c r="K1093" s="4">
        <f>(J1093-Sheet1!$H$4)/Sheet1!$H$9</f>
        <v>-0.16300412942963696</v>
      </c>
      <c r="L1093">
        <v>0.16</v>
      </c>
      <c r="M1093" s="4">
        <f>(L1093-Sheet1!$I$4)/Sheet1!$I$9</f>
        <v>-0.13407363055023608</v>
      </c>
      <c r="N1093">
        <v>8.8499999999999995E-2</v>
      </c>
      <c r="O1093" s="4">
        <f>(N1093-Sheet1!$J$4)/Sheet1!$J$9</f>
        <v>-0.12125557320938253</v>
      </c>
      <c r="P1093">
        <v>0.10199999999999999</v>
      </c>
      <c r="Q1093" s="4">
        <f>(P1093-Sheet1!$K$4)/Sheet1!$K$9</f>
        <v>-0.13635362179224514</v>
      </c>
      <c r="R1093" s="5">
        <v>6</v>
      </c>
      <c r="S1093" s="6"/>
    </row>
    <row r="1094" spans="1:19" x14ac:dyDescent="0.25">
      <c r="A1094" t="s">
        <v>1</v>
      </c>
      <c r="B1094">
        <f>VLOOKUP($A1094,lookup!$A$2:$B$4,2)</f>
        <v>20</v>
      </c>
      <c r="C1094" s="4">
        <f>(B1094-Sheet1!$D$4)/Sheet1!$D$9</f>
        <v>-2.6454393105099429E-2</v>
      </c>
      <c r="D1094">
        <v>0.46</v>
      </c>
      <c r="E1094" s="4">
        <f>(D1094-Sheet1!$E$4)/Sheet1!$E$9</f>
        <v>-8.6475810260824099E-2</v>
      </c>
      <c r="F1094">
        <v>0.35</v>
      </c>
      <c r="G1094" s="4">
        <f>(F1094-Sheet1!$F$4)/Sheet1!$F$9</f>
        <v>-9.7279419309023618E-2</v>
      </c>
      <c r="H1094">
        <v>0.115</v>
      </c>
      <c r="I1094" s="4">
        <f>(H1094-Sheet1!$G$4)/Sheet1!$G$9</f>
        <v>-2.1695928610319815E-2</v>
      </c>
      <c r="J1094">
        <v>0.41549999999999998</v>
      </c>
      <c r="K1094" s="4">
        <f>(J1094-Sheet1!$H$4)/Sheet1!$H$9</f>
        <v>-0.14635812270040019</v>
      </c>
      <c r="L1094">
        <v>0.18</v>
      </c>
      <c r="M1094" s="4">
        <f>(L1094-Sheet1!$I$4)/Sheet1!$I$9</f>
        <v>-0.12062373142447952</v>
      </c>
      <c r="N1094">
        <v>9.8000000000000004E-2</v>
      </c>
      <c r="O1094" s="4">
        <f>(N1094-Sheet1!$J$4)/Sheet1!$J$9</f>
        <v>-0.10874734411129168</v>
      </c>
      <c r="P1094">
        <v>0.11749999999999999</v>
      </c>
      <c r="Q1094" s="4">
        <f>(P1094-Sheet1!$K$4)/Sheet1!$K$9</f>
        <v>-0.12090768257948976</v>
      </c>
      <c r="R1094" s="5">
        <v>7</v>
      </c>
      <c r="S1094" s="6"/>
    </row>
    <row r="1095" spans="1:19" x14ac:dyDescent="0.25">
      <c r="A1095" t="s">
        <v>2</v>
      </c>
      <c r="B1095">
        <f>VLOOKUP($A1095,lookup!$A$2:$B$4,2)</f>
        <v>30</v>
      </c>
      <c r="C1095" s="4">
        <f>(B1095-Sheet1!$D$4)/Sheet1!$D$9</f>
        <v>0.47354560689490055</v>
      </c>
      <c r="D1095">
        <v>0.47</v>
      </c>
      <c r="E1095" s="4">
        <f>(D1095-Sheet1!$E$4)/Sheet1!$E$9</f>
        <v>-7.2962296747310654E-2</v>
      </c>
      <c r="F1095">
        <v>0.36</v>
      </c>
      <c r="G1095" s="4">
        <f>(F1095-Sheet1!$F$4)/Sheet1!$F$9</f>
        <v>-8.0472696619947964E-2</v>
      </c>
      <c r="H1095">
        <v>0.105</v>
      </c>
      <c r="I1095" s="4">
        <f>(H1095-Sheet1!$G$4)/Sheet1!$G$9</f>
        <v>-3.0545486132443719E-2</v>
      </c>
      <c r="J1095">
        <v>0.54400000000000004</v>
      </c>
      <c r="K1095" s="4">
        <f>(J1095-Sheet1!$H$4)/Sheet1!$H$9</f>
        <v>-0.10084723196195498</v>
      </c>
      <c r="L1095">
        <v>0.27</v>
      </c>
      <c r="M1095" s="4">
        <f>(L1095-Sheet1!$I$4)/Sheet1!$I$9</f>
        <v>-6.0099185358575009E-2</v>
      </c>
      <c r="N1095">
        <v>0.13950000000000001</v>
      </c>
      <c r="O1095" s="4">
        <f>(N1095-Sheet1!$J$4)/Sheet1!$J$9</f>
        <v>-5.4106132788052694E-2</v>
      </c>
      <c r="P1095">
        <v>0.129</v>
      </c>
      <c r="Q1095" s="4">
        <f>(P1095-Sheet1!$K$4)/Sheet1!$K$9</f>
        <v>-0.10944779219583255</v>
      </c>
      <c r="R1095" s="5">
        <v>7</v>
      </c>
      <c r="S1095" s="6"/>
    </row>
    <row r="1096" spans="1:19" x14ac:dyDescent="0.25">
      <c r="A1096" t="s">
        <v>1</v>
      </c>
      <c r="B1096">
        <f>VLOOKUP($A1096,lookup!$A$2:$B$4,2)</f>
        <v>20</v>
      </c>
      <c r="C1096" s="4">
        <f>(B1096-Sheet1!$D$4)/Sheet1!$D$9</f>
        <v>-2.6454393105099429E-2</v>
      </c>
      <c r="D1096">
        <v>0.47</v>
      </c>
      <c r="E1096" s="4">
        <f>(D1096-Sheet1!$E$4)/Sheet1!$E$9</f>
        <v>-7.2962296747310654E-2</v>
      </c>
      <c r="F1096">
        <v>0.38</v>
      </c>
      <c r="G1096" s="4">
        <f>(F1096-Sheet1!$F$4)/Sheet1!$F$9</f>
        <v>-4.6859251241796678E-2</v>
      </c>
      <c r="H1096">
        <v>0.125</v>
      </c>
      <c r="I1096" s="4">
        <f>(H1096-Sheet1!$G$4)/Sheet1!$G$9</f>
        <v>-1.2846371088195925E-2</v>
      </c>
      <c r="J1096">
        <v>0.48449999999999999</v>
      </c>
      <c r="K1096" s="4">
        <f>(J1096-Sheet1!$H$4)/Sheet1!$H$9</f>
        <v>-0.12192036814045687</v>
      </c>
      <c r="L1096">
        <v>0.21099999999999999</v>
      </c>
      <c r="M1096" s="4">
        <f>(L1096-Sheet1!$I$4)/Sheet1!$I$9</f>
        <v>-9.9776387779556858E-2</v>
      </c>
      <c r="N1096">
        <v>0.1075</v>
      </c>
      <c r="O1096" s="4">
        <f>(N1096-Sheet1!$J$4)/Sheet1!$J$9</f>
        <v>-9.6239115013200829E-2</v>
      </c>
      <c r="P1096">
        <v>0.14199999999999999</v>
      </c>
      <c r="Q1096" s="4">
        <f>(P1096-Sheet1!$K$4)/Sheet1!$K$9</f>
        <v>-9.6493133501263553E-2</v>
      </c>
      <c r="R1096" s="5">
        <v>6</v>
      </c>
      <c r="S1096" s="6"/>
    </row>
    <row r="1097" spans="1:19" x14ac:dyDescent="0.25">
      <c r="A1097" t="s">
        <v>1</v>
      </c>
      <c r="B1097">
        <f>VLOOKUP($A1097,lookup!$A$2:$B$4,2)</f>
        <v>20</v>
      </c>
      <c r="C1097" s="4">
        <f>(B1097-Sheet1!$D$4)/Sheet1!$D$9</f>
        <v>-2.6454393105099429E-2</v>
      </c>
      <c r="D1097">
        <v>0.47499999999999998</v>
      </c>
      <c r="E1097" s="4">
        <f>(D1097-Sheet1!$E$4)/Sheet1!$E$9</f>
        <v>-6.6205539990553883E-2</v>
      </c>
      <c r="F1097">
        <v>0.35</v>
      </c>
      <c r="G1097" s="4">
        <f>(F1097-Sheet1!$F$4)/Sheet1!$F$9</f>
        <v>-9.7279419309023618E-2</v>
      </c>
      <c r="H1097">
        <v>0.11</v>
      </c>
      <c r="I1097" s="4">
        <f>(H1097-Sheet1!$G$4)/Sheet1!$G$9</f>
        <v>-2.6120707371381766E-2</v>
      </c>
      <c r="J1097">
        <v>0.45650000000000002</v>
      </c>
      <c r="K1097" s="4">
        <f>(J1097-Sheet1!$H$4)/Sheet1!$H$9</f>
        <v>-0.13183713810681066</v>
      </c>
      <c r="L1097">
        <v>0.20599999999999999</v>
      </c>
      <c r="M1097" s="4">
        <f>(L1097-Sheet1!$I$4)/Sheet1!$I$9</f>
        <v>-0.10313886256099601</v>
      </c>
      <c r="N1097">
        <v>9.9000000000000005E-2</v>
      </c>
      <c r="O1097" s="4">
        <f>(N1097-Sheet1!$J$4)/Sheet1!$J$9</f>
        <v>-0.10743068841675579</v>
      </c>
      <c r="P1097">
        <v>0.13</v>
      </c>
      <c r="Q1097" s="4">
        <f>(P1097-Sheet1!$K$4)/Sheet1!$K$9</f>
        <v>-0.10845127998855801</v>
      </c>
      <c r="R1097" s="5">
        <v>6</v>
      </c>
      <c r="S1097" s="6"/>
    </row>
    <row r="1098" spans="1:19" x14ac:dyDescent="0.25">
      <c r="A1098" t="s">
        <v>1</v>
      </c>
      <c r="B1098">
        <f>VLOOKUP($A1098,lookup!$A$2:$B$4,2)</f>
        <v>20</v>
      </c>
      <c r="C1098" s="4">
        <f>(B1098-Sheet1!$D$4)/Sheet1!$D$9</f>
        <v>-2.6454393105099429E-2</v>
      </c>
      <c r="D1098">
        <v>0.47499999999999998</v>
      </c>
      <c r="E1098" s="4">
        <f>(D1098-Sheet1!$E$4)/Sheet1!$E$9</f>
        <v>-6.6205539990553883E-2</v>
      </c>
      <c r="F1098">
        <v>0.35</v>
      </c>
      <c r="G1098" s="4">
        <f>(F1098-Sheet1!$F$4)/Sheet1!$F$9</f>
        <v>-9.7279419309023618E-2</v>
      </c>
      <c r="H1098">
        <v>0.1</v>
      </c>
      <c r="I1098" s="4">
        <f>(H1098-Sheet1!$G$4)/Sheet1!$G$9</f>
        <v>-3.4970264893505659E-2</v>
      </c>
      <c r="J1098">
        <v>0.45450000000000002</v>
      </c>
      <c r="K1098" s="4">
        <f>(J1098-Sheet1!$H$4)/Sheet1!$H$9</f>
        <v>-0.13254547881869308</v>
      </c>
      <c r="L1098">
        <v>0.2165</v>
      </c>
      <c r="M1098" s="4">
        <f>(L1098-Sheet1!$I$4)/Sheet1!$I$9</f>
        <v>-9.6077665519973807E-2</v>
      </c>
      <c r="N1098">
        <v>0.111</v>
      </c>
      <c r="O1098" s="4">
        <f>(N1098-Sheet1!$J$4)/Sheet1!$J$9</f>
        <v>-9.1630820082325259E-2</v>
      </c>
      <c r="P1098">
        <v>0.115</v>
      </c>
      <c r="Q1098" s="4">
        <f>(P1098-Sheet1!$K$4)/Sheet1!$K$9</f>
        <v>-0.1233989630976761</v>
      </c>
      <c r="R1098" s="5">
        <v>7</v>
      </c>
      <c r="S1098" s="6"/>
    </row>
    <row r="1099" spans="1:19" x14ac:dyDescent="0.25">
      <c r="A1099" t="s">
        <v>1</v>
      </c>
      <c r="B1099">
        <f>VLOOKUP($A1099,lookup!$A$2:$B$4,2)</f>
        <v>20</v>
      </c>
      <c r="C1099" s="4">
        <f>(B1099-Sheet1!$D$4)/Sheet1!$D$9</f>
        <v>-2.6454393105099429E-2</v>
      </c>
      <c r="D1099">
        <v>0.48</v>
      </c>
      <c r="E1099" s="4">
        <f>(D1099-Sheet1!$E$4)/Sheet1!$E$9</f>
        <v>-5.9448783233797126E-2</v>
      </c>
      <c r="F1099">
        <v>0.38</v>
      </c>
      <c r="G1099" s="4">
        <f>(F1099-Sheet1!$F$4)/Sheet1!$F$9</f>
        <v>-4.6859251241796678E-2</v>
      </c>
      <c r="H1099">
        <v>0.125</v>
      </c>
      <c r="I1099" s="4">
        <f>(H1099-Sheet1!$G$4)/Sheet1!$G$9</f>
        <v>-1.2846371088195925E-2</v>
      </c>
      <c r="J1099">
        <v>0.62450000000000006</v>
      </c>
      <c r="K1099" s="4">
        <f>(J1099-Sheet1!$H$4)/Sheet1!$H$9</f>
        <v>-7.2336518308687758E-2</v>
      </c>
      <c r="L1099">
        <v>0.33950000000000002</v>
      </c>
      <c r="M1099" s="4">
        <f>(L1099-Sheet1!$I$4)/Sheet1!$I$9</f>
        <v>-1.3360785896570972E-2</v>
      </c>
      <c r="N1099">
        <v>0.1085</v>
      </c>
      <c r="O1099" s="4">
        <f>(N1099-Sheet1!$J$4)/Sheet1!$J$9</f>
        <v>-9.4922459318664956E-2</v>
      </c>
      <c r="P1099">
        <v>0.16650000000000001</v>
      </c>
      <c r="Q1099" s="4">
        <f>(P1099-Sheet1!$K$4)/Sheet1!$K$9</f>
        <v>-7.2078584423037328E-2</v>
      </c>
      <c r="R1099" s="5">
        <v>8</v>
      </c>
      <c r="S1099" s="6"/>
    </row>
    <row r="1100" spans="1:19" x14ac:dyDescent="0.25">
      <c r="A1100" t="s">
        <v>2</v>
      </c>
      <c r="B1100">
        <f>VLOOKUP($A1100,lookup!$A$2:$B$4,2)</f>
        <v>30</v>
      </c>
      <c r="C1100" s="4">
        <f>(B1100-Sheet1!$D$4)/Sheet1!$D$9</f>
        <v>0.47354560689490055</v>
      </c>
      <c r="D1100">
        <v>0.49</v>
      </c>
      <c r="E1100" s="4">
        <f>(D1100-Sheet1!$E$4)/Sheet1!$E$9</f>
        <v>-4.5935269720283597E-2</v>
      </c>
      <c r="F1100">
        <v>0.46500000000000002</v>
      </c>
      <c r="G1100" s="4">
        <f>(F1100-Sheet1!$F$4)/Sheet1!$F$9</f>
        <v>9.599789161534622E-2</v>
      </c>
      <c r="H1100">
        <v>0.125</v>
      </c>
      <c r="I1100" s="4">
        <f>(H1100-Sheet1!$G$4)/Sheet1!$G$9</f>
        <v>-1.2846371088195925E-2</v>
      </c>
      <c r="J1100">
        <v>0.52249999999999996</v>
      </c>
      <c r="K1100" s="4">
        <f>(J1100-Sheet1!$H$4)/Sheet1!$H$9</f>
        <v>-0.10846189461469098</v>
      </c>
      <c r="L1100">
        <v>0.23499999999999999</v>
      </c>
      <c r="M1100" s="4">
        <f>(L1100-Sheet1!$I$4)/Sheet1!$I$9</f>
        <v>-8.3636508828648995E-2</v>
      </c>
      <c r="N1100">
        <v>0.13</v>
      </c>
      <c r="O1100" s="4">
        <f>(N1100-Sheet1!$J$4)/Sheet1!$J$9</f>
        <v>-6.6614361886143558E-2</v>
      </c>
      <c r="P1100">
        <v>0.14099999999999999</v>
      </c>
      <c r="Q1100" s="4">
        <f>(P1100-Sheet1!$K$4)/Sheet1!$K$9</f>
        <v>-9.7489645708538103E-2</v>
      </c>
      <c r="R1100" s="5">
        <v>7</v>
      </c>
      <c r="S1100" s="6"/>
    </row>
    <row r="1101" spans="1:19" x14ac:dyDescent="0.25">
      <c r="A1101" t="s">
        <v>1</v>
      </c>
      <c r="B1101">
        <f>VLOOKUP($A1101,lookup!$A$2:$B$4,2)</f>
        <v>20</v>
      </c>
      <c r="C1101" s="4">
        <f>(B1101-Sheet1!$D$4)/Sheet1!$D$9</f>
        <v>-2.6454393105099429E-2</v>
      </c>
      <c r="D1101">
        <v>0.5</v>
      </c>
      <c r="E1101" s="4">
        <f>(D1101-Sheet1!$E$4)/Sheet1!$E$9</f>
        <v>-3.2421756206770069E-2</v>
      </c>
      <c r="F1101">
        <v>0.375</v>
      </c>
      <c r="G1101" s="4">
        <f>(F1101-Sheet1!$F$4)/Sheet1!$F$9</f>
        <v>-5.5262612586334504E-2</v>
      </c>
      <c r="H1101">
        <v>0.14000000000000001</v>
      </c>
      <c r="I1101" s="4">
        <f>(H1101-Sheet1!$G$4)/Sheet1!$G$9</f>
        <v>4.2796519498992805E-4</v>
      </c>
      <c r="J1101">
        <v>0.54949999999999999</v>
      </c>
      <c r="K1101" s="4">
        <f>(J1101-Sheet1!$H$4)/Sheet1!$H$9</f>
        <v>-9.8899295004278368E-2</v>
      </c>
      <c r="L1101">
        <v>0.248</v>
      </c>
      <c r="M1101" s="4">
        <f>(L1101-Sheet1!$I$4)/Sheet1!$I$9</f>
        <v>-7.4894074396907234E-2</v>
      </c>
      <c r="N1101">
        <v>0.112</v>
      </c>
      <c r="O1101" s="4">
        <f>(N1101-Sheet1!$J$4)/Sheet1!$J$9</f>
        <v>-9.0314164387789372E-2</v>
      </c>
      <c r="P1101">
        <v>0.1585</v>
      </c>
      <c r="Q1101" s="4">
        <f>(P1101-Sheet1!$K$4)/Sheet1!$K$9</f>
        <v>-8.0050682081233643E-2</v>
      </c>
      <c r="R1101" s="5">
        <v>7</v>
      </c>
      <c r="S1101" s="6"/>
    </row>
    <row r="1102" spans="1:19" x14ac:dyDescent="0.25">
      <c r="A1102" t="s">
        <v>1</v>
      </c>
      <c r="B1102">
        <f>VLOOKUP($A1102,lookup!$A$2:$B$4,2)</f>
        <v>20</v>
      </c>
      <c r="C1102" s="4">
        <f>(B1102-Sheet1!$D$4)/Sheet1!$D$9</f>
        <v>-2.6454393105099429E-2</v>
      </c>
      <c r="D1102">
        <v>0.5</v>
      </c>
      <c r="E1102" s="4">
        <f>(D1102-Sheet1!$E$4)/Sheet1!$E$9</f>
        <v>-3.2421756206770069E-2</v>
      </c>
      <c r="F1102">
        <v>0.375</v>
      </c>
      <c r="G1102" s="4">
        <f>(F1102-Sheet1!$F$4)/Sheet1!$F$9</f>
        <v>-5.5262612586334504E-2</v>
      </c>
      <c r="H1102">
        <v>0.12</v>
      </c>
      <c r="I1102" s="4">
        <f>(H1102-Sheet1!$G$4)/Sheet1!$G$9</f>
        <v>-1.7271149849257875E-2</v>
      </c>
      <c r="J1102">
        <v>0.54200000000000004</v>
      </c>
      <c r="K1102" s="4">
        <f>(J1102-Sheet1!$H$4)/Sheet1!$H$9</f>
        <v>-0.1015555726738374</v>
      </c>
      <c r="L1102">
        <v>0.215</v>
      </c>
      <c r="M1102" s="4">
        <f>(L1102-Sheet1!$I$4)/Sheet1!$I$9</f>
        <v>-9.7086407954405554E-2</v>
      </c>
      <c r="N1102">
        <v>0.11600000000000001</v>
      </c>
      <c r="O1102" s="4">
        <f>(N1102-Sheet1!$J$4)/Sheet1!$J$9</f>
        <v>-8.5047541609645852E-2</v>
      </c>
      <c r="P1102">
        <v>0.17</v>
      </c>
      <c r="Q1102" s="4">
        <f>(P1102-Sheet1!$K$4)/Sheet1!$K$9</f>
        <v>-6.8590791697576439E-2</v>
      </c>
      <c r="R1102" s="5">
        <v>9</v>
      </c>
      <c r="S1102" s="6"/>
    </row>
    <row r="1103" spans="1:19" x14ac:dyDescent="0.25">
      <c r="A1103" t="s">
        <v>1</v>
      </c>
      <c r="B1103">
        <f>VLOOKUP($A1103,lookup!$A$2:$B$4,2)</f>
        <v>20</v>
      </c>
      <c r="C1103" s="4">
        <f>(B1103-Sheet1!$D$4)/Sheet1!$D$9</f>
        <v>-2.6454393105099429E-2</v>
      </c>
      <c r="D1103">
        <v>0.5</v>
      </c>
      <c r="E1103" s="4">
        <f>(D1103-Sheet1!$E$4)/Sheet1!$E$9</f>
        <v>-3.2421756206770069E-2</v>
      </c>
      <c r="F1103">
        <v>0.38</v>
      </c>
      <c r="G1103" s="4">
        <f>(F1103-Sheet1!$F$4)/Sheet1!$F$9</f>
        <v>-4.6859251241796678E-2</v>
      </c>
      <c r="H1103">
        <v>0.125</v>
      </c>
      <c r="I1103" s="4">
        <f>(H1103-Sheet1!$G$4)/Sheet1!$G$9</f>
        <v>-1.2846371088195925E-2</v>
      </c>
      <c r="J1103">
        <v>0.51900000000000002</v>
      </c>
      <c r="K1103" s="4">
        <f>(J1103-Sheet1!$H$4)/Sheet1!$H$9</f>
        <v>-0.1097014908604852</v>
      </c>
      <c r="L1103">
        <v>0.2485</v>
      </c>
      <c r="M1103" s="4">
        <f>(L1103-Sheet1!$I$4)/Sheet1!$I$9</f>
        <v>-7.4557826918763323E-2</v>
      </c>
      <c r="N1103">
        <v>0.1135</v>
      </c>
      <c r="O1103" s="4">
        <f>(N1103-Sheet1!$J$4)/Sheet1!$J$9</f>
        <v>-8.8339180845985563E-2</v>
      </c>
      <c r="P1103">
        <v>0.13400000000000001</v>
      </c>
      <c r="Q1103" s="4">
        <f>(P1103-Sheet1!$K$4)/Sheet1!$K$9</f>
        <v>-0.10446523115945985</v>
      </c>
      <c r="R1103" s="5">
        <v>8</v>
      </c>
      <c r="S1103" s="6"/>
    </row>
    <row r="1104" spans="1:19" x14ac:dyDescent="0.25">
      <c r="A1104" t="s">
        <v>2</v>
      </c>
      <c r="B1104">
        <f>VLOOKUP($A1104,lookup!$A$2:$B$4,2)</f>
        <v>30</v>
      </c>
      <c r="C1104" s="4">
        <f>(B1104-Sheet1!$D$4)/Sheet1!$D$9</f>
        <v>0.47354560689490055</v>
      </c>
      <c r="D1104">
        <v>0.5</v>
      </c>
      <c r="E1104" s="4">
        <f>(D1104-Sheet1!$E$4)/Sheet1!$E$9</f>
        <v>-3.2421756206770069E-2</v>
      </c>
      <c r="F1104">
        <v>0.39</v>
      </c>
      <c r="G1104" s="4">
        <f>(F1104-Sheet1!$F$4)/Sheet1!$F$9</f>
        <v>-3.0052528552721034E-2</v>
      </c>
      <c r="H1104">
        <v>0.125</v>
      </c>
      <c r="I1104" s="4">
        <f>(H1104-Sheet1!$G$4)/Sheet1!$G$9</f>
        <v>-1.2846371088195925E-2</v>
      </c>
      <c r="J1104">
        <v>0.52149999999999996</v>
      </c>
      <c r="K1104" s="4">
        <f>(J1104-Sheet1!$H$4)/Sheet1!$H$9</f>
        <v>-0.10881606497063219</v>
      </c>
      <c r="L1104">
        <v>0.2485</v>
      </c>
      <c r="M1104" s="4">
        <f>(L1104-Sheet1!$I$4)/Sheet1!$I$9</f>
        <v>-7.4557826918763323E-2</v>
      </c>
      <c r="N1104">
        <v>0.11700000000000001</v>
      </c>
      <c r="O1104" s="4">
        <f>(N1104-Sheet1!$J$4)/Sheet1!$J$9</f>
        <v>-8.3730885915109979E-2</v>
      </c>
      <c r="P1104">
        <v>0.13100000000000001</v>
      </c>
      <c r="Q1104" s="4">
        <f>(P1104-Sheet1!$K$4)/Sheet1!$K$9</f>
        <v>-0.10745476778128348</v>
      </c>
      <c r="R1104" s="5">
        <v>6</v>
      </c>
      <c r="S1104" s="6"/>
    </row>
    <row r="1105" spans="1:19" x14ac:dyDescent="0.25">
      <c r="A1105" t="s">
        <v>0</v>
      </c>
      <c r="B1105">
        <f>VLOOKUP($A1105,lookup!$A$2:$B$4,2)</f>
        <v>10</v>
      </c>
      <c r="C1105" s="4">
        <f>(B1105-Sheet1!$D$4)/Sheet1!$D$9</f>
        <v>-0.52645439310509945</v>
      </c>
      <c r="D1105">
        <v>0.505</v>
      </c>
      <c r="E1105" s="4">
        <f>(D1105-Sheet1!$E$4)/Sheet1!$E$9</f>
        <v>-2.5664999450013309E-2</v>
      </c>
      <c r="F1105">
        <v>0.39</v>
      </c>
      <c r="G1105" s="4">
        <f>(F1105-Sheet1!$F$4)/Sheet1!$F$9</f>
        <v>-3.0052528552721034E-2</v>
      </c>
      <c r="H1105">
        <v>0.125</v>
      </c>
      <c r="I1105" s="4">
        <f>(H1105-Sheet1!$G$4)/Sheet1!$G$9</f>
        <v>-1.2846371088195925E-2</v>
      </c>
      <c r="J1105">
        <v>0.54449999999999998</v>
      </c>
      <c r="K1105" s="4">
        <f>(J1105-Sheet1!$H$4)/Sheet1!$H$9</f>
        <v>-0.10067014678398441</v>
      </c>
      <c r="L1105">
        <v>0.246</v>
      </c>
      <c r="M1105" s="4">
        <f>(L1105-Sheet1!$I$4)/Sheet1!$I$9</f>
        <v>-7.6239064309482893E-2</v>
      </c>
      <c r="N1105">
        <v>0.15</v>
      </c>
      <c r="O1105" s="4">
        <f>(N1105-Sheet1!$J$4)/Sheet1!$J$9</f>
        <v>-4.0281247995425991E-2</v>
      </c>
      <c r="P1105">
        <v>0.14050000000000001</v>
      </c>
      <c r="Q1105" s="4">
        <f>(P1105-Sheet1!$K$4)/Sheet1!$K$9</f>
        <v>-9.7987901812175343E-2</v>
      </c>
      <c r="R1105" s="5">
        <v>7</v>
      </c>
      <c r="S1105" s="6"/>
    </row>
    <row r="1106" spans="1:19" x14ac:dyDescent="0.25">
      <c r="A1106" t="s">
        <v>1</v>
      </c>
      <c r="B1106">
        <f>VLOOKUP($A1106,lookup!$A$2:$B$4,2)</f>
        <v>20</v>
      </c>
      <c r="C1106" s="4">
        <f>(B1106-Sheet1!$D$4)/Sheet1!$D$9</f>
        <v>-2.6454393105099429E-2</v>
      </c>
      <c r="D1106">
        <v>0.51</v>
      </c>
      <c r="E1106" s="4">
        <f>(D1106-Sheet1!$E$4)/Sheet1!$E$9</f>
        <v>-1.8908242693256545E-2</v>
      </c>
      <c r="F1106">
        <v>0.40500000000000003</v>
      </c>
      <c r="G1106" s="4">
        <f>(F1106-Sheet1!$F$4)/Sheet1!$F$9</f>
        <v>-4.8424445191075647E-3</v>
      </c>
      <c r="H1106">
        <v>0.125</v>
      </c>
      <c r="I1106" s="4">
        <f>(H1106-Sheet1!$G$4)/Sheet1!$G$9</f>
        <v>-1.2846371088195925E-2</v>
      </c>
      <c r="J1106">
        <v>0.67949999999999999</v>
      </c>
      <c r="K1106" s="4">
        <f>(J1106-Sheet1!$H$4)/Sheet1!$H$9</f>
        <v>-5.2857148731921363E-2</v>
      </c>
      <c r="L1106">
        <v>0.34649999999999997</v>
      </c>
      <c r="M1106" s="4">
        <f>(L1106-Sheet1!$I$4)/Sheet1!$I$9</f>
        <v>-8.6533212025562099E-3</v>
      </c>
      <c r="N1106">
        <v>0.13950000000000001</v>
      </c>
      <c r="O1106" s="4">
        <f>(N1106-Sheet1!$J$4)/Sheet1!$J$9</f>
        <v>-5.4106132788052694E-2</v>
      </c>
      <c r="P1106">
        <v>0.182</v>
      </c>
      <c r="Q1106" s="4">
        <f>(P1106-Sheet1!$K$4)/Sheet1!$K$9</f>
        <v>-5.6632645210281982E-2</v>
      </c>
      <c r="R1106" s="5">
        <v>8</v>
      </c>
      <c r="S1106" s="6"/>
    </row>
    <row r="1107" spans="1:19" x14ac:dyDescent="0.25">
      <c r="A1107" t="s">
        <v>0</v>
      </c>
      <c r="B1107">
        <f>VLOOKUP($A1107,lookup!$A$2:$B$4,2)</f>
        <v>10</v>
      </c>
      <c r="C1107" s="4">
        <f>(B1107-Sheet1!$D$4)/Sheet1!$D$9</f>
        <v>-0.52645439310509945</v>
      </c>
      <c r="D1107">
        <v>0.51</v>
      </c>
      <c r="E1107" s="4">
        <f>(D1107-Sheet1!$E$4)/Sheet1!$E$9</f>
        <v>-1.8908242693256545E-2</v>
      </c>
      <c r="F1107">
        <v>0.4</v>
      </c>
      <c r="G1107" s="4">
        <f>(F1107-Sheet1!$F$4)/Sheet1!$F$9</f>
        <v>-1.3245805863645387E-2</v>
      </c>
      <c r="H1107">
        <v>0.125</v>
      </c>
      <c r="I1107" s="4">
        <f>(H1107-Sheet1!$G$4)/Sheet1!$G$9</f>
        <v>-1.2846371088195925E-2</v>
      </c>
      <c r="J1107">
        <v>0.54500000000000004</v>
      </c>
      <c r="K1107" s="4">
        <f>(J1107-Sheet1!$H$4)/Sheet1!$H$9</f>
        <v>-0.10049306160601378</v>
      </c>
      <c r="L1107">
        <v>0.26100000000000001</v>
      </c>
      <c r="M1107" s="4">
        <f>(L1107-Sheet1!$I$4)/Sheet1!$I$9</f>
        <v>-6.615163996516546E-2</v>
      </c>
      <c r="N1107">
        <v>0.115</v>
      </c>
      <c r="O1107" s="4">
        <f>(N1107-Sheet1!$J$4)/Sheet1!$J$9</f>
        <v>-8.6364197304181739E-2</v>
      </c>
      <c r="P1107">
        <v>0.13850000000000001</v>
      </c>
      <c r="Q1107" s="4">
        <f>(P1107-Sheet1!$K$4)/Sheet1!$K$9</f>
        <v>-9.9980926226724429E-2</v>
      </c>
      <c r="R1107" s="5">
        <v>6</v>
      </c>
      <c r="S1107" s="6"/>
    </row>
    <row r="1108" spans="1:19" x14ac:dyDescent="0.25">
      <c r="A1108" t="s">
        <v>1</v>
      </c>
      <c r="B1108">
        <f>VLOOKUP($A1108,lookup!$A$2:$B$4,2)</f>
        <v>20</v>
      </c>
      <c r="C1108" s="4">
        <f>(B1108-Sheet1!$D$4)/Sheet1!$D$9</f>
        <v>-2.6454393105099429E-2</v>
      </c>
      <c r="D1108">
        <v>0.51</v>
      </c>
      <c r="E1108" s="4">
        <f>(D1108-Sheet1!$E$4)/Sheet1!$E$9</f>
        <v>-1.8908242693256545E-2</v>
      </c>
      <c r="F1108">
        <v>0.4</v>
      </c>
      <c r="G1108" s="4">
        <f>(F1108-Sheet1!$F$4)/Sheet1!$F$9</f>
        <v>-1.3245805863645387E-2</v>
      </c>
      <c r="H1108">
        <v>0.125</v>
      </c>
      <c r="I1108" s="4">
        <f>(H1108-Sheet1!$G$4)/Sheet1!$G$9</f>
        <v>-1.2846371088195925E-2</v>
      </c>
      <c r="J1108">
        <v>0.5575</v>
      </c>
      <c r="K1108" s="4">
        <f>(J1108-Sheet1!$H$4)/Sheet1!$H$9</f>
        <v>-9.6065932156748704E-2</v>
      </c>
      <c r="L1108">
        <v>0.26150000000000001</v>
      </c>
      <c r="M1108" s="4">
        <f>(L1108-Sheet1!$I$4)/Sheet1!$I$9</f>
        <v>-6.5815392487021548E-2</v>
      </c>
      <c r="N1108">
        <v>0.1195</v>
      </c>
      <c r="O1108" s="4">
        <f>(N1108-Sheet1!$J$4)/Sheet1!$J$9</f>
        <v>-8.0439246678770296E-2</v>
      </c>
      <c r="P1108">
        <v>0.1525</v>
      </c>
      <c r="Q1108" s="4">
        <f>(P1108-Sheet1!$K$4)/Sheet1!$K$9</f>
        <v>-8.6029755324880886E-2</v>
      </c>
      <c r="R1108" s="5">
        <v>9</v>
      </c>
      <c r="S1108" s="6"/>
    </row>
    <row r="1109" spans="1:19" x14ac:dyDescent="0.25">
      <c r="A1109" t="s">
        <v>1</v>
      </c>
      <c r="B1109">
        <f>VLOOKUP($A1109,lookup!$A$2:$B$4,2)</f>
        <v>20</v>
      </c>
      <c r="C1109" s="4">
        <f>(B1109-Sheet1!$D$4)/Sheet1!$D$9</f>
        <v>-2.6454393105099429E-2</v>
      </c>
      <c r="D1109">
        <v>0.51</v>
      </c>
      <c r="E1109" s="4">
        <f>(D1109-Sheet1!$E$4)/Sheet1!$E$9</f>
        <v>-1.8908242693256545E-2</v>
      </c>
      <c r="F1109">
        <v>0.38</v>
      </c>
      <c r="G1109" s="4">
        <f>(F1109-Sheet1!$F$4)/Sheet1!$F$9</f>
        <v>-4.6859251241796678E-2</v>
      </c>
      <c r="H1109">
        <v>0.115</v>
      </c>
      <c r="I1109" s="4">
        <f>(H1109-Sheet1!$G$4)/Sheet1!$G$9</f>
        <v>-2.1695928610319815E-2</v>
      </c>
      <c r="J1109">
        <v>0.51549999999999996</v>
      </c>
      <c r="K1109" s="4">
        <f>(J1109-Sheet1!$H$4)/Sheet1!$H$9</f>
        <v>-0.11094108710627944</v>
      </c>
      <c r="L1109">
        <v>0.215</v>
      </c>
      <c r="M1109" s="4">
        <f>(L1109-Sheet1!$I$4)/Sheet1!$I$9</f>
        <v>-9.7086407954405554E-2</v>
      </c>
      <c r="N1109">
        <v>0.1135</v>
      </c>
      <c r="O1109" s="4">
        <f>(N1109-Sheet1!$J$4)/Sheet1!$J$9</f>
        <v>-8.8339180845985563E-2</v>
      </c>
      <c r="P1109">
        <v>0.16600000000000001</v>
      </c>
      <c r="Q1109" s="4">
        <f>(P1109-Sheet1!$K$4)/Sheet1!$K$9</f>
        <v>-7.2576840526674596E-2</v>
      </c>
      <c r="R1109" s="5">
        <v>8</v>
      </c>
      <c r="S1109" s="6"/>
    </row>
    <row r="1110" spans="1:19" x14ac:dyDescent="0.25">
      <c r="A1110" t="s">
        <v>1</v>
      </c>
      <c r="B1110">
        <f>VLOOKUP($A1110,lookup!$A$2:$B$4,2)</f>
        <v>20</v>
      </c>
      <c r="C1110" s="4">
        <f>(B1110-Sheet1!$D$4)/Sheet1!$D$9</f>
        <v>-2.6454393105099429E-2</v>
      </c>
      <c r="D1110">
        <v>0.51500000000000001</v>
      </c>
      <c r="E1110" s="4">
        <f>(D1110-Sheet1!$E$4)/Sheet1!$E$9</f>
        <v>-1.2151485936499782E-2</v>
      </c>
      <c r="F1110">
        <v>0.38500000000000001</v>
      </c>
      <c r="G1110" s="4">
        <f>(F1110-Sheet1!$F$4)/Sheet1!$F$9</f>
        <v>-3.8455889897258858E-2</v>
      </c>
      <c r="H1110">
        <v>0.125</v>
      </c>
      <c r="I1110" s="4">
        <f>(H1110-Sheet1!$G$4)/Sheet1!$G$9</f>
        <v>-1.2846371088195925E-2</v>
      </c>
      <c r="J1110">
        <v>0.61150000000000004</v>
      </c>
      <c r="K1110" s="4">
        <f>(J1110-Sheet1!$H$4)/Sheet1!$H$9</f>
        <v>-7.6940732935923462E-2</v>
      </c>
      <c r="L1110">
        <v>0.3175</v>
      </c>
      <c r="M1110" s="4">
        <f>(L1110-Sheet1!$I$4)/Sheet1!$I$9</f>
        <v>-2.8155674934903195E-2</v>
      </c>
      <c r="N1110">
        <v>0.1265</v>
      </c>
      <c r="O1110" s="4">
        <f>(N1110-Sheet1!$J$4)/Sheet1!$J$9</f>
        <v>-7.1222656817019142E-2</v>
      </c>
      <c r="P1110">
        <v>0.15</v>
      </c>
      <c r="Q1110" s="4">
        <f>(P1110-Sheet1!$K$4)/Sheet1!$K$9</f>
        <v>-8.8521035843067239E-2</v>
      </c>
      <c r="R1110" s="5">
        <v>8</v>
      </c>
      <c r="S1110" s="6"/>
    </row>
    <row r="1111" spans="1:19" x14ac:dyDescent="0.25">
      <c r="A1111" t="s">
        <v>2</v>
      </c>
      <c r="B1111">
        <f>VLOOKUP($A1111,lookup!$A$2:$B$4,2)</f>
        <v>30</v>
      </c>
      <c r="C1111" s="4">
        <f>(B1111-Sheet1!$D$4)/Sheet1!$D$9</f>
        <v>0.47354560689490055</v>
      </c>
      <c r="D1111">
        <v>0.52</v>
      </c>
      <c r="E1111" s="4">
        <f>(D1111-Sheet1!$E$4)/Sheet1!$E$9</f>
        <v>-5.39472917974302E-3</v>
      </c>
      <c r="F1111">
        <v>0.4</v>
      </c>
      <c r="G1111" s="4">
        <f>(F1111-Sheet1!$F$4)/Sheet1!$F$9</f>
        <v>-1.3245805863645387E-2</v>
      </c>
      <c r="H1111">
        <v>0.14499999999999999</v>
      </c>
      <c r="I1111" s="4">
        <f>(H1111-Sheet1!$G$4)/Sheet1!$G$9</f>
        <v>4.8527439560518545E-3</v>
      </c>
      <c r="J1111">
        <v>0.77649999999999997</v>
      </c>
      <c r="K1111" s="4">
        <f>(J1111-Sheet1!$H$4)/Sheet1!$H$9</f>
        <v>-1.8502624205624221E-2</v>
      </c>
      <c r="L1111">
        <v>0.35249999999999998</v>
      </c>
      <c r="M1111" s="4">
        <f>(L1111-Sheet1!$I$4)/Sheet1!$I$9</f>
        <v>-4.618351464829239E-3</v>
      </c>
      <c r="N1111">
        <v>0.1845</v>
      </c>
      <c r="O1111" s="4">
        <f>(N1111-Sheet1!$J$4)/Sheet1!$J$9</f>
        <v>5.1433734660618277E-3</v>
      </c>
      <c r="P1111">
        <v>0.185</v>
      </c>
      <c r="Q1111" s="4">
        <f>(P1111-Sheet1!$K$4)/Sheet1!$K$9</f>
        <v>-5.364310858845836E-2</v>
      </c>
      <c r="R1111" s="5">
        <v>9</v>
      </c>
      <c r="S1111" s="6"/>
    </row>
    <row r="1112" spans="1:19" x14ac:dyDescent="0.25">
      <c r="A1112" t="s">
        <v>1</v>
      </c>
      <c r="B1112">
        <f>VLOOKUP($A1112,lookup!$A$2:$B$4,2)</f>
        <v>20</v>
      </c>
      <c r="C1112" s="4">
        <f>(B1112-Sheet1!$D$4)/Sheet1!$D$9</f>
        <v>-2.6454393105099429E-2</v>
      </c>
      <c r="D1112">
        <v>0.52</v>
      </c>
      <c r="E1112" s="4">
        <f>(D1112-Sheet1!$E$4)/Sheet1!$E$9</f>
        <v>-5.39472917974302E-3</v>
      </c>
      <c r="F1112">
        <v>0.38</v>
      </c>
      <c r="G1112" s="4">
        <f>(F1112-Sheet1!$F$4)/Sheet1!$F$9</f>
        <v>-4.6859251241796678E-2</v>
      </c>
      <c r="H1112">
        <v>0.13500000000000001</v>
      </c>
      <c r="I1112" s="4">
        <f>(H1112-Sheet1!$G$4)/Sheet1!$G$9</f>
        <v>-3.9968135660720236E-3</v>
      </c>
      <c r="J1112">
        <v>0.53949999999999998</v>
      </c>
      <c r="K1112" s="4">
        <f>(J1112-Sheet1!$H$4)/Sheet1!$H$9</f>
        <v>-0.10244099856369045</v>
      </c>
      <c r="L1112">
        <v>0.22950000000000001</v>
      </c>
      <c r="M1112" s="4">
        <f>(L1112-Sheet1!$I$4)/Sheet1!$I$9</f>
        <v>-8.7335231088232032E-2</v>
      </c>
      <c r="N1112">
        <v>0.13300000000000001</v>
      </c>
      <c r="O1112" s="4">
        <f>(N1112-Sheet1!$J$4)/Sheet1!$J$9</f>
        <v>-6.2664394802535911E-2</v>
      </c>
      <c r="P1112">
        <v>0.157</v>
      </c>
      <c r="Q1112" s="4">
        <f>(P1112-Sheet1!$K$4)/Sheet1!$K$9</f>
        <v>-8.154545039214546E-2</v>
      </c>
      <c r="R1112" s="5">
        <v>8</v>
      </c>
      <c r="S1112" s="6"/>
    </row>
    <row r="1113" spans="1:19" x14ac:dyDescent="0.25">
      <c r="A1113" t="s">
        <v>1</v>
      </c>
      <c r="B1113">
        <f>VLOOKUP($A1113,lookup!$A$2:$B$4,2)</f>
        <v>20</v>
      </c>
      <c r="C1113" s="4">
        <f>(B1113-Sheet1!$D$4)/Sheet1!$D$9</f>
        <v>-2.6454393105099429E-2</v>
      </c>
      <c r="D1113">
        <v>0.52</v>
      </c>
      <c r="E1113" s="4">
        <f>(D1113-Sheet1!$E$4)/Sheet1!$E$9</f>
        <v>-5.39472917974302E-3</v>
      </c>
      <c r="F1113">
        <v>0.38</v>
      </c>
      <c r="G1113" s="4">
        <f>(F1113-Sheet1!$F$4)/Sheet1!$F$9</f>
        <v>-4.6859251241796678E-2</v>
      </c>
      <c r="H1113">
        <v>0.125</v>
      </c>
      <c r="I1113" s="4">
        <f>(H1113-Sheet1!$G$4)/Sheet1!$G$9</f>
        <v>-1.2846371088195925E-2</v>
      </c>
      <c r="J1113">
        <v>0.55449999999999999</v>
      </c>
      <c r="K1113" s="4">
        <f>(J1113-Sheet1!$H$4)/Sheet1!$H$9</f>
        <v>-9.7128443224572328E-2</v>
      </c>
      <c r="L1113">
        <v>0.28799999999999998</v>
      </c>
      <c r="M1113" s="4">
        <f>(L1113-Sheet1!$I$4)/Sheet1!$I$9</f>
        <v>-4.7994276145394137E-2</v>
      </c>
      <c r="N1113">
        <v>0.1295</v>
      </c>
      <c r="O1113" s="4">
        <f>(N1113-Sheet1!$J$4)/Sheet1!$J$9</f>
        <v>-6.7272689733411495E-2</v>
      </c>
      <c r="P1113">
        <v>0.16700000000000001</v>
      </c>
      <c r="Q1113" s="4">
        <f>(P1113-Sheet1!$K$4)/Sheet1!$K$9</f>
        <v>-7.1580328319400061E-2</v>
      </c>
      <c r="R1113" s="5">
        <v>8</v>
      </c>
      <c r="S1113" s="6"/>
    </row>
    <row r="1114" spans="1:19" x14ac:dyDescent="0.25">
      <c r="A1114" t="s">
        <v>0</v>
      </c>
      <c r="B1114">
        <f>VLOOKUP($A1114,lookup!$A$2:$B$4,2)</f>
        <v>10</v>
      </c>
      <c r="C1114" s="4">
        <f>(B1114-Sheet1!$D$4)/Sheet1!$D$9</f>
        <v>-0.52645439310509945</v>
      </c>
      <c r="D1114">
        <v>0.52</v>
      </c>
      <c r="E1114" s="4">
        <f>(D1114-Sheet1!$E$4)/Sheet1!$E$9</f>
        <v>-5.39472917974302E-3</v>
      </c>
      <c r="F1114">
        <v>0.46</v>
      </c>
      <c r="G1114" s="4">
        <f>(F1114-Sheet1!$F$4)/Sheet1!$F$9</f>
        <v>8.7594530270808393E-2</v>
      </c>
      <c r="H1114">
        <v>0.15</v>
      </c>
      <c r="I1114" s="4">
        <f>(H1114-Sheet1!$G$4)/Sheet1!$G$9</f>
        <v>9.2775227171138057E-3</v>
      </c>
      <c r="J1114">
        <v>1.0189999999999999</v>
      </c>
      <c r="K1114" s="4">
        <f>(J1114-Sheet1!$H$4)/Sheet1!$H$9</f>
        <v>6.738368711011862E-2</v>
      </c>
      <c r="L1114">
        <v>0.52300000000000002</v>
      </c>
      <c r="M1114" s="4">
        <f>(L1114-Sheet1!$I$4)/Sheet1!$I$9</f>
        <v>0.11004203858224543</v>
      </c>
      <c r="N1114">
        <v>0.19850000000000001</v>
      </c>
      <c r="O1114" s="4">
        <f>(N1114-Sheet1!$J$4)/Sheet1!$J$9</f>
        <v>2.3576553189564146E-2</v>
      </c>
      <c r="P1114">
        <v>0.254</v>
      </c>
      <c r="Q1114" s="4">
        <f>(P1114-Sheet1!$K$4)/Sheet1!$K$9</f>
        <v>1.5116233713484856E-2</v>
      </c>
      <c r="R1114" s="5">
        <v>7</v>
      </c>
      <c r="S1114" s="6"/>
    </row>
    <row r="1115" spans="1:19" x14ac:dyDescent="0.25">
      <c r="A1115" t="s">
        <v>1</v>
      </c>
      <c r="B1115">
        <f>VLOOKUP($A1115,lookup!$A$2:$B$4,2)</f>
        <v>20</v>
      </c>
      <c r="C1115" s="4">
        <f>(B1115-Sheet1!$D$4)/Sheet1!$D$9</f>
        <v>-2.6454393105099429E-2</v>
      </c>
      <c r="D1115">
        <v>0.52500000000000002</v>
      </c>
      <c r="E1115" s="4">
        <f>(D1115-Sheet1!$E$4)/Sheet1!$E$9</f>
        <v>1.362027577013743E-3</v>
      </c>
      <c r="F1115">
        <v>0.4</v>
      </c>
      <c r="G1115" s="4">
        <f>(F1115-Sheet1!$F$4)/Sheet1!$F$9</f>
        <v>-1.3245805863645387E-2</v>
      </c>
      <c r="H1115">
        <v>0.13</v>
      </c>
      <c r="I1115" s="4">
        <f>(H1115-Sheet1!$G$4)/Sheet1!$G$9</f>
        <v>-8.4215923271339747E-3</v>
      </c>
      <c r="J1115">
        <v>0.64549999999999996</v>
      </c>
      <c r="K1115" s="4">
        <f>(J1115-Sheet1!$H$4)/Sheet1!$H$9</f>
        <v>-6.4898940833922433E-2</v>
      </c>
      <c r="L1115">
        <v>0.32500000000000001</v>
      </c>
      <c r="M1115" s="4">
        <f>(L1115-Sheet1!$I$4)/Sheet1!$I$9</f>
        <v>-2.3111962762744482E-2</v>
      </c>
      <c r="N1115">
        <v>0.1245</v>
      </c>
      <c r="O1115" s="4">
        <f>(N1115-Sheet1!$J$4)/Sheet1!$J$9</f>
        <v>-7.3855968206090888E-2</v>
      </c>
      <c r="P1115">
        <v>0.17</v>
      </c>
      <c r="Q1115" s="4">
        <f>(P1115-Sheet1!$K$4)/Sheet1!$K$9</f>
        <v>-6.8590791697576439E-2</v>
      </c>
      <c r="R1115" s="5">
        <v>8</v>
      </c>
      <c r="S1115" s="6"/>
    </row>
    <row r="1116" spans="1:19" x14ac:dyDescent="0.25">
      <c r="A1116" t="s">
        <v>1</v>
      </c>
      <c r="B1116">
        <f>VLOOKUP($A1116,lookup!$A$2:$B$4,2)</f>
        <v>20</v>
      </c>
      <c r="C1116" s="4">
        <f>(B1116-Sheet1!$D$4)/Sheet1!$D$9</f>
        <v>-2.6454393105099429E-2</v>
      </c>
      <c r="D1116">
        <v>0.52500000000000002</v>
      </c>
      <c r="E1116" s="4">
        <f>(D1116-Sheet1!$E$4)/Sheet1!$E$9</f>
        <v>1.362027577013743E-3</v>
      </c>
      <c r="F1116">
        <v>0.4</v>
      </c>
      <c r="G1116" s="4">
        <f>(F1116-Sheet1!$F$4)/Sheet1!$F$9</f>
        <v>-1.3245805863645387E-2</v>
      </c>
      <c r="H1116">
        <v>0.14000000000000001</v>
      </c>
      <c r="I1116" s="4">
        <f>(H1116-Sheet1!$G$4)/Sheet1!$G$9</f>
        <v>4.2796519498992805E-4</v>
      </c>
      <c r="J1116">
        <v>0.60099999999999998</v>
      </c>
      <c r="K1116" s="4">
        <f>(J1116-Sheet1!$H$4)/Sheet1!$H$9</f>
        <v>-8.0659521673306173E-2</v>
      </c>
      <c r="L1116">
        <v>0.26250000000000001</v>
      </c>
      <c r="M1116" s="4">
        <f>(L1116-Sheet1!$I$4)/Sheet1!$I$9</f>
        <v>-6.5142897530733726E-2</v>
      </c>
      <c r="N1116">
        <v>0.1285</v>
      </c>
      <c r="O1116" s="4">
        <f>(N1116-Sheet1!$J$4)/Sheet1!$J$9</f>
        <v>-6.8589345427947382E-2</v>
      </c>
      <c r="P1116">
        <v>0.1835</v>
      </c>
      <c r="Q1116" s="4">
        <f>(P1116-Sheet1!$K$4)/Sheet1!$K$9</f>
        <v>-5.5137876899370171E-2</v>
      </c>
      <c r="R1116" s="5">
        <v>9</v>
      </c>
      <c r="S1116" s="6"/>
    </row>
    <row r="1117" spans="1:19" x14ac:dyDescent="0.25">
      <c r="A1117" t="s">
        <v>2</v>
      </c>
      <c r="B1117">
        <f>VLOOKUP($A1117,lookup!$A$2:$B$4,2)</f>
        <v>30</v>
      </c>
      <c r="C1117" s="4">
        <f>(B1117-Sheet1!$D$4)/Sheet1!$D$9</f>
        <v>0.47354560689490055</v>
      </c>
      <c r="D1117">
        <v>0.52500000000000002</v>
      </c>
      <c r="E1117" s="4">
        <f>(D1117-Sheet1!$E$4)/Sheet1!$E$9</f>
        <v>1.362027577013743E-3</v>
      </c>
      <c r="F1117">
        <v>0.40500000000000003</v>
      </c>
      <c r="G1117" s="4">
        <f>(F1117-Sheet1!$F$4)/Sheet1!$F$9</f>
        <v>-4.8424445191075647E-3</v>
      </c>
      <c r="H1117">
        <v>0.12</v>
      </c>
      <c r="I1117" s="4">
        <f>(H1117-Sheet1!$G$4)/Sheet1!$G$9</f>
        <v>-1.7271149849257875E-2</v>
      </c>
      <c r="J1117">
        <v>0.75549999999999995</v>
      </c>
      <c r="K1117" s="4">
        <f>(J1117-Sheet1!$H$4)/Sheet1!$H$9</f>
        <v>-2.5940201680389591E-2</v>
      </c>
      <c r="L1117">
        <v>0.3755</v>
      </c>
      <c r="M1117" s="4">
        <f>(L1117-Sheet1!$I$4)/Sheet1!$I$9</f>
        <v>1.0849032529790813E-2</v>
      </c>
      <c r="N1117">
        <v>0.1555</v>
      </c>
      <c r="O1117" s="4">
        <f>(N1117-Sheet1!$J$4)/Sheet1!$J$9</f>
        <v>-3.3039641675478654E-2</v>
      </c>
      <c r="P1117">
        <v>0.20100000000000001</v>
      </c>
      <c r="Q1117" s="4">
        <f>(P1117-Sheet1!$K$4)/Sheet1!$K$9</f>
        <v>-3.7698913272065718E-2</v>
      </c>
      <c r="R1117" s="5">
        <v>9</v>
      </c>
      <c r="S1117" s="6"/>
    </row>
    <row r="1118" spans="1:19" x14ac:dyDescent="0.25">
      <c r="A1118" t="s">
        <v>1</v>
      </c>
      <c r="B1118">
        <f>VLOOKUP($A1118,lookup!$A$2:$B$4,2)</f>
        <v>20</v>
      </c>
      <c r="C1118" s="4">
        <f>(B1118-Sheet1!$D$4)/Sheet1!$D$9</f>
        <v>-2.6454393105099429E-2</v>
      </c>
      <c r="D1118">
        <v>0.52500000000000002</v>
      </c>
      <c r="E1118" s="4">
        <f>(D1118-Sheet1!$E$4)/Sheet1!$E$9</f>
        <v>1.362027577013743E-3</v>
      </c>
      <c r="F1118">
        <v>0.39500000000000002</v>
      </c>
      <c r="G1118" s="4">
        <f>(F1118-Sheet1!$F$4)/Sheet1!$F$9</f>
        <v>-2.1649167208183211E-2</v>
      </c>
      <c r="H1118">
        <v>0.12</v>
      </c>
      <c r="I1118" s="4">
        <f>(H1118-Sheet1!$G$4)/Sheet1!$G$9</f>
        <v>-1.7271149849257875E-2</v>
      </c>
      <c r="J1118">
        <v>0.60799999999999998</v>
      </c>
      <c r="K1118" s="4">
        <f>(J1118-Sheet1!$H$4)/Sheet1!$H$9</f>
        <v>-7.8180329181717717E-2</v>
      </c>
      <c r="L1118">
        <v>0.29699999999999999</v>
      </c>
      <c r="M1118" s="4">
        <f>(L1118-Sheet1!$I$4)/Sheet1!$I$9</f>
        <v>-4.1941821538803679E-2</v>
      </c>
      <c r="N1118">
        <v>0.13950000000000001</v>
      </c>
      <c r="O1118" s="4">
        <f>(N1118-Sheet1!$J$4)/Sheet1!$J$9</f>
        <v>-5.4106132788052694E-2</v>
      </c>
      <c r="P1118">
        <v>0.14050000000000001</v>
      </c>
      <c r="Q1118" s="4">
        <f>(P1118-Sheet1!$K$4)/Sheet1!$K$9</f>
        <v>-9.7987901812175343E-2</v>
      </c>
      <c r="R1118" s="5">
        <v>8</v>
      </c>
      <c r="S1118" s="6"/>
    </row>
    <row r="1119" spans="1:19" x14ac:dyDescent="0.25">
      <c r="A1119" t="s">
        <v>1</v>
      </c>
      <c r="B1119">
        <f>VLOOKUP($A1119,lookup!$A$2:$B$4,2)</f>
        <v>20</v>
      </c>
      <c r="C1119" s="4">
        <f>(B1119-Sheet1!$D$4)/Sheet1!$D$9</f>
        <v>-2.6454393105099429E-2</v>
      </c>
      <c r="D1119">
        <v>0.53</v>
      </c>
      <c r="E1119" s="4">
        <f>(D1119-Sheet1!$E$4)/Sheet1!$E$9</f>
        <v>8.1187843337705064E-3</v>
      </c>
      <c r="F1119">
        <v>0.4</v>
      </c>
      <c r="G1119" s="4">
        <f>(F1119-Sheet1!$F$4)/Sheet1!$F$9</f>
        <v>-1.3245805863645387E-2</v>
      </c>
      <c r="H1119">
        <v>0.125</v>
      </c>
      <c r="I1119" s="4">
        <f>(H1119-Sheet1!$G$4)/Sheet1!$G$9</f>
        <v>-1.2846371088195925E-2</v>
      </c>
      <c r="J1119">
        <v>0.61699999999999999</v>
      </c>
      <c r="K1119" s="4">
        <f>(J1119-Sheet1!$H$4)/Sheet1!$H$9</f>
        <v>-7.4992795978246846E-2</v>
      </c>
      <c r="L1119">
        <v>0.27900000000000003</v>
      </c>
      <c r="M1119" s="4">
        <f>(L1119-Sheet1!$I$4)/Sheet1!$I$9</f>
        <v>-5.4046730751984552E-2</v>
      </c>
      <c r="N1119">
        <v>0.127</v>
      </c>
      <c r="O1119" s="4">
        <f>(N1119-Sheet1!$J$4)/Sheet1!$J$9</f>
        <v>-7.0564328969751192E-2</v>
      </c>
      <c r="P1119">
        <v>0.19</v>
      </c>
      <c r="Q1119" s="4">
        <f>(P1119-Sheet1!$K$4)/Sheet1!$K$9</f>
        <v>-4.866054755208566E-2</v>
      </c>
      <c r="R1119" s="5">
        <v>8</v>
      </c>
      <c r="S1119" s="6"/>
    </row>
    <row r="1120" spans="1:19" x14ac:dyDescent="0.25">
      <c r="A1120" t="s">
        <v>1</v>
      </c>
      <c r="B1120">
        <f>VLOOKUP($A1120,lookup!$A$2:$B$4,2)</f>
        <v>20</v>
      </c>
      <c r="C1120" s="4">
        <f>(B1120-Sheet1!$D$4)/Sheet1!$D$9</f>
        <v>-2.6454393105099429E-2</v>
      </c>
      <c r="D1120">
        <v>0.53500000000000003</v>
      </c>
      <c r="E1120" s="4">
        <f>(D1120-Sheet1!$E$4)/Sheet1!$E$9</f>
        <v>1.4875541090527269E-2</v>
      </c>
      <c r="F1120">
        <v>0.39</v>
      </c>
      <c r="G1120" s="4">
        <f>(F1120-Sheet1!$F$4)/Sheet1!$F$9</f>
        <v>-3.0052528552721034E-2</v>
      </c>
      <c r="H1120">
        <v>0.125</v>
      </c>
      <c r="I1120" s="4">
        <f>(H1120-Sheet1!$G$4)/Sheet1!$G$9</f>
        <v>-1.2846371088195925E-2</v>
      </c>
      <c r="J1120">
        <v>0.59899999999999998</v>
      </c>
      <c r="K1120" s="4">
        <f>(J1120-Sheet1!$H$4)/Sheet1!$H$9</f>
        <v>-8.1367862385188588E-2</v>
      </c>
      <c r="L1120">
        <v>0.25950000000000001</v>
      </c>
      <c r="M1120" s="4">
        <f>(L1120-Sheet1!$I$4)/Sheet1!$I$9</f>
        <v>-6.7160382399597207E-2</v>
      </c>
      <c r="N1120">
        <v>0.14899999999999999</v>
      </c>
      <c r="O1120" s="4">
        <f>(N1120-Sheet1!$J$4)/Sheet1!$J$9</f>
        <v>-4.1597903689961871E-2</v>
      </c>
      <c r="P1120">
        <v>0.16900000000000001</v>
      </c>
      <c r="Q1120" s="4">
        <f>(P1120-Sheet1!$K$4)/Sheet1!$K$9</f>
        <v>-6.9587303904850975E-2</v>
      </c>
      <c r="R1120" s="5">
        <v>9</v>
      </c>
      <c r="S1120" s="6"/>
    </row>
    <row r="1121" spans="1:19" x14ac:dyDescent="0.25">
      <c r="A1121" t="s">
        <v>1</v>
      </c>
      <c r="B1121">
        <f>VLOOKUP($A1121,lookup!$A$2:$B$4,2)</f>
        <v>20</v>
      </c>
      <c r="C1121" s="4">
        <f>(B1121-Sheet1!$D$4)/Sheet1!$D$9</f>
        <v>-2.6454393105099429E-2</v>
      </c>
      <c r="D1121">
        <v>0.54</v>
      </c>
      <c r="E1121" s="4">
        <f>(D1121-Sheet1!$E$4)/Sheet1!$E$9</f>
        <v>2.1632297847284033E-2</v>
      </c>
      <c r="F1121">
        <v>0.42</v>
      </c>
      <c r="G1121" s="4">
        <f>(F1121-Sheet1!$F$4)/Sheet1!$F$9</f>
        <v>2.0367639514505813E-2</v>
      </c>
      <c r="H1121">
        <v>0.14000000000000001</v>
      </c>
      <c r="I1121" s="4">
        <f>(H1121-Sheet1!$G$4)/Sheet1!$G$9</f>
        <v>4.2796519498992805E-4</v>
      </c>
      <c r="J1121">
        <v>0.66649999999999998</v>
      </c>
      <c r="K1121" s="4">
        <f>(J1121-Sheet1!$H$4)/Sheet1!$H$9</f>
        <v>-5.7461363359157067E-2</v>
      </c>
      <c r="L1121">
        <v>0.3125</v>
      </c>
      <c r="M1121" s="4">
        <f>(L1121-Sheet1!$I$4)/Sheet1!$I$9</f>
        <v>-3.1518149716342335E-2</v>
      </c>
      <c r="N1121">
        <v>0.13800000000000001</v>
      </c>
      <c r="O1121" s="4">
        <f>(N1121-Sheet1!$J$4)/Sheet1!$J$9</f>
        <v>-5.6081116329856517E-2</v>
      </c>
      <c r="P1121">
        <v>0.1895</v>
      </c>
      <c r="Q1121" s="4">
        <f>(P1121-Sheet1!$K$4)/Sheet1!$K$9</f>
        <v>-4.9158803655722928E-2</v>
      </c>
      <c r="R1121" s="5">
        <v>10</v>
      </c>
      <c r="S1121" s="6"/>
    </row>
    <row r="1122" spans="1:19" x14ac:dyDescent="0.25">
      <c r="A1122" t="s">
        <v>2</v>
      </c>
      <c r="B1122">
        <f>VLOOKUP($A1122,lookup!$A$2:$B$4,2)</f>
        <v>30</v>
      </c>
      <c r="C1122" s="4">
        <f>(B1122-Sheet1!$D$4)/Sheet1!$D$9</f>
        <v>0.47354560689490055</v>
      </c>
      <c r="D1122">
        <v>0.54500000000000004</v>
      </c>
      <c r="E1122" s="4">
        <f>(D1122-Sheet1!$E$4)/Sheet1!$E$9</f>
        <v>2.8389054604040793E-2</v>
      </c>
      <c r="F1122">
        <v>0.39</v>
      </c>
      <c r="G1122" s="4">
        <f>(F1122-Sheet1!$F$4)/Sheet1!$F$9</f>
        <v>-3.0052528552721034E-2</v>
      </c>
      <c r="H1122">
        <v>0.13500000000000001</v>
      </c>
      <c r="I1122" s="4">
        <f>(H1122-Sheet1!$G$4)/Sheet1!$G$9</f>
        <v>-3.9968135660720236E-3</v>
      </c>
      <c r="J1122">
        <v>0.78349999999999997</v>
      </c>
      <c r="K1122" s="4">
        <f>(J1122-Sheet1!$H$4)/Sheet1!$H$9</f>
        <v>-1.6023431714035766E-2</v>
      </c>
      <c r="L1122">
        <v>0.42249999999999999</v>
      </c>
      <c r="M1122" s="4">
        <f>(L1122-Sheet1!$I$4)/Sheet1!$I$9</f>
        <v>4.2456295475318713E-2</v>
      </c>
      <c r="N1122">
        <v>0.18149999999999999</v>
      </c>
      <c r="O1122" s="4">
        <f>(N1122-Sheet1!$J$4)/Sheet1!$J$9</f>
        <v>1.1934063824541876E-3</v>
      </c>
      <c r="P1122">
        <v>0.156</v>
      </c>
      <c r="Q1122" s="4">
        <f>(P1122-Sheet1!$K$4)/Sheet1!$K$9</f>
        <v>-8.2541962599419996E-2</v>
      </c>
      <c r="R1122" s="5">
        <v>7</v>
      </c>
      <c r="S1122" s="6"/>
    </row>
    <row r="1123" spans="1:19" x14ac:dyDescent="0.25">
      <c r="A1123" t="s">
        <v>2</v>
      </c>
      <c r="B1123">
        <f>VLOOKUP($A1123,lookup!$A$2:$B$4,2)</f>
        <v>30</v>
      </c>
      <c r="C1123" s="4">
        <f>(B1123-Sheet1!$D$4)/Sheet1!$D$9</f>
        <v>0.47354560689490055</v>
      </c>
      <c r="D1123">
        <v>0.54500000000000004</v>
      </c>
      <c r="E1123" s="4">
        <f>(D1123-Sheet1!$E$4)/Sheet1!$E$9</f>
        <v>2.8389054604040793E-2</v>
      </c>
      <c r="F1123">
        <v>0.41</v>
      </c>
      <c r="G1123" s="4">
        <f>(F1123-Sheet1!$F$4)/Sheet1!$F$9</f>
        <v>3.5609168254301655E-3</v>
      </c>
      <c r="H1123">
        <v>0.12</v>
      </c>
      <c r="I1123" s="4">
        <f>(H1123-Sheet1!$G$4)/Sheet1!$G$9</f>
        <v>-1.7271149849257875E-2</v>
      </c>
      <c r="J1123">
        <v>0.79300000000000004</v>
      </c>
      <c r="K1123" s="4">
        <f>(J1123-Sheet1!$H$4)/Sheet1!$H$9</f>
        <v>-1.2658813332594271E-2</v>
      </c>
      <c r="L1123">
        <v>0.434</v>
      </c>
      <c r="M1123" s="4">
        <f>(L1123-Sheet1!$I$4)/Sheet1!$I$9</f>
        <v>5.018998747262874E-2</v>
      </c>
      <c r="N1123">
        <v>0.14050000000000001</v>
      </c>
      <c r="O1123" s="4">
        <f>(N1123-Sheet1!$J$4)/Sheet1!$J$9</f>
        <v>-5.2789477093516814E-2</v>
      </c>
      <c r="P1123">
        <v>0.19</v>
      </c>
      <c r="Q1123" s="4">
        <f>(P1123-Sheet1!$K$4)/Sheet1!$K$9</f>
        <v>-4.866054755208566E-2</v>
      </c>
      <c r="R1123" s="5">
        <v>9</v>
      </c>
      <c r="S1123" s="6"/>
    </row>
    <row r="1124" spans="1:19" x14ac:dyDescent="0.25">
      <c r="A1124" t="s">
        <v>2</v>
      </c>
      <c r="B1124">
        <f>VLOOKUP($A1124,lookup!$A$2:$B$4,2)</f>
        <v>30</v>
      </c>
      <c r="C1124" s="4">
        <f>(B1124-Sheet1!$D$4)/Sheet1!$D$9</f>
        <v>0.47354560689490055</v>
      </c>
      <c r="D1124">
        <v>0.54500000000000004</v>
      </c>
      <c r="E1124" s="4">
        <f>(D1124-Sheet1!$E$4)/Sheet1!$E$9</f>
        <v>2.8389054604040793E-2</v>
      </c>
      <c r="F1124">
        <v>0.41499999999999998</v>
      </c>
      <c r="G1124" s="4">
        <f>(F1124-Sheet1!$F$4)/Sheet1!$F$9</f>
        <v>1.1964278169967988E-2</v>
      </c>
      <c r="H1124">
        <v>0.14000000000000001</v>
      </c>
      <c r="I1124" s="4">
        <f>(H1124-Sheet1!$G$4)/Sheet1!$G$9</f>
        <v>4.2796519498992805E-4</v>
      </c>
      <c r="J1124">
        <v>0.82</v>
      </c>
      <c r="K1124" s="4">
        <f>(J1124-Sheet1!$H$4)/Sheet1!$H$9</f>
        <v>-3.0962137221816934E-3</v>
      </c>
      <c r="L1124">
        <v>0.46150000000000002</v>
      </c>
      <c r="M1124" s="4">
        <f>(L1124-Sheet1!$I$4)/Sheet1!$I$9</f>
        <v>6.8683598770544016E-2</v>
      </c>
      <c r="N1124">
        <v>0.127</v>
      </c>
      <c r="O1124" s="4">
        <f>(N1124-Sheet1!$J$4)/Sheet1!$J$9</f>
        <v>-7.0564328969751192E-2</v>
      </c>
      <c r="P1124">
        <v>0.218</v>
      </c>
      <c r="Q1124" s="4">
        <f>(P1124-Sheet1!$K$4)/Sheet1!$K$9</f>
        <v>-2.0758205748398564E-2</v>
      </c>
      <c r="R1124" s="5">
        <v>9</v>
      </c>
      <c r="S1124" s="6"/>
    </row>
    <row r="1125" spans="1:19" x14ac:dyDescent="0.25">
      <c r="A1125" t="s">
        <v>0</v>
      </c>
      <c r="B1125">
        <f>VLOOKUP($A1125,lookup!$A$2:$B$4,2)</f>
        <v>10</v>
      </c>
      <c r="C1125" s="4">
        <f>(B1125-Sheet1!$D$4)/Sheet1!$D$9</f>
        <v>-0.52645439310509945</v>
      </c>
      <c r="D1125">
        <v>0.55000000000000004</v>
      </c>
      <c r="E1125" s="4">
        <f>(D1125-Sheet1!$E$4)/Sheet1!$E$9</f>
        <v>3.5145811360797558E-2</v>
      </c>
      <c r="F1125">
        <v>0.41499999999999998</v>
      </c>
      <c r="G1125" s="4">
        <f>(F1125-Sheet1!$F$4)/Sheet1!$F$9</f>
        <v>1.1964278169967988E-2</v>
      </c>
      <c r="H1125">
        <v>0.13500000000000001</v>
      </c>
      <c r="I1125" s="4">
        <f>(H1125-Sheet1!$G$4)/Sheet1!$G$9</f>
        <v>-3.9968135660720236E-3</v>
      </c>
      <c r="J1125">
        <v>0.8145</v>
      </c>
      <c r="K1125" s="4">
        <f>(J1125-Sheet1!$H$4)/Sheet1!$H$9</f>
        <v>-5.0441506798583179E-3</v>
      </c>
      <c r="L1125">
        <v>0.42699999999999999</v>
      </c>
      <c r="M1125" s="4">
        <f>(L1125-Sheet1!$I$4)/Sheet1!$I$9</f>
        <v>4.5482522778613942E-2</v>
      </c>
      <c r="N1125">
        <v>0.1855</v>
      </c>
      <c r="O1125" s="4">
        <f>(N1125-Sheet1!$J$4)/Sheet1!$J$9</f>
        <v>6.460029160597707E-3</v>
      </c>
      <c r="P1125">
        <v>0.17499999999999999</v>
      </c>
      <c r="Q1125" s="4">
        <f>(P1125-Sheet1!$K$4)/Sheet1!$K$9</f>
        <v>-6.360823066120376E-2</v>
      </c>
      <c r="R1125" s="5">
        <v>8</v>
      </c>
      <c r="S1125" s="6"/>
    </row>
    <row r="1126" spans="1:19" x14ac:dyDescent="0.25">
      <c r="A1126" t="s">
        <v>0</v>
      </c>
      <c r="B1126">
        <f>VLOOKUP($A1126,lookup!$A$2:$B$4,2)</f>
        <v>10</v>
      </c>
      <c r="C1126" s="4">
        <f>(B1126-Sheet1!$D$4)/Sheet1!$D$9</f>
        <v>-0.52645439310509945</v>
      </c>
      <c r="D1126">
        <v>0.55000000000000004</v>
      </c>
      <c r="E1126" s="4">
        <f>(D1126-Sheet1!$E$4)/Sheet1!$E$9</f>
        <v>3.5145811360797558E-2</v>
      </c>
      <c r="F1126">
        <v>0.43</v>
      </c>
      <c r="G1126" s="4">
        <f>(F1126-Sheet1!$F$4)/Sheet1!$F$9</f>
        <v>3.717436220358146E-2</v>
      </c>
      <c r="H1126">
        <v>0.15</v>
      </c>
      <c r="I1126" s="4">
        <f>(H1126-Sheet1!$G$4)/Sheet1!$G$9</f>
        <v>9.2775227171138057E-3</v>
      </c>
      <c r="J1126">
        <v>0.84</v>
      </c>
      <c r="K1126" s="4">
        <f>(J1126-Sheet1!$H$4)/Sheet1!$H$9</f>
        <v>3.9871933966424671E-3</v>
      </c>
      <c r="L1126">
        <v>0.39500000000000002</v>
      </c>
      <c r="M1126" s="4">
        <f>(L1126-Sheet1!$I$4)/Sheet1!$I$9</f>
        <v>2.3962684177403468E-2</v>
      </c>
      <c r="N1126">
        <v>0.19500000000000001</v>
      </c>
      <c r="O1126" s="4">
        <f>(N1126-Sheet1!$J$4)/Sheet1!$J$9</f>
        <v>1.8968258258688565E-2</v>
      </c>
      <c r="P1126">
        <v>0.223</v>
      </c>
      <c r="Q1126" s="4">
        <f>(P1126-Sheet1!$K$4)/Sheet1!$K$9</f>
        <v>-1.577564471202586E-2</v>
      </c>
      <c r="R1126" s="5">
        <v>8</v>
      </c>
      <c r="S1126" s="6"/>
    </row>
    <row r="1127" spans="1:19" x14ac:dyDescent="0.25">
      <c r="A1127" t="s">
        <v>2</v>
      </c>
      <c r="B1127">
        <f>VLOOKUP($A1127,lookup!$A$2:$B$4,2)</f>
        <v>30</v>
      </c>
      <c r="C1127" s="4">
        <f>(B1127-Sheet1!$D$4)/Sheet1!$D$9</f>
        <v>0.47354560689490055</v>
      </c>
      <c r="D1127">
        <v>0.55000000000000004</v>
      </c>
      <c r="E1127" s="4">
        <f>(D1127-Sheet1!$E$4)/Sheet1!$E$9</f>
        <v>3.5145811360797558E-2</v>
      </c>
      <c r="F1127">
        <v>0.42499999999999999</v>
      </c>
      <c r="G1127" s="4">
        <f>(F1127-Sheet1!$F$4)/Sheet1!$F$9</f>
        <v>2.8771000859043633E-2</v>
      </c>
      <c r="H1127">
        <v>0.15</v>
      </c>
      <c r="I1127" s="4">
        <f>(H1127-Sheet1!$G$4)/Sheet1!$G$9</f>
        <v>9.2775227171138057E-3</v>
      </c>
      <c r="J1127">
        <v>0.83150000000000002</v>
      </c>
      <c r="K1127" s="4">
        <f>(J1127-Sheet1!$H$4)/Sheet1!$H$9</f>
        <v>9.7674537114221874E-4</v>
      </c>
      <c r="L1127">
        <v>0.41099999999999998</v>
      </c>
      <c r="M1127" s="4">
        <f>(L1127-Sheet1!$I$4)/Sheet1!$I$9</f>
        <v>3.4722603478008686E-2</v>
      </c>
      <c r="N1127">
        <v>0.17649999999999999</v>
      </c>
      <c r="O1127" s="4">
        <f>(N1127-Sheet1!$J$4)/Sheet1!$J$9</f>
        <v>-5.3898720902252123E-3</v>
      </c>
      <c r="P1127">
        <v>0.2165</v>
      </c>
      <c r="Q1127" s="4">
        <f>(P1127-Sheet1!$K$4)/Sheet1!$K$9</f>
        <v>-2.2252974059310371E-2</v>
      </c>
      <c r="R1127" s="5">
        <v>10</v>
      </c>
      <c r="S1127" s="6"/>
    </row>
    <row r="1128" spans="1:19" x14ac:dyDescent="0.25">
      <c r="A1128" t="s">
        <v>2</v>
      </c>
      <c r="B1128">
        <f>VLOOKUP($A1128,lookup!$A$2:$B$4,2)</f>
        <v>30</v>
      </c>
      <c r="C1128" s="4">
        <f>(B1128-Sheet1!$D$4)/Sheet1!$D$9</f>
        <v>0.47354560689490055</v>
      </c>
      <c r="D1128">
        <v>0.56000000000000005</v>
      </c>
      <c r="E1128" s="4">
        <f>(D1128-Sheet1!$E$4)/Sheet1!$E$9</f>
        <v>4.8659324874311086E-2</v>
      </c>
      <c r="F1128">
        <v>0.43</v>
      </c>
      <c r="G1128" s="4">
        <f>(F1128-Sheet1!$F$4)/Sheet1!$F$9</f>
        <v>3.717436220358146E-2</v>
      </c>
      <c r="H1128">
        <v>0.14499999999999999</v>
      </c>
      <c r="I1128" s="4">
        <f>(H1128-Sheet1!$G$4)/Sheet1!$G$9</f>
        <v>4.8527439560518545E-3</v>
      </c>
      <c r="J1128">
        <v>0.89949999999999997</v>
      </c>
      <c r="K1128" s="4">
        <f>(J1128-Sheet1!$H$4)/Sheet1!$H$9</f>
        <v>2.5060329575144324E-2</v>
      </c>
      <c r="L1128">
        <v>0.46400000000000002</v>
      </c>
      <c r="M1128" s="4">
        <f>(L1128-Sheet1!$I$4)/Sheet1!$I$9</f>
        <v>7.0364836161263586E-2</v>
      </c>
      <c r="N1128">
        <v>0.17749999999999999</v>
      </c>
      <c r="O1128" s="4">
        <f>(N1128-Sheet1!$J$4)/Sheet1!$J$9</f>
        <v>-4.0732163956893322E-3</v>
      </c>
      <c r="P1128">
        <v>0.23400000000000001</v>
      </c>
      <c r="Q1128" s="4">
        <f>(P1128-Sheet1!$K$4)/Sheet1!$K$9</f>
        <v>-4.8140104320059194E-3</v>
      </c>
      <c r="R1128" s="5">
        <v>9</v>
      </c>
      <c r="S1128" s="6"/>
    </row>
    <row r="1129" spans="1:19" x14ac:dyDescent="0.25">
      <c r="A1129" t="s">
        <v>2</v>
      </c>
      <c r="B1129">
        <f>VLOOKUP($A1129,lookup!$A$2:$B$4,2)</f>
        <v>30</v>
      </c>
      <c r="C1129" s="4">
        <f>(B1129-Sheet1!$D$4)/Sheet1!$D$9</f>
        <v>0.47354560689490055</v>
      </c>
      <c r="D1129">
        <v>0.56000000000000005</v>
      </c>
      <c r="E1129" s="4">
        <f>(D1129-Sheet1!$E$4)/Sheet1!$E$9</f>
        <v>4.8659324874311086E-2</v>
      </c>
      <c r="F1129">
        <v>0.44500000000000001</v>
      </c>
      <c r="G1129" s="4">
        <f>(F1129-Sheet1!$F$4)/Sheet1!$F$9</f>
        <v>6.2384446237194927E-2</v>
      </c>
      <c r="H1129">
        <v>0.16</v>
      </c>
      <c r="I1129" s="4">
        <f>(H1129-Sheet1!$G$4)/Sheet1!$G$9</f>
        <v>1.812708023923771E-2</v>
      </c>
      <c r="J1129">
        <v>0.89649999999999996</v>
      </c>
      <c r="K1129" s="4">
        <f>(J1129-Sheet1!$H$4)/Sheet1!$H$9</f>
        <v>2.39978185073207E-2</v>
      </c>
      <c r="L1129">
        <v>0.42</v>
      </c>
      <c r="M1129" s="4">
        <f>(L1129-Sheet1!$I$4)/Sheet1!$I$9</f>
        <v>4.0775058084599143E-2</v>
      </c>
      <c r="N1129">
        <v>0.2175</v>
      </c>
      <c r="O1129" s="4">
        <f>(N1129-Sheet1!$J$4)/Sheet1!$J$9</f>
        <v>4.859301138574583E-2</v>
      </c>
      <c r="P1129">
        <v>0.2215</v>
      </c>
      <c r="Q1129" s="4">
        <f>(P1129-Sheet1!$K$4)/Sheet1!$K$9</f>
        <v>-1.7270413022937671E-2</v>
      </c>
      <c r="R1129" s="5">
        <v>8</v>
      </c>
      <c r="S1129" s="6"/>
    </row>
    <row r="1130" spans="1:19" x14ac:dyDescent="0.25">
      <c r="A1130" t="s">
        <v>0</v>
      </c>
      <c r="B1130">
        <f>VLOOKUP($A1130,lookup!$A$2:$B$4,2)</f>
        <v>10</v>
      </c>
      <c r="C1130" s="4">
        <f>(B1130-Sheet1!$D$4)/Sheet1!$D$9</f>
        <v>-0.52645439310509945</v>
      </c>
      <c r="D1130">
        <v>0.56000000000000005</v>
      </c>
      <c r="E1130" s="4">
        <f>(D1130-Sheet1!$E$4)/Sheet1!$E$9</f>
        <v>4.8659324874311086E-2</v>
      </c>
      <c r="F1130">
        <v>0.44</v>
      </c>
      <c r="G1130" s="4">
        <f>(F1130-Sheet1!$F$4)/Sheet1!$F$9</f>
        <v>5.3981084892657107E-2</v>
      </c>
      <c r="H1130">
        <v>0.155</v>
      </c>
      <c r="I1130" s="4">
        <f>(H1130-Sheet1!$G$4)/Sheet1!$G$9</f>
        <v>1.3702301478175758E-2</v>
      </c>
      <c r="J1130">
        <v>0.64049999999999996</v>
      </c>
      <c r="K1130" s="4">
        <f>(J1130-Sheet1!$H$4)/Sheet1!$H$9</f>
        <v>-6.6669792613628473E-2</v>
      </c>
      <c r="L1130">
        <v>0.33600000000000002</v>
      </c>
      <c r="M1130" s="4">
        <f>(L1130-Sheet1!$I$4)/Sheet1!$I$9</f>
        <v>-1.571451824357837E-2</v>
      </c>
      <c r="N1130">
        <v>0.17649999999999999</v>
      </c>
      <c r="O1130" s="4">
        <f>(N1130-Sheet1!$J$4)/Sheet1!$J$9</f>
        <v>-5.3898720902252123E-3</v>
      </c>
      <c r="P1130">
        <v>0.245</v>
      </c>
      <c r="Q1130" s="4">
        <f>(P1130-Sheet1!$K$4)/Sheet1!$K$9</f>
        <v>6.1476238480139946E-3</v>
      </c>
      <c r="R1130" s="5">
        <v>8</v>
      </c>
      <c r="S1130" s="6"/>
    </row>
    <row r="1131" spans="1:19" x14ac:dyDescent="0.25">
      <c r="A1131" t="s">
        <v>2</v>
      </c>
      <c r="B1131">
        <f>VLOOKUP($A1131,lookup!$A$2:$B$4,2)</f>
        <v>30</v>
      </c>
      <c r="C1131" s="4">
        <f>(B1131-Sheet1!$D$4)/Sheet1!$D$9</f>
        <v>0.47354560689490055</v>
      </c>
      <c r="D1131">
        <v>0.56000000000000005</v>
      </c>
      <c r="E1131" s="4">
        <f>(D1131-Sheet1!$E$4)/Sheet1!$E$9</f>
        <v>4.8659324874311086E-2</v>
      </c>
      <c r="F1131">
        <v>0.41499999999999998</v>
      </c>
      <c r="G1131" s="4">
        <f>(F1131-Sheet1!$F$4)/Sheet1!$F$9</f>
        <v>1.1964278169967988E-2</v>
      </c>
      <c r="H1131">
        <v>0.14499999999999999</v>
      </c>
      <c r="I1131" s="4">
        <f>(H1131-Sheet1!$G$4)/Sheet1!$G$9</f>
        <v>4.8527439560518545E-3</v>
      </c>
      <c r="J1131">
        <v>0.85199999999999998</v>
      </c>
      <c r="K1131" s="4">
        <f>(J1131-Sheet1!$H$4)/Sheet1!$H$9</f>
        <v>8.2372376679369641E-3</v>
      </c>
      <c r="L1131">
        <v>0.43</v>
      </c>
      <c r="M1131" s="4">
        <f>(L1131-Sheet1!$I$4)/Sheet1!$I$9</f>
        <v>4.7500007647477423E-2</v>
      </c>
      <c r="N1131">
        <v>0.1885</v>
      </c>
      <c r="O1131" s="4">
        <f>(N1131-Sheet1!$J$4)/Sheet1!$J$9</f>
        <v>1.0409996244205346E-2</v>
      </c>
      <c r="P1131">
        <v>0.20499999999999999</v>
      </c>
      <c r="Q1131" s="4">
        <f>(P1131-Sheet1!$K$4)/Sheet1!$K$9</f>
        <v>-3.3712864442967581E-2</v>
      </c>
      <c r="R1131" s="5">
        <v>8</v>
      </c>
      <c r="S1131" s="6"/>
    </row>
    <row r="1132" spans="1:19" x14ac:dyDescent="0.25">
      <c r="A1132" t="s">
        <v>2</v>
      </c>
      <c r="B1132">
        <f>VLOOKUP($A1132,lookup!$A$2:$B$4,2)</f>
        <v>30</v>
      </c>
      <c r="C1132" s="4">
        <f>(B1132-Sheet1!$D$4)/Sheet1!$D$9</f>
        <v>0.47354560689490055</v>
      </c>
      <c r="D1132">
        <v>0.56499999999999995</v>
      </c>
      <c r="E1132" s="4">
        <f>(D1132-Sheet1!$E$4)/Sheet1!$E$9</f>
        <v>5.5416081631067697E-2</v>
      </c>
      <c r="F1132">
        <v>0.45500000000000002</v>
      </c>
      <c r="G1132" s="4">
        <f>(F1132-Sheet1!$F$4)/Sheet1!$F$9</f>
        <v>7.9191168926270566E-2</v>
      </c>
      <c r="H1132">
        <v>0.15</v>
      </c>
      <c r="I1132" s="4">
        <f>(H1132-Sheet1!$G$4)/Sheet1!$G$9</f>
        <v>9.2775227171138057E-3</v>
      </c>
      <c r="J1132">
        <v>0.95950000000000002</v>
      </c>
      <c r="K1132" s="4">
        <f>(J1132-Sheet1!$H$4)/Sheet1!$H$9</f>
        <v>4.6310550931616803E-2</v>
      </c>
      <c r="L1132">
        <v>0.45650000000000002</v>
      </c>
      <c r="M1132" s="4">
        <f>(L1132-Sheet1!$I$4)/Sheet1!$I$9</f>
        <v>6.5321123989104876E-2</v>
      </c>
      <c r="N1132">
        <v>0.23949999999999999</v>
      </c>
      <c r="O1132" s="4">
        <f>(N1132-Sheet1!$J$4)/Sheet1!$J$9</f>
        <v>7.755943666553515E-2</v>
      </c>
      <c r="P1132">
        <v>0.23</v>
      </c>
      <c r="Q1132" s="4">
        <f>(P1132-Sheet1!$K$4)/Sheet1!$K$9</f>
        <v>-8.80005926110408E-3</v>
      </c>
      <c r="R1132" s="5">
        <v>9</v>
      </c>
      <c r="S1132" s="6"/>
    </row>
    <row r="1133" spans="1:19" x14ac:dyDescent="0.25">
      <c r="A1133" t="s">
        <v>2</v>
      </c>
      <c r="B1133">
        <f>VLOOKUP($A1133,lookup!$A$2:$B$4,2)</f>
        <v>30</v>
      </c>
      <c r="C1133" s="4">
        <f>(B1133-Sheet1!$D$4)/Sheet1!$D$9</f>
        <v>0.47354560689490055</v>
      </c>
      <c r="D1133">
        <v>0.56499999999999995</v>
      </c>
      <c r="E1133" s="4">
        <f>(D1133-Sheet1!$E$4)/Sheet1!$E$9</f>
        <v>5.5416081631067697E-2</v>
      </c>
      <c r="F1133">
        <v>0.435</v>
      </c>
      <c r="G1133" s="4">
        <f>(F1133-Sheet1!$F$4)/Sheet1!$F$9</f>
        <v>4.557772354811928E-2</v>
      </c>
      <c r="H1133">
        <v>0.15</v>
      </c>
      <c r="I1133" s="4">
        <f>(H1133-Sheet1!$G$4)/Sheet1!$G$9</f>
        <v>9.2775227171138057E-3</v>
      </c>
      <c r="J1133">
        <v>0.99</v>
      </c>
      <c r="K1133" s="4">
        <f>(J1133-Sheet1!$H$4)/Sheet1!$H$9</f>
        <v>5.7112746787823632E-2</v>
      </c>
      <c r="L1133">
        <v>0.57950000000000002</v>
      </c>
      <c r="M1133" s="4">
        <f>(L1133-Sheet1!$I$4)/Sheet1!$I$9</f>
        <v>0.14803800361250768</v>
      </c>
      <c r="N1133">
        <v>0.1825</v>
      </c>
      <c r="O1133" s="4">
        <f>(N1133-Sheet1!$J$4)/Sheet1!$J$9</f>
        <v>2.5100620769900675E-3</v>
      </c>
      <c r="P1133">
        <v>0.20599999999999999</v>
      </c>
      <c r="Q1133" s="4">
        <f>(P1133-Sheet1!$K$4)/Sheet1!$K$9</f>
        <v>-3.2716352235693046E-2</v>
      </c>
      <c r="R1133" s="5">
        <v>8</v>
      </c>
      <c r="S1133" s="6"/>
    </row>
    <row r="1134" spans="1:19" x14ac:dyDescent="0.25">
      <c r="A1134" t="s">
        <v>0</v>
      </c>
      <c r="B1134">
        <f>VLOOKUP($A1134,lookup!$A$2:$B$4,2)</f>
        <v>10</v>
      </c>
      <c r="C1134" s="4">
        <f>(B1134-Sheet1!$D$4)/Sheet1!$D$9</f>
        <v>-0.52645439310509945</v>
      </c>
      <c r="D1134">
        <v>0.56499999999999995</v>
      </c>
      <c r="E1134" s="4">
        <f>(D1134-Sheet1!$E$4)/Sheet1!$E$9</f>
        <v>5.5416081631067697E-2</v>
      </c>
      <c r="F1134">
        <v>0.45</v>
      </c>
      <c r="G1134" s="4">
        <f>(F1134-Sheet1!$F$4)/Sheet1!$F$9</f>
        <v>7.0787807581732753E-2</v>
      </c>
      <c r="H1134">
        <v>0.17499999999999999</v>
      </c>
      <c r="I1134" s="4">
        <f>(H1134-Sheet1!$G$4)/Sheet1!$G$9</f>
        <v>3.1401416522423536E-2</v>
      </c>
      <c r="J1134">
        <v>1.0095000000000001</v>
      </c>
      <c r="K1134" s="4">
        <f>(J1134-Sheet1!$H$4)/Sheet1!$H$9</f>
        <v>6.40190687286772E-2</v>
      </c>
      <c r="L1134">
        <v>0.44700000000000001</v>
      </c>
      <c r="M1134" s="4">
        <f>(L1134-Sheet1!$I$4)/Sheet1!$I$9</f>
        <v>5.8932421904370508E-2</v>
      </c>
      <c r="N1134">
        <v>0.23749999999999999</v>
      </c>
      <c r="O1134" s="4">
        <f>(N1134-Sheet1!$J$4)/Sheet1!$J$9</f>
        <v>7.492612527646339E-2</v>
      </c>
      <c r="P1134">
        <v>0.26450000000000001</v>
      </c>
      <c r="Q1134" s="4">
        <f>(P1134-Sheet1!$K$4)/Sheet1!$K$9</f>
        <v>2.5579611889867529E-2</v>
      </c>
      <c r="R1134" s="5">
        <v>9</v>
      </c>
      <c r="S1134" s="6"/>
    </row>
    <row r="1135" spans="1:19" x14ac:dyDescent="0.25">
      <c r="A1135" t="s">
        <v>2</v>
      </c>
      <c r="B1135">
        <f>VLOOKUP($A1135,lookup!$A$2:$B$4,2)</f>
        <v>30</v>
      </c>
      <c r="C1135" s="4">
        <f>(B1135-Sheet1!$D$4)/Sheet1!$D$9</f>
        <v>0.47354560689490055</v>
      </c>
      <c r="D1135">
        <v>0.56999999999999995</v>
      </c>
      <c r="E1135" s="4">
        <f>(D1135-Sheet1!$E$4)/Sheet1!$E$9</f>
        <v>6.2172838387824461E-2</v>
      </c>
      <c r="F1135">
        <v>0.46</v>
      </c>
      <c r="G1135" s="4">
        <f>(F1135-Sheet1!$F$4)/Sheet1!$F$9</f>
        <v>8.7594530270808393E-2</v>
      </c>
      <c r="H1135">
        <v>0.15</v>
      </c>
      <c r="I1135" s="4">
        <f>(H1135-Sheet1!$G$4)/Sheet1!$G$9</f>
        <v>9.2775227171138057E-3</v>
      </c>
      <c r="J1135">
        <v>1.0375000000000001</v>
      </c>
      <c r="K1135" s="4">
        <f>(J1135-Sheet1!$H$4)/Sheet1!$H$9</f>
        <v>7.3935838695031036E-2</v>
      </c>
      <c r="L1135">
        <v>0.54149999999999998</v>
      </c>
      <c r="M1135" s="4">
        <f>(L1135-Sheet1!$I$4)/Sheet1!$I$9</f>
        <v>0.12248319527357021</v>
      </c>
      <c r="N1135">
        <v>0.20349999999999999</v>
      </c>
      <c r="O1135" s="4">
        <f>(N1135-Sheet1!$J$4)/Sheet1!$J$9</f>
        <v>3.0159831662243508E-2</v>
      </c>
      <c r="P1135">
        <v>0.25</v>
      </c>
      <c r="Q1135" s="4">
        <f>(P1135-Sheet1!$K$4)/Sheet1!$K$9</f>
        <v>1.1130184884386695E-2</v>
      </c>
      <c r="R1135" s="5">
        <v>9</v>
      </c>
      <c r="S1135" s="6"/>
    </row>
    <row r="1136" spans="1:19" x14ac:dyDescent="0.25">
      <c r="A1136" t="s">
        <v>0</v>
      </c>
      <c r="B1136">
        <f>VLOOKUP($A1136,lookup!$A$2:$B$4,2)</f>
        <v>10</v>
      </c>
      <c r="C1136" s="4">
        <f>(B1136-Sheet1!$D$4)/Sheet1!$D$9</f>
        <v>-0.52645439310509945</v>
      </c>
      <c r="D1136">
        <v>0.56999999999999995</v>
      </c>
      <c r="E1136" s="4">
        <f>(D1136-Sheet1!$E$4)/Sheet1!$E$9</f>
        <v>6.2172838387824461E-2</v>
      </c>
      <c r="F1136">
        <v>0.44500000000000001</v>
      </c>
      <c r="G1136" s="4">
        <f>(F1136-Sheet1!$F$4)/Sheet1!$F$9</f>
        <v>6.2384446237194927E-2</v>
      </c>
      <c r="H1136">
        <v>0.14499999999999999</v>
      </c>
      <c r="I1136" s="4">
        <f>(H1136-Sheet1!$G$4)/Sheet1!$G$9</f>
        <v>4.8527439560518545E-3</v>
      </c>
      <c r="J1136">
        <v>0.87749999999999995</v>
      </c>
      <c r="K1136" s="4">
        <f>(J1136-Sheet1!$H$4)/Sheet1!$H$9</f>
        <v>1.7268581744437749E-2</v>
      </c>
      <c r="L1136">
        <v>0.41199999999999998</v>
      </c>
      <c r="M1136" s="4">
        <f>(L1136-Sheet1!$I$4)/Sheet1!$I$9</f>
        <v>3.5395098434296515E-2</v>
      </c>
      <c r="N1136">
        <v>0.217</v>
      </c>
      <c r="O1136" s="4">
        <f>(N1136-Sheet1!$J$4)/Sheet1!$J$9</f>
        <v>4.7934683538477886E-2</v>
      </c>
      <c r="P1136">
        <v>0.22</v>
      </c>
      <c r="Q1136" s="4">
        <f>(P1136-Sheet1!$K$4)/Sheet1!$K$9</f>
        <v>-1.8765181333849482E-2</v>
      </c>
      <c r="R1136" s="5">
        <v>8</v>
      </c>
      <c r="S1136" s="6"/>
    </row>
    <row r="1137" spans="1:19" x14ac:dyDescent="0.25">
      <c r="A1137" t="s">
        <v>1</v>
      </c>
      <c r="B1137">
        <f>VLOOKUP($A1137,lookup!$A$2:$B$4,2)</f>
        <v>20</v>
      </c>
      <c r="C1137" s="4">
        <f>(B1137-Sheet1!$D$4)/Sheet1!$D$9</f>
        <v>-2.6454393105099429E-2</v>
      </c>
      <c r="D1137">
        <v>0.56999999999999995</v>
      </c>
      <c r="E1137" s="4">
        <f>(D1137-Sheet1!$E$4)/Sheet1!$E$9</f>
        <v>6.2172838387824461E-2</v>
      </c>
      <c r="F1137">
        <v>0.44</v>
      </c>
      <c r="G1137" s="4">
        <f>(F1137-Sheet1!$F$4)/Sheet1!$F$9</f>
        <v>5.3981084892657107E-2</v>
      </c>
      <c r="H1137">
        <v>0.15</v>
      </c>
      <c r="I1137" s="4">
        <f>(H1137-Sheet1!$G$4)/Sheet1!$G$9</f>
        <v>9.2775227171138057E-3</v>
      </c>
      <c r="J1137">
        <v>0.755</v>
      </c>
      <c r="K1137" s="4">
        <f>(J1137-Sheet1!$H$4)/Sheet1!$H$9</f>
        <v>-2.6117286858360175E-2</v>
      </c>
      <c r="L1137">
        <v>0.34250000000000003</v>
      </c>
      <c r="M1137" s="4">
        <f>(L1137-Sheet1!$I$4)/Sheet1!$I$9</f>
        <v>-1.1343301027707486E-2</v>
      </c>
      <c r="N1137">
        <v>0.16</v>
      </c>
      <c r="O1137" s="4">
        <f>(N1137-Sheet1!$J$4)/Sheet1!$J$9</f>
        <v>-2.7114691050067193E-2</v>
      </c>
      <c r="P1137">
        <v>0.224</v>
      </c>
      <c r="Q1137" s="4">
        <f>(P1137-Sheet1!$K$4)/Sheet1!$K$9</f>
        <v>-1.4779132504751321E-2</v>
      </c>
      <c r="R1137" s="5">
        <v>8</v>
      </c>
      <c r="S1137" s="6"/>
    </row>
    <row r="1138" spans="1:19" x14ac:dyDescent="0.25">
      <c r="A1138" t="s">
        <v>0</v>
      </c>
      <c r="B1138">
        <f>VLOOKUP($A1138,lookup!$A$2:$B$4,2)</f>
        <v>10</v>
      </c>
      <c r="C1138" s="4">
        <f>(B1138-Sheet1!$D$4)/Sheet1!$D$9</f>
        <v>-0.52645439310509945</v>
      </c>
      <c r="D1138">
        <v>0.57499999999999996</v>
      </c>
      <c r="E1138" s="4">
        <f>(D1138-Sheet1!$E$4)/Sheet1!$E$9</f>
        <v>6.8929595144581218E-2</v>
      </c>
      <c r="F1138">
        <v>0.46</v>
      </c>
      <c r="G1138" s="4">
        <f>(F1138-Sheet1!$F$4)/Sheet1!$F$9</f>
        <v>8.7594530270808393E-2</v>
      </c>
      <c r="H1138">
        <v>0.14499999999999999</v>
      </c>
      <c r="I1138" s="4">
        <f>(H1138-Sheet1!$G$4)/Sheet1!$G$9</f>
        <v>4.8527439560518545E-3</v>
      </c>
      <c r="J1138">
        <v>0.99450000000000005</v>
      </c>
      <c r="K1138" s="4">
        <f>(J1138-Sheet1!$H$4)/Sheet1!$H$9</f>
        <v>5.8706513389559088E-2</v>
      </c>
      <c r="L1138">
        <v>0.46600000000000003</v>
      </c>
      <c r="M1138" s="4">
        <f>(L1138-Sheet1!$I$4)/Sheet1!$I$9</f>
        <v>7.1709826073839245E-2</v>
      </c>
      <c r="N1138">
        <v>0.22900000000000001</v>
      </c>
      <c r="O1138" s="4">
        <f>(N1138-Sheet1!$J$4)/Sheet1!$J$9</f>
        <v>6.3734551872908454E-2</v>
      </c>
      <c r="P1138">
        <v>0.26500000000000001</v>
      </c>
      <c r="Q1138" s="4">
        <f>(P1138-Sheet1!$K$4)/Sheet1!$K$9</f>
        <v>2.6077867993504797E-2</v>
      </c>
      <c r="R1138" s="5">
        <v>7</v>
      </c>
      <c r="S1138" s="6"/>
    </row>
    <row r="1139" spans="1:19" x14ac:dyDescent="0.25">
      <c r="A1139" t="s">
        <v>0</v>
      </c>
      <c r="B1139">
        <f>VLOOKUP($A1139,lookup!$A$2:$B$4,2)</f>
        <v>10</v>
      </c>
      <c r="C1139" s="4">
        <f>(B1139-Sheet1!$D$4)/Sheet1!$D$9</f>
        <v>-0.52645439310509945</v>
      </c>
      <c r="D1139">
        <v>0.57499999999999996</v>
      </c>
      <c r="E1139" s="4">
        <f>(D1139-Sheet1!$E$4)/Sheet1!$E$9</f>
        <v>6.8929595144581218E-2</v>
      </c>
      <c r="F1139">
        <v>0.45</v>
      </c>
      <c r="G1139" s="4">
        <f>(F1139-Sheet1!$F$4)/Sheet1!$F$9</f>
        <v>7.0787807581732753E-2</v>
      </c>
      <c r="H1139">
        <v>0.16</v>
      </c>
      <c r="I1139" s="4">
        <f>(H1139-Sheet1!$G$4)/Sheet1!$G$9</f>
        <v>1.812708023923771E-2</v>
      </c>
      <c r="J1139">
        <v>1.0680000000000001</v>
      </c>
      <c r="K1139" s="4">
        <f>(J1139-Sheet1!$H$4)/Sheet1!$H$9</f>
        <v>8.4738034551237851E-2</v>
      </c>
      <c r="L1139">
        <v>0.55600000000000005</v>
      </c>
      <c r="M1139" s="4">
        <f>(L1139-Sheet1!$I$4)/Sheet1!$I$9</f>
        <v>0.13223437213974376</v>
      </c>
      <c r="N1139">
        <v>0.214</v>
      </c>
      <c r="O1139" s="4">
        <f>(N1139-Sheet1!$J$4)/Sheet1!$J$9</f>
        <v>4.3984716454870246E-2</v>
      </c>
      <c r="P1139">
        <v>0.25750000000000001</v>
      </c>
      <c r="Q1139" s="4">
        <f>(P1139-Sheet1!$K$4)/Sheet1!$K$9</f>
        <v>1.8604026438945747E-2</v>
      </c>
      <c r="R1139" s="5">
        <v>10</v>
      </c>
      <c r="S1139" s="6"/>
    </row>
    <row r="1140" spans="1:19" x14ac:dyDescent="0.25">
      <c r="A1140" t="s">
        <v>2</v>
      </c>
      <c r="B1140">
        <f>VLOOKUP($A1140,lookup!$A$2:$B$4,2)</f>
        <v>30</v>
      </c>
      <c r="C1140" s="4">
        <f>(B1140-Sheet1!$D$4)/Sheet1!$D$9</f>
        <v>0.47354560689490055</v>
      </c>
      <c r="D1140">
        <v>0.57499999999999996</v>
      </c>
      <c r="E1140" s="4">
        <f>(D1140-Sheet1!$E$4)/Sheet1!$E$9</f>
        <v>6.8929595144581218E-2</v>
      </c>
      <c r="F1140">
        <v>0.435</v>
      </c>
      <c r="G1140" s="4">
        <f>(F1140-Sheet1!$F$4)/Sheet1!$F$9</f>
        <v>4.557772354811928E-2</v>
      </c>
      <c r="H1140">
        <v>0.14000000000000001</v>
      </c>
      <c r="I1140" s="4">
        <f>(H1140-Sheet1!$G$4)/Sheet1!$G$9</f>
        <v>4.2796519498992805E-4</v>
      </c>
      <c r="J1140">
        <v>0.84550000000000003</v>
      </c>
      <c r="K1140" s="4">
        <f>(J1140-Sheet1!$H$4)/Sheet1!$H$9</f>
        <v>5.9351303543191307E-3</v>
      </c>
      <c r="L1140">
        <v>0.40100000000000002</v>
      </c>
      <c r="M1140" s="4">
        <f>(L1140-Sheet1!$I$4)/Sheet1!$I$9</f>
        <v>2.7997653915130438E-2</v>
      </c>
      <c r="N1140">
        <v>0.191</v>
      </c>
      <c r="O1140" s="4">
        <f>(N1140-Sheet1!$J$4)/Sheet1!$J$9</f>
        <v>1.3701635480545047E-2</v>
      </c>
      <c r="P1140">
        <v>0.222</v>
      </c>
      <c r="Q1140" s="4">
        <f>(P1140-Sheet1!$K$4)/Sheet1!$K$9</f>
        <v>-1.6772156919300403E-2</v>
      </c>
      <c r="R1140" s="5">
        <v>9</v>
      </c>
      <c r="S1140" s="6"/>
    </row>
    <row r="1141" spans="1:19" x14ac:dyDescent="0.25">
      <c r="A1141" t="s">
        <v>0</v>
      </c>
      <c r="B1141">
        <f>VLOOKUP($A1141,lookup!$A$2:$B$4,2)</f>
        <v>10</v>
      </c>
      <c r="C1141" s="4">
        <f>(B1141-Sheet1!$D$4)/Sheet1!$D$9</f>
        <v>-0.52645439310509945</v>
      </c>
      <c r="D1141">
        <v>0.57499999999999996</v>
      </c>
      <c r="E1141" s="4">
        <f>(D1141-Sheet1!$E$4)/Sheet1!$E$9</f>
        <v>6.8929595144581218E-2</v>
      </c>
      <c r="F1141">
        <v>0.47</v>
      </c>
      <c r="G1141" s="4">
        <f>(F1141-Sheet1!$F$4)/Sheet1!$F$9</f>
        <v>0.10440125295988395</v>
      </c>
      <c r="H1141">
        <v>0.16500000000000001</v>
      </c>
      <c r="I1141" s="4">
        <f>(H1141-Sheet1!$G$4)/Sheet1!$G$9</f>
        <v>2.255185900029966E-2</v>
      </c>
      <c r="J1141">
        <v>0.86899999999999999</v>
      </c>
      <c r="K1141" s="4">
        <f>(J1141-Sheet1!$H$4)/Sheet1!$H$9</f>
        <v>1.4258133718937499E-2</v>
      </c>
      <c r="L1141">
        <v>0.435</v>
      </c>
      <c r="M1141" s="4">
        <f>(L1141-Sheet1!$I$4)/Sheet1!$I$9</f>
        <v>5.0862482428916563E-2</v>
      </c>
      <c r="N1141">
        <v>0.19700000000000001</v>
      </c>
      <c r="O1141" s="4">
        <f>(N1141-Sheet1!$J$4)/Sheet1!$J$9</f>
        <v>2.1601569647760326E-2</v>
      </c>
      <c r="P1141">
        <v>0.23799999999999999</v>
      </c>
      <c r="Q1141" s="4">
        <f>(P1141-Sheet1!$K$4)/Sheet1!$K$9</f>
        <v>-8.2796160290778663E-4</v>
      </c>
      <c r="R1141" s="5">
        <v>9</v>
      </c>
      <c r="S1141" s="6"/>
    </row>
    <row r="1142" spans="1:19" x14ac:dyDescent="0.25">
      <c r="A1142" t="s">
        <v>2</v>
      </c>
      <c r="B1142">
        <f>VLOOKUP($A1142,lookup!$A$2:$B$4,2)</f>
        <v>30</v>
      </c>
      <c r="C1142" s="4">
        <f>(B1142-Sheet1!$D$4)/Sheet1!$D$9</f>
        <v>0.47354560689490055</v>
      </c>
      <c r="D1142">
        <v>0.57499999999999996</v>
      </c>
      <c r="E1142" s="4">
        <f>(D1142-Sheet1!$E$4)/Sheet1!$E$9</f>
        <v>6.8929595144581218E-2</v>
      </c>
      <c r="F1142">
        <v>0.45500000000000002</v>
      </c>
      <c r="G1142" s="4">
        <f>(F1142-Sheet1!$F$4)/Sheet1!$F$9</f>
        <v>7.9191168926270566E-2</v>
      </c>
      <c r="H1142">
        <v>0.13500000000000001</v>
      </c>
      <c r="I1142" s="4">
        <f>(H1142-Sheet1!$G$4)/Sheet1!$G$9</f>
        <v>-3.9968135660720236E-3</v>
      </c>
      <c r="J1142">
        <v>0.90700000000000003</v>
      </c>
      <c r="K1142" s="4">
        <f>(J1142-Sheet1!$H$4)/Sheet1!$H$9</f>
        <v>2.7716607244703404E-2</v>
      </c>
      <c r="L1142">
        <v>0.42449999999999999</v>
      </c>
      <c r="M1142" s="4">
        <f>(L1142-Sheet1!$I$4)/Sheet1!$I$9</f>
        <v>4.3801285387894365E-2</v>
      </c>
      <c r="N1142">
        <v>0.19700000000000001</v>
      </c>
      <c r="O1142" s="4">
        <f>(N1142-Sheet1!$J$4)/Sheet1!$J$9</f>
        <v>2.1601569647760326E-2</v>
      </c>
      <c r="P1142">
        <v>0.26</v>
      </c>
      <c r="Q1142" s="4">
        <f>(P1142-Sheet1!$K$4)/Sheet1!$K$9</f>
        <v>2.1095306957132097E-2</v>
      </c>
      <c r="R1142" s="5">
        <v>9</v>
      </c>
      <c r="S1142" s="6"/>
    </row>
    <row r="1143" spans="1:19" x14ac:dyDescent="0.25">
      <c r="A1143" t="s">
        <v>1</v>
      </c>
      <c r="B1143">
        <f>VLOOKUP($A1143,lookup!$A$2:$B$4,2)</f>
        <v>20</v>
      </c>
      <c r="C1143" s="4">
        <f>(B1143-Sheet1!$D$4)/Sheet1!$D$9</f>
        <v>-2.6454393105099429E-2</v>
      </c>
      <c r="D1143">
        <v>0.57499999999999996</v>
      </c>
      <c r="E1143" s="4">
        <f>(D1143-Sheet1!$E$4)/Sheet1!$E$9</f>
        <v>6.8929595144581218E-2</v>
      </c>
      <c r="F1143">
        <v>0.435</v>
      </c>
      <c r="G1143" s="4">
        <f>(F1143-Sheet1!$F$4)/Sheet1!$F$9</f>
        <v>4.557772354811928E-2</v>
      </c>
      <c r="H1143">
        <v>0.13</v>
      </c>
      <c r="I1143" s="4">
        <f>(H1143-Sheet1!$G$4)/Sheet1!$G$9</f>
        <v>-8.4215923271339747E-3</v>
      </c>
      <c r="J1143">
        <v>0.80500000000000005</v>
      </c>
      <c r="K1143" s="4">
        <f>(J1143-Sheet1!$H$4)/Sheet1!$H$9</f>
        <v>-8.4087690612997743E-3</v>
      </c>
      <c r="L1143">
        <v>0.3155</v>
      </c>
      <c r="M1143" s="4">
        <f>(L1143-Sheet1!$I$4)/Sheet1!$I$9</f>
        <v>-2.9500664847478854E-2</v>
      </c>
      <c r="N1143">
        <v>0.2155</v>
      </c>
      <c r="O1143" s="4">
        <f>(N1143-Sheet1!$J$4)/Sheet1!$J$9</f>
        <v>4.5959699996674069E-2</v>
      </c>
      <c r="P1143">
        <v>0.245</v>
      </c>
      <c r="Q1143" s="4">
        <f>(P1143-Sheet1!$K$4)/Sheet1!$K$9</f>
        <v>6.1476238480139946E-3</v>
      </c>
      <c r="R1143" s="5">
        <v>10</v>
      </c>
      <c r="S1143" s="6"/>
    </row>
    <row r="1144" spans="1:19" x14ac:dyDescent="0.25">
      <c r="A1144" t="s">
        <v>2</v>
      </c>
      <c r="B1144">
        <f>VLOOKUP($A1144,lookup!$A$2:$B$4,2)</f>
        <v>30</v>
      </c>
      <c r="C1144" s="4">
        <f>(B1144-Sheet1!$D$4)/Sheet1!$D$9</f>
        <v>0.47354560689490055</v>
      </c>
      <c r="D1144">
        <v>0.57499999999999996</v>
      </c>
      <c r="E1144" s="4">
        <f>(D1144-Sheet1!$E$4)/Sheet1!$E$9</f>
        <v>6.8929595144581218E-2</v>
      </c>
      <c r="F1144">
        <v>0.44500000000000001</v>
      </c>
      <c r="G1144" s="4">
        <f>(F1144-Sheet1!$F$4)/Sheet1!$F$9</f>
        <v>6.2384446237194927E-2</v>
      </c>
      <c r="H1144">
        <v>0.17</v>
      </c>
      <c r="I1144" s="4">
        <f>(H1144-Sheet1!$G$4)/Sheet1!$G$9</f>
        <v>2.697663776136161E-2</v>
      </c>
      <c r="J1144">
        <v>1.0225</v>
      </c>
      <c r="K1144" s="4">
        <f>(J1144-Sheet1!$H$4)/Sheet1!$H$9</f>
        <v>6.8623283355912876E-2</v>
      </c>
      <c r="L1144">
        <v>0.54900000000000004</v>
      </c>
      <c r="M1144" s="4">
        <f>(L1144-Sheet1!$I$4)/Sheet1!$I$9</f>
        <v>0.12752690744572898</v>
      </c>
      <c r="N1144">
        <v>0.2175</v>
      </c>
      <c r="O1144" s="4">
        <f>(N1144-Sheet1!$J$4)/Sheet1!$J$9</f>
        <v>4.859301138574583E-2</v>
      </c>
      <c r="P1144">
        <v>0.22800000000000001</v>
      </c>
      <c r="Q1144" s="4">
        <f>(P1144-Sheet1!$K$4)/Sheet1!$K$9</f>
        <v>-1.079308367565316E-2</v>
      </c>
      <c r="R1144" s="5">
        <v>9</v>
      </c>
      <c r="S1144" s="6"/>
    </row>
    <row r="1145" spans="1:19" x14ac:dyDescent="0.25">
      <c r="A1145" t="s">
        <v>2</v>
      </c>
      <c r="B1145">
        <f>VLOOKUP($A1145,lookup!$A$2:$B$4,2)</f>
        <v>30</v>
      </c>
      <c r="C1145" s="4">
        <f>(B1145-Sheet1!$D$4)/Sheet1!$D$9</f>
        <v>0.47354560689490055</v>
      </c>
      <c r="D1145">
        <v>0.57499999999999996</v>
      </c>
      <c r="E1145" s="4">
        <f>(D1145-Sheet1!$E$4)/Sheet1!$E$9</f>
        <v>6.8929595144581218E-2</v>
      </c>
      <c r="F1145">
        <v>0.44500000000000001</v>
      </c>
      <c r="G1145" s="4">
        <f>(F1145-Sheet1!$F$4)/Sheet1!$F$9</f>
        <v>6.2384446237194927E-2</v>
      </c>
      <c r="H1145">
        <v>0.14499999999999999</v>
      </c>
      <c r="I1145" s="4">
        <f>(H1145-Sheet1!$G$4)/Sheet1!$G$9</f>
        <v>4.8527439560518545E-3</v>
      </c>
      <c r="J1145">
        <v>0.84699999999999998</v>
      </c>
      <c r="K1145" s="4">
        <f>(J1145-Sheet1!$H$4)/Sheet1!$H$9</f>
        <v>6.4663858882309235E-3</v>
      </c>
      <c r="L1145">
        <v>0.41499999999999998</v>
      </c>
      <c r="M1145" s="4">
        <f>(L1145-Sheet1!$I$4)/Sheet1!$I$9</f>
        <v>3.7412583303159996E-2</v>
      </c>
      <c r="N1145">
        <v>0.19450000000000001</v>
      </c>
      <c r="O1145" s="4">
        <f>(N1145-Sheet1!$J$4)/Sheet1!$J$9</f>
        <v>1.8309930411420625E-2</v>
      </c>
      <c r="P1145">
        <v>0.22</v>
      </c>
      <c r="Q1145" s="4">
        <f>(P1145-Sheet1!$K$4)/Sheet1!$K$9</f>
        <v>-1.8765181333849482E-2</v>
      </c>
      <c r="R1145" s="5">
        <v>9</v>
      </c>
      <c r="S1145" s="6"/>
    </row>
    <row r="1146" spans="1:19" x14ac:dyDescent="0.25">
      <c r="A1146" t="s">
        <v>2</v>
      </c>
      <c r="B1146">
        <f>VLOOKUP($A1146,lookup!$A$2:$B$4,2)</f>
        <v>30</v>
      </c>
      <c r="C1146" s="4">
        <f>(B1146-Sheet1!$D$4)/Sheet1!$D$9</f>
        <v>0.47354560689490055</v>
      </c>
      <c r="D1146">
        <v>0.57999999999999996</v>
      </c>
      <c r="E1146" s="4">
        <f>(D1146-Sheet1!$E$4)/Sheet1!$E$9</f>
        <v>7.5686351901337989E-2</v>
      </c>
      <c r="F1146">
        <v>0.45500000000000002</v>
      </c>
      <c r="G1146" s="4">
        <f>(F1146-Sheet1!$F$4)/Sheet1!$F$9</f>
        <v>7.9191168926270566E-2</v>
      </c>
      <c r="H1146">
        <v>0.15</v>
      </c>
      <c r="I1146" s="4">
        <f>(H1146-Sheet1!$G$4)/Sheet1!$G$9</f>
        <v>9.2775227171138057E-3</v>
      </c>
      <c r="J1146">
        <v>1.1140000000000001</v>
      </c>
      <c r="K1146" s="4">
        <f>(J1146-Sheet1!$H$4)/Sheet1!$H$9</f>
        <v>0.10102987092453343</v>
      </c>
      <c r="L1146">
        <v>0.47649999999999998</v>
      </c>
      <c r="M1146" s="4">
        <f>(L1146-Sheet1!$I$4)/Sheet1!$I$9</f>
        <v>7.8771023114861408E-2</v>
      </c>
      <c r="N1146">
        <v>0.2155</v>
      </c>
      <c r="O1146" s="4">
        <f>(N1146-Sheet1!$J$4)/Sheet1!$J$9</f>
        <v>4.5959699996674069E-2</v>
      </c>
      <c r="P1146">
        <v>0.26500000000000001</v>
      </c>
      <c r="Q1146" s="4">
        <f>(P1146-Sheet1!$K$4)/Sheet1!$K$9</f>
        <v>2.6077867993504797E-2</v>
      </c>
      <c r="R1146" s="5">
        <v>8</v>
      </c>
      <c r="S1146" s="6"/>
    </row>
    <row r="1147" spans="1:19" x14ac:dyDescent="0.25">
      <c r="A1147" t="s">
        <v>2</v>
      </c>
      <c r="B1147">
        <f>VLOOKUP($A1147,lookup!$A$2:$B$4,2)</f>
        <v>30</v>
      </c>
      <c r="C1147" s="4">
        <f>(B1147-Sheet1!$D$4)/Sheet1!$D$9</f>
        <v>0.47354560689490055</v>
      </c>
      <c r="D1147">
        <v>0.57999999999999996</v>
      </c>
      <c r="E1147" s="4">
        <f>(D1147-Sheet1!$E$4)/Sheet1!$E$9</f>
        <v>7.5686351901337989E-2</v>
      </c>
      <c r="F1147">
        <v>0.45500000000000002</v>
      </c>
      <c r="G1147" s="4">
        <f>(F1147-Sheet1!$F$4)/Sheet1!$F$9</f>
        <v>7.9191168926270566E-2</v>
      </c>
      <c r="H1147">
        <v>0.19500000000000001</v>
      </c>
      <c r="I1147" s="4">
        <f>(H1147-Sheet1!$G$4)/Sheet1!$G$9</f>
        <v>4.9100531566671345E-2</v>
      </c>
      <c r="J1147">
        <v>1.859</v>
      </c>
      <c r="K1147" s="4">
        <f>(J1147-Sheet1!$H$4)/Sheet1!$H$9</f>
        <v>0.36488678610073316</v>
      </c>
      <c r="L1147">
        <v>0.94499999999999995</v>
      </c>
      <c r="M1147" s="4">
        <f>(L1147-Sheet1!$I$4)/Sheet1!$I$9</f>
        <v>0.39383491013570865</v>
      </c>
      <c r="N1147">
        <v>0.42599999999999999</v>
      </c>
      <c r="O1147" s="4">
        <f>(N1147-Sheet1!$J$4)/Sheet1!$J$9</f>
        <v>0.32311572369647656</v>
      </c>
      <c r="P1147">
        <v>0.441</v>
      </c>
      <c r="Q1147" s="4">
        <f>(P1147-Sheet1!$K$4)/Sheet1!$K$9</f>
        <v>0.2014640164738237</v>
      </c>
      <c r="R1147" s="5">
        <v>9</v>
      </c>
      <c r="S1147" s="6"/>
    </row>
    <row r="1148" spans="1:19" x14ac:dyDescent="0.25">
      <c r="A1148" t="s">
        <v>2</v>
      </c>
      <c r="B1148">
        <f>VLOOKUP($A1148,lookup!$A$2:$B$4,2)</f>
        <v>30</v>
      </c>
      <c r="C1148" s="4">
        <f>(B1148-Sheet1!$D$4)/Sheet1!$D$9</f>
        <v>0.47354560689490055</v>
      </c>
      <c r="D1148">
        <v>0.57999999999999996</v>
      </c>
      <c r="E1148" s="4">
        <f>(D1148-Sheet1!$E$4)/Sheet1!$E$9</f>
        <v>7.5686351901337989E-2</v>
      </c>
      <c r="F1148">
        <v>0.44500000000000001</v>
      </c>
      <c r="G1148" s="4">
        <f>(F1148-Sheet1!$F$4)/Sheet1!$F$9</f>
        <v>6.2384446237194927E-2</v>
      </c>
      <c r="H1148">
        <v>0.13500000000000001</v>
      </c>
      <c r="I1148" s="4">
        <f>(H1148-Sheet1!$G$4)/Sheet1!$G$9</f>
        <v>-3.9968135660720236E-3</v>
      </c>
      <c r="J1148">
        <v>0.81399999999999995</v>
      </c>
      <c r="K1148" s="4">
        <f>(J1148-Sheet1!$H$4)/Sheet1!$H$9</f>
        <v>-5.221235857828941E-3</v>
      </c>
      <c r="L1148">
        <v>0.3775</v>
      </c>
      <c r="M1148" s="4">
        <f>(L1148-Sheet1!$I$4)/Sheet1!$I$9</f>
        <v>1.219402244236647E-2</v>
      </c>
      <c r="N1148">
        <v>0.1915</v>
      </c>
      <c r="O1148" s="4">
        <f>(N1148-Sheet1!$J$4)/Sheet1!$J$9</f>
        <v>1.4359963327812987E-2</v>
      </c>
      <c r="P1148">
        <v>0.22</v>
      </c>
      <c r="Q1148" s="4">
        <f>(P1148-Sheet1!$K$4)/Sheet1!$K$9</f>
        <v>-1.8765181333849482E-2</v>
      </c>
      <c r="R1148" s="5">
        <v>9</v>
      </c>
      <c r="S1148" s="6"/>
    </row>
    <row r="1149" spans="1:19" x14ac:dyDescent="0.25">
      <c r="A1149" t="s">
        <v>2</v>
      </c>
      <c r="B1149">
        <f>VLOOKUP($A1149,lookup!$A$2:$B$4,2)</f>
        <v>30</v>
      </c>
      <c r="C1149" s="4">
        <f>(B1149-Sheet1!$D$4)/Sheet1!$D$9</f>
        <v>0.47354560689490055</v>
      </c>
      <c r="D1149">
        <v>0.57999999999999996</v>
      </c>
      <c r="E1149" s="4">
        <f>(D1149-Sheet1!$E$4)/Sheet1!$E$9</f>
        <v>7.5686351901337989E-2</v>
      </c>
      <c r="F1149">
        <v>0.45</v>
      </c>
      <c r="G1149" s="4">
        <f>(F1149-Sheet1!$F$4)/Sheet1!$F$9</f>
        <v>7.0787807581732753E-2</v>
      </c>
      <c r="H1149">
        <v>0.14000000000000001</v>
      </c>
      <c r="I1149" s="4">
        <f>(H1149-Sheet1!$G$4)/Sheet1!$G$9</f>
        <v>4.2796519498992805E-4</v>
      </c>
      <c r="J1149">
        <v>0.96150000000000002</v>
      </c>
      <c r="K1149" s="4">
        <f>(J1149-Sheet1!$H$4)/Sheet1!$H$9</f>
        <v>4.7018891643499219E-2</v>
      </c>
      <c r="L1149">
        <v>0.48599999999999999</v>
      </c>
      <c r="M1149" s="4">
        <f>(L1149-Sheet1!$I$4)/Sheet1!$I$9</f>
        <v>8.5159725199595776E-2</v>
      </c>
      <c r="N1149">
        <v>0.18149999999999999</v>
      </c>
      <c r="O1149" s="4">
        <f>(N1149-Sheet1!$J$4)/Sheet1!$J$9</f>
        <v>1.1934063824541876E-3</v>
      </c>
      <c r="P1149">
        <v>0.253</v>
      </c>
      <c r="Q1149" s="4">
        <f>(P1149-Sheet1!$K$4)/Sheet1!$K$9</f>
        <v>1.4119721506210315E-2</v>
      </c>
      <c r="R1149" s="5">
        <v>9</v>
      </c>
      <c r="S1149" s="6"/>
    </row>
    <row r="1150" spans="1:19" x14ac:dyDescent="0.25">
      <c r="A1150" t="s">
        <v>2</v>
      </c>
      <c r="B1150">
        <f>VLOOKUP($A1150,lookup!$A$2:$B$4,2)</f>
        <v>30</v>
      </c>
      <c r="C1150" s="4">
        <f>(B1150-Sheet1!$D$4)/Sheet1!$D$9</f>
        <v>0.47354560689490055</v>
      </c>
      <c r="D1150">
        <v>0.57999999999999996</v>
      </c>
      <c r="E1150" s="4">
        <f>(D1150-Sheet1!$E$4)/Sheet1!$E$9</f>
        <v>7.5686351901337989E-2</v>
      </c>
      <c r="F1150">
        <v>0.45</v>
      </c>
      <c r="G1150" s="4">
        <f>(F1150-Sheet1!$F$4)/Sheet1!$F$9</f>
        <v>7.0787807581732753E-2</v>
      </c>
      <c r="H1150">
        <v>0.14499999999999999</v>
      </c>
      <c r="I1150" s="4">
        <f>(H1150-Sheet1!$G$4)/Sheet1!$G$9</f>
        <v>4.8527439560518545E-3</v>
      </c>
      <c r="J1150">
        <v>1.0024999999999999</v>
      </c>
      <c r="K1150" s="4">
        <f>(J1150-Sheet1!$H$4)/Sheet1!$H$9</f>
        <v>6.153987623708871E-2</v>
      </c>
      <c r="L1150">
        <v>0.54700000000000004</v>
      </c>
      <c r="M1150" s="4">
        <f>(L1150-Sheet1!$I$4)/Sheet1!$I$9</f>
        <v>0.1261819175331533</v>
      </c>
      <c r="N1150">
        <v>0.19750000000000001</v>
      </c>
      <c r="O1150" s="4">
        <f>(N1150-Sheet1!$J$4)/Sheet1!$J$9</f>
        <v>2.2259897495028266E-2</v>
      </c>
      <c r="P1150">
        <v>0.22950000000000001</v>
      </c>
      <c r="Q1150" s="4">
        <f>(P1150-Sheet1!$K$4)/Sheet1!$K$9</f>
        <v>-9.2983153647413497E-3</v>
      </c>
      <c r="R1150" s="5">
        <v>8</v>
      </c>
      <c r="S1150" s="6"/>
    </row>
    <row r="1151" spans="1:19" x14ac:dyDescent="0.25">
      <c r="A1151" t="s">
        <v>0</v>
      </c>
      <c r="B1151">
        <f>VLOOKUP($A1151,lookup!$A$2:$B$4,2)</f>
        <v>10</v>
      </c>
      <c r="C1151" s="4">
        <f>(B1151-Sheet1!$D$4)/Sheet1!$D$9</f>
        <v>-0.52645439310509945</v>
      </c>
      <c r="D1151">
        <v>0.57999999999999996</v>
      </c>
      <c r="E1151" s="4">
        <f>(D1151-Sheet1!$E$4)/Sheet1!$E$9</f>
        <v>7.5686351901337989E-2</v>
      </c>
      <c r="F1151">
        <v>0.45</v>
      </c>
      <c r="G1151" s="4">
        <f>(F1151-Sheet1!$F$4)/Sheet1!$F$9</f>
        <v>7.0787807581732753E-2</v>
      </c>
      <c r="H1151">
        <v>0.155</v>
      </c>
      <c r="I1151" s="4">
        <f>(H1151-Sheet1!$G$4)/Sheet1!$G$9</f>
        <v>1.3702301478175758E-2</v>
      </c>
      <c r="J1151">
        <v>0.93</v>
      </c>
      <c r="K1151" s="4">
        <f>(J1151-Sheet1!$H$4)/Sheet1!$H$9</f>
        <v>3.586252543135119E-2</v>
      </c>
      <c r="L1151">
        <v>0.38500000000000001</v>
      </c>
      <c r="M1151" s="4">
        <f>(L1151-Sheet1!$I$4)/Sheet1!$I$9</f>
        <v>1.7237734614525182E-2</v>
      </c>
      <c r="N1151">
        <v>0.246</v>
      </c>
      <c r="O1151" s="4">
        <f>(N1151-Sheet1!$J$4)/Sheet1!$J$9</f>
        <v>8.6117698680018367E-2</v>
      </c>
      <c r="P1151">
        <v>0.26500000000000001</v>
      </c>
      <c r="Q1151" s="4">
        <f>(P1151-Sheet1!$K$4)/Sheet1!$K$9</f>
        <v>2.6077867993504797E-2</v>
      </c>
      <c r="R1151" s="5">
        <v>9</v>
      </c>
      <c r="S1151" s="6"/>
    </row>
    <row r="1152" spans="1:19" x14ac:dyDescent="0.25">
      <c r="A1152" t="s">
        <v>2</v>
      </c>
      <c r="B1152">
        <f>VLOOKUP($A1152,lookup!$A$2:$B$4,2)</f>
        <v>30</v>
      </c>
      <c r="C1152" s="4">
        <f>(B1152-Sheet1!$D$4)/Sheet1!$D$9</f>
        <v>0.47354560689490055</v>
      </c>
      <c r="D1152">
        <v>0.58499999999999996</v>
      </c>
      <c r="E1152" s="4">
        <f>(D1152-Sheet1!$E$4)/Sheet1!$E$9</f>
        <v>8.2443108658094746E-2</v>
      </c>
      <c r="F1152">
        <v>0.46</v>
      </c>
      <c r="G1152" s="4">
        <f>(F1152-Sheet1!$F$4)/Sheet1!$F$9</f>
        <v>8.7594530270808393E-2</v>
      </c>
      <c r="H1152">
        <v>0.14499999999999999</v>
      </c>
      <c r="I1152" s="4">
        <f>(H1152-Sheet1!$G$4)/Sheet1!$G$9</f>
        <v>4.8527439560518545E-3</v>
      </c>
      <c r="J1152">
        <v>0.9335</v>
      </c>
      <c r="K1152" s="4">
        <f>(J1152-Sheet1!$H$4)/Sheet1!$H$9</f>
        <v>3.7102121677145397E-2</v>
      </c>
      <c r="L1152">
        <v>0.47799999999999998</v>
      </c>
      <c r="M1152" s="4">
        <f>(L1152-Sheet1!$I$4)/Sheet1!$I$9</f>
        <v>7.9779765549293155E-2</v>
      </c>
      <c r="N1152">
        <v>0.1825</v>
      </c>
      <c r="O1152" s="4">
        <f>(N1152-Sheet1!$J$4)/Sheet1!$J$9</f>
        <v>2.5100620769900675E-3</v>
      </c>
      <c r="P1152">
        <v>0.23499999999999999</v>
      </c>
      <c r="Q1152" s="4">
        <f>(P1152-Sheet1!$K$4)/Sheet1!$K$9</f>
        <v>-3.817498224731407E-3</v>
      </c>
      <c r="R1152" s="5">
        <v>9</v>
      </c>
      <c r="S1152" s="6"/>
    </row>
    <row r="1153" spans="1:19" x14ac:dyDescent="0.25">
      <c r="A1153" t="s">
        <v>2</v>
      </c>
      <c r="B1153">
        <f>VLOOKUP($A1153,lookup!$A$2:$B$4,2)</f>
        <v>30</v>
      </c>
      <c r="C1153" s="4">
        <f>(B1153-Sheet1!$D$4)/Sheet1!$D$9</f>
        <v>0.47354560689490055</v>
      </c>
      <c r="D1153">
        <v>0.58499999999999996</v>
      </c>
      <c r="E1153" s="4">
        <f>(D1153-Sheet1!$E$4)/Sheet1!$E$9</f>
        <v>8.2443108658094746E-2</v>
      </c>
      <c r="F1153">
        <v>0.46500000000000002</v>
      </c>
      <c r="G1153" s="4">
        <f>(F1153-Sheet1!$F$4)/Sheet1!$F$9</f>
        <v>9.599789161534622E-2</v>
      </c>
      <c r="H1153">
        <v>0.16</v>
      </c>
      <c r="I1153" s="4">
        <f>(H1153-Sheet1!$G$4)/Sheet1!$G$9</f>
        <v>1.812708023923771E-2</v>
      </c>
      <c r="J1153">
        <v>0.95550000000000002</v>
      </c>
      <c r="K1153" s="4">
        <f>(J1153-Sheet1!$H$4)/Sheet1!$H$9</f>
        <v>4.4893869507851972E-2</v>
      </c>
      <c r="L1153">
        <v>0.45950000000000002</v>
      </c>
      <c r="M1153" s="4">
        <f>(L1153-Sheet1!$I$4)/Sheet1!$I$9</f>
        <v>6.7338608857968357E-2</v>
      </c>
      <c r="N1153">
        <v>0.23599999999999999</v>
      </c>
      <c r="O1153" s="4">
        <f>(N1153-Sheet1!$J$4)/Sheet1!$J$9</f>
        <v>7.2951141734659566E-2</v>
      </c>
      <c r="P1153">
        <v>0.26500000000000001</v>
      </c>
      <c r="Q1153" s="4">
        <f>(P1153-Sheet1!$K$4)/Sheet1!$K$9</f>
        <v>2.6077867993504797E-2</v>
      </c>
      <c r="R1153" s="5">
        <v>7</v>
      </c>
      <c r="S1153" s="6"/>
    </row>
    <row r="1154" spans="1:19" x14ac:dyDescent="0.25">
      <c r="A1154" t="s">
        <v>2</v>
      </c>
      <c r="B1154">
        <f>VLOOKUP($A1154,lookup!$A$2:$B$4,2)</f>
        <v>30</v>
      </c>
      <c r="C1154" s="4">
        <f>(B1154-Sheet1!$D$4)/Sheet1!$D$9</f>
        <v>0.47354560689490055</v>
      </c>
      <c r="D1154">
        <v>0.59</v>
      </c>
      <c r="E1154" s="4">
        <f>(D1154-Sheet1!$E$4)/Sheet1!$E$9</f>
        <v>8.9199865414851504E-2</v>
      </c>
      <c r="F1154">
        <v>0.47</v>
      </c>
      <c r="G1154" s="4">
        <f>(F1154-Sheet1!$F$4)/Sheet1!$F$9</f>
        <v>0.10440125295988395</v>
      </c>
      <c r="H1154">
        <v>0.15</v>
      </c>
      <c r="I1154" s="4">
        <f>(H1154-Sheet1!$G$4)/Sheet1!$G$9</f>
        <v>9.2775227171138057E-3</v>
      </c>
      <c r="J1154">
        <v>0.99550000000000005</v>
      </c>
      <c r="K1154" s="4">
        <f>(J1154-Sheet1!$H$4)/Sheet1!$H$9</f>
        <v>5.9060683745500296E-2</v>
      </c>
      <c r="L1154">
        <v>0.48099999999999998</v>
      </c>
      <c r="M1154" s="4">
        <f>(L1154-Sheet1!$I$4)/Sheet1!$I$9</f>
        <v>8.1797250418156636E-2</v>
      </c>
      <c r="N1154">
        <v>0.23200000000000001</v>
      </c>
      <c r="O1154" s="4">
        <f>(N1154-Sheet1!$J$4)/Sheet1!$J$9</f>
        <v>6.7684518956516088E-2</v>
      </c>
      <c r="P1154">
        <v>0.24</v>
      </c>
      <c r="Q1154" s="4">
        <f>(P1154-Sheet1!$K$4)/Sheet1!$K$9</f>
        <v>1.1650628116412936E-3</v>
      </c>
      <c r="R1154" s="5">
        <v>8</v>
      </c>
      <c r="S1154" s="6"/>
    </row>
    <row r="1155" spans="1:19" x14ac:dyDescent="0.25">
      <c r="A1155" t="s">
        <v>0</v>
      </c>
      <c r="B1155">
        <f>VLOOKUP($A1155,lookup!$A$2:$B$4,2)</f>
        <v>10</v>
      </c>
      <c r="C1155" s="4">
        <f>(B1155-Sheet1!$D$4)/Sheet1!$D$9</f>
        <v>-0.52645439310509945</v>
      </c>
      <c r="D1155">
        <v>0.6</v>
      </c>
      <c r="E1155" s="4">
        <f>(D1155-Sheet1!$E$4)/Sheet1!$E$9</f>
        <v>0.10271337892836503</v>
      </c>
      <c r="F1155">
        <v>0.47499999999999998</v>
      </c>
      <c r="G1155" s="4">
        <f>(F1155-Sheet1!$F$4)/Sheet1!$F$9</f>
        <v>0.11280461430442178</v>
      </c>
      <c r="H1155">
        <v>0.16</v>
      </c>
      <c r="I1155" s="4">
        <f>(H1155-Sheet1!$G$4)/Sheet1!$G$9</f>
        <v>1.812708023923771E-2</v>
      </c>
      <c r="J1155">
        <v>1.0265</v>
      </c>
      <c r="K1155" s="4">
        <f>(J1155-Sheet1!$H$4)/Sheet1!$H$9</f>
        <v>7.0039964779677708E-2</v>
      </c>
      <c r="L1155">
        <v>0.48499999999999999</v>
      </c>
      <c r="M1155" s="4">
        <f>(L1155-Sheet1!$I$4)/Sheet1!$I$9</f>
        <v>8.4487230243307954E-2</v>
      </c>
      <c r="N1155">
        <v>0.2495</v>
      </c>
      <c r="O1155" s="4">
        <f>(N1155-Sheet1!$J$4)/Sheet1!$J$9</f>
        <v>9.0725993610893951E-2</v>
      </c>
      <c r="P1155">
        <v>0.25650000000000001</v>
      </c>
      <c r="Q1155" s="4">
        <f>(P1155-Sheet1!$K$4)/Sheet1!$K$9</f>
        <v>1.7607514231671208E-2</v>
      </c>
      <c r="R1155" s="5">
        <v>9</v>
      </c>
      <c r="S1155" s="6"/>
    </row>
    <row r="1156" spans="1:19" x14ac:dyDescent="0.25">
      <c r="A1156" t="s">
        <v>2</v>
      </c>
      <c r="B1156">
        <f>VLOOKUP($A1156,lookup!$A$2:$B$4,2)</f>
        <v>30</v>
      </c>
      <c r="C1156" s="4">
        <f>(B1156-Sheet1!$D$4)/Sheet1!$D$9</f>
        <v>0.47354560689490055</v>
      </c>
      <c r="D1156">
        <v>0.6</v>
      </c>
      <c r="E1156" s="4">
        <f>(D1156-Sheet1!$E$4)/Sheet1!$E$9</f>
        <v>0.10271337892836503</v>
      </c>
      <c r="F1156">
        <v>0.45500000000000002</v>
      </c>
      <c r="G1156" s="4">
        <f>(F1156-Sheet1!$F$4)/Sheet1!$F$9</f>
        <v>7.9191168926270566E-2</v>
      </c>
      <c r="H1156">
        <v>0.17</v>
      </c>
      <c r="I1156" s="4">
        <f>(H1156-Sheet1!$G$4)/Sheet1!$G$9</f>
        <v>2.697663776136161E-2</v>
      </c>
      <c r="J1156">
        <v>1.1915</v>
      </c>
      <c r="K1156" s="4">
        <f>(J1156-Sheet1!$H$4)/Sheet1!$H$9</f>
        <v>0.12847807350997698</v>
      </c>
      <c r="L1156">
        <v>0.69599999999999995</v>
      </c>
      <c r="M1156" s="4">
        <f>(L1156-Sheet1!$I$4)/Sheet1!$I$9</f>
        <v>0.22638366602003959</v>
      </c>
      <c r="N1156">
        <v>0.23949999999999999</v>
      </c>
      <c r="O1156" s="4">
        <f>(N1156-Sheet1!$J$4)/Sheet1!$J$9</f>
        <v>7.755943666553515E-2</v>
      </c>
      <c r="P1156">
        <v>0.24</v>
      </c>
      <c r="Q1156" s="4">
        <f>(P1156-Sheet1!$K$4)/Sheet1!$K$9</f>
        <v>1.1650628116412936E-3</v>
      </c>
      <c r="R1156" s="5">
        <v>8</v>
      </c>
      <c r="S1156" s="6"/>
    </row>
    <row r="1157" spans="1:19" x14ac:dyDescent="0.25">
      <c r="A1157" t="s">
        <v>0</v>
      </c>
      <c r="B1157">
        <f>VLOOKUP($A1157,lookup!$A$2:$B$4,2)</f>
        <v>10</v>
      </c>
      <c r="C1157" s="4">
        <f>(B1157-Sheet1!$D$4)/Sheet1!$D$9</f>
        <v>-0.52645439310509945</v>
      </c>
      <c r="D1157">
        <v>0.6</v>
      </c>
      <c r="E1157" s="4">
        <f>(D1157-Sheet1!$E$4)/Sheet1!$E$9</f>
        <v>0.10271337892836503</v>
      </c>
      <c r="F1157">
        <v>0.46500000000000002</v>
      </c>
      <c r="G1157" s="4">
        <f>(F1157-Sheet1!$F$4)/Sheet1!$F$9</f>
        <v>9.599789161534622E-2</v>
      </c>
      <c r="H1157">
        <v>0.15</v>
      </c>
      <c r="I1157" s="4">
        <f>(H1157-Sheet1!$G$4)/Sheet1!$G$9</f>
        <v>9.2775227171138057E-3</v>
      </c>
      <c r="J1157">
        <v>1.1025</v>
      </c>
      <c r="K1157" s="4">
        <f>(J1157-Sheet1!$H$4)/Sheet1!$H$9</f>
        <v>9.6956911831209511E-2</v>
      </c>
      <c r="L1157">
        <v>0.54549999999999998</v>
      </c>
      <c r="M1157" s="4">
        <f>(L1157-Sheet1!$I$4)/Sheet1!$I$9</f>
        <v>0.12517317509872153</v>
      </c>
      <c r="N1157">
        <v>0.26200000000000001</v>
      </c>
      <c r="O1157" s="4">
        <f>(N1157-Sheet1!$J$4)/Sheet1!$J$9</f>
        <v>0.10718418979259245</v>
      </c>
      <c r="P1157">
        <v>0.25</v>
      </c>
      <c r="Q1157" s="4">
        <f>(P1157-Sheet1!$K$4)/Sheet1!$K$9</f>
        <v>1.1130184884386695E-2</v>
      </c>
      <c r="R1157" s="5">
        <v>8</v>
      </c>
      <c r="S1157" s="6"/>
    </row>
    <row r="1158" spans="1:19" x14ac:dyDescent="0.25">
      <c r="A1158" t="s">
        <v>2</v>
      </c>
      <c r="B1158">
        <f>VLOOKUP($A1158,lookup!$A$2:$B$4,2)</f>
        <v>30</v>
      </c>
      <c r="C1158" s="4">
        <f>(B1158-Sheet1!$D$4)/Sheet1!$D$9</f>
        <v>0.47354560689490055</v>
      </c>
      <c r="D1158">
        <v>0.6</v>
      </c>
      <c r="E1158" s="4">
        <f>(D1158-Sheet1!$E$4)/Sheet1!$E$9</f>
        <v>0.10271337892836503</v>
      </c>
      <c r="F1158">
        <v>0.46500000000000002</v>
      </c>
      <c r="G1158" s="4">
        <f>(F1158-Sheet1!$F$4)/Sheet1!$F$9</f>
        <v>9.599789161534622E-2</v>
      </c>
      <c r="H1158">
        <v>0.155</v>
      </c>
      <c r="I1158" s="4">
        <f>(H1158-Sheet1!$G$4)/Sheet1!$G$9</f>
        <v>1.3702301478175758E-2</v>
      </c>
      <c r="J1158">
        <v>1.0165</v>
      </c>
      <c r="K1158" s="4">
        <f>(J1158-Sheet1!$H$4)/Sheet1!$H$9</f>
        <v>6.6498261220265628E-2</v>
      </c>
      <c r="L1158">
        <v>0.51200000000000001</v>
      </c>
      <c r="M1158" s="4">
        <f>(L1158-Sheet1!$I$4)/Sheet1!$I$9</f>
        <v>0.10264459406307931</v>
      </c>
      <c r="N1158">
        <v>0.2465</v>
      </c>
      <c r="O1158" s="4">
        <f>(N1158-Sheet1!$J$4)/Sheet1!$J$9</f>
        <v>8.6776026527286304E-2</v>
      </c>
      <c r="P1158">
        <v>0.22500000000000001</v>
      </c>
      <c r="Q1158" s="4">
        <f>(P1158-Sheet1!$K$4)/Sheet1!$K$9</f>
        <v>-1.3782620297476782E-2</v>
      </c>
      <c r="R1158" s="5">
        <v>10</v>
      </c>
      <c r="S1158" s="6"/>
    </row>
    <row r="1159" spans="1:19" x14ac:dyDescent="0.25">
      <c r="A1159" t="s">
        <v>0</v>
      </c>
      <c r="B1159">
        <f>VLOOKUP($A1159,lookup!$A$2:$B$4,2)</f>
        <v>10</v>
      </c>
      <c r="C1159" s="4">
        <f>(B1159-Sheet1!$D$4)/Sheet1!$D$9</f>
        <v>-0.52645439310509945</v>
      </c>
      <c r="D1159">
        <v>0.60499999999999998</v>
      </c>
      <c r="E1159" s="4">
        <f>(D1159-Sheet1!$E$4)/Sheet1!$E$9</f>
        <v>0.1094701356851218</v>
      </c>
      <c r="F1159">
        <v>0.47</v>
      </c>
      <c r="G1159" s="4">
        <f>(F1159-Sheet1!$F$4)/Sheet1!$F$9</f>
        <v>0.10440125295988395</v>
      </c>
      <c r="H1159">
        <v>0.16500000000000001</v>
      </c>
      <c r="I1159" s="4">
        <f>(H1159-Sheet1!$G$4)/Sheet1!$G$9</f>
        <v>2.255185900029966E-2</v>
      </c>
      <c r="J1159">
        <v>1.1775</v>
      </c>
      <c r="K1159" s="4">
        <f>(J1159-Sheet1!$H$4)/Sheet1!$H$9</f>
        <v>0.12351968852680008</v>
      </c>
      <c r="L1159">
        <v>0.61099999999999999</v>
      </c>
      <c r="M1159" s="4">
        <f>(L1159-Sheet1!$I$4)/Sheet1!$I$9</f>
        <v>0.16922159473557424</v>
      </c>
      <c r="N1159">
        <v>0.22750000000000001</v>
      </c>
      <c r="O1159" s="4">
        <f>(N1159-Sheet1!$J$4)/Sheet1!$J$9</f>
        <v>6.1759568331104631E-2</v>
      </c>
      <c r="P1159">
        <v>0.29199999999999998</v>
      </c>
      <c r="Q1159" s="4">
        <f>(P1159-Sheet1!$K$4)/Sheet1!$K$9</f>
        <v>5.2983697589917327E-2</v>
      </c>
      <c r="R1159" s="5">
        <v>9</v>
      </c>
      <c r="S1159" s="6"/>
    </row>
    <row r="1160" spans="1:19" x14ac:dyDescent="0.25">
      <c r="A1160" t="s">
        <v>2</v>
      </c>
      <c r="B1160">
        <f>VLOOKUP($A1160,lookup!$A$2:$B$4,2)</f>
        <v>30</v>
      </c>
      <c r="C1160" s="4">
        <f>(B1160-Sheet1!$D$4)/Sheet1!$D$9</f>
        <v>0.47354560689490055</v>
      </c>
      <c r="D1160">
        <v>0.60499999999999998</v>
      </c>
      <c r="E1160" s="4">
        <f>(D1160-Sheet1!$E$4)/Sheet1!$E$9</f>
        <v>0.1094701356851218</v>
      </c>
      <c r="F1160">
        <v>0.47499999999999998</v>
      </c>
      <c r="G1160" s="4">
        <f>(F1160-Sheet1!$F$4)/Sheet1!$F$9</f>
        <v>0.11280461430442178</v>
      </c>
      <c r="H1160">
        <v>0.14000000000000001</v>
      </c>
      <c r="I1160" s="4">
        <f>(H1160-Sheet1!$G$4)/Sheet1!$G$9</f>
        <v>4.2796519498992805E-4</v>
      </c>
      <c r="J1160">
        <v>1.1174999999999999</v>
      </c>
      <c r="K1160" s="4">
        <f>(J1160-Sheet1!$H$4)/Sheet1!$H$9</f>
        <v>0.10226946717032759</v>
      </c>
      <c r="L1160">
        <v>0.55500000000000005</v>
      </c>
      <c r="M1160" s="4">
        <f>(L1160-Sheet1!$I$4)/Sheet1!$I$9</f>
        <v>0.13156187718345594</v>
      </c>
      <c r="N1160">
        <v>0.25700000000000001</v>
      </c>
      <c r="O1160" s="4">
        <f>(N1160-Sheet1!$J$4)/Sheet1!$J$9</f>
        <v>0.10060091131991306</v>
      </c>
      <c r="P1160">
        <v>0.27400000000000002</v>
      </c>
      <c r="Q1160" s="4">
        <f>(P1160-Sheet1!$K$4)/Sheet1!$K$9</f>
        <v>3.5046477858975661E-2</v>
      </c>
      <c r="R1160" s="5">
        <v>9</v>
      </c>
      <c r="S1160" s="6"/>
    </row>
    <row r="1161" spans="1:19" x14ac:dyDescent="0.25">
      <c r="A1161" t="s">
        <v>2</v>
      </c>
      <c r="B1161">
        <f>VLOOKUP($A1161,lookup!$A$2:$B$4,2)</f>
        <v>30</v>
      </c>
      <c r="C1161" s="4">
        <f>(B1161-Sheet1!$D$4)/Sheet1!$D$9</f>
        <v>0.47354560689490055</v>
      </c>
      <c r="D1161">
        <v>0.60499999999999998</v>
      </c>
      <c r="E1161" s="4">
        <f>(D1161-Sheet1!$E$4)/Sheet1!$E$9</f>
        <v>0.1094701356851218</v>
      </c>
      <c r="F1161">
        <v>0.48</v>
      </c>
      <c r="G1161" s="4">
        <f>(F1161-Sheet1!$F$4)/Sheet1!$F$9</f>
        <v>0.12120797564895959</v>
      </c>
      <c r="H1161">
        <v>0.17</v>
      </c>
      <c r="I1161" s="4">
        <f>(H1161-Sheet1!$G$4)/Sheet1!$G$9</f>
        <v>2.697663776136161E-2</v>
      </c>
      <c r="J1161">
        <v>1.1835</v>
      </c>
      <c r="K1161" s="4">
        <f>(J1161-Sheet1!$H$4)/Sheet1!$H$9</f>
        <v>0.12564471066244731</v>
      </c>
      <c r="L1161">
        <v>0.58199999999999996</v>
      </c>
      <c r="M1161" s="4">
        <f>(L1161-Sheet1!$I$4)/Sheet1!$I$9</f>
        <v>0.14971924100322723</v>
      </c>
      <c r="N1161">
        <v>0.23649999999999999</v>
      </c>
      <c r="O1161" s="4">
        <f>(N1161-Sheet1!$J$4)/Sheet1!$J$9</f>
        <v>7.3609469581927517E-2</v>
      </c>
      <c r="P1161">
        <v>0.317</v>
      </c>
      <c r="Q1161" s="4">
        <f>(P1161-Sheet1!$K$4)/Sheet1!$K$9</f>
        <v>7.7896502771780826E-2</v>
      </c>
      <c r="R1161" s="5">
        <v>10</v>
      </c>
      <c r="S1161" s="6"/>
    </row>
    <row r="1162" spans="1:19" x14ac:dyDescent="0.25">
      <c r="A1162" t="s">
        <v>0</v>
      </c>
      <c r="B1162">
        <f>VLOOKUP($A1162,lookup!$A$2:$B$4,2)</f>
        <v>10</v>
      </c>
      <c r="C1162" s="4">
        <f>(B1162-Sheet1!$D$4)/Sheet1!$D$9</f>
        <v>-0.52645439310509945</v>
      </c>
      <c r="D1162">
        <v>0.60499999999999998</v>
      </c>
      <c r="E1162" s="4">
        <f>(D1162-Sheet1!$E$4)/Sheet1!$E$9</f>
        <v>0.1094701356851218</v>
      </c>
      <c r="F1162">
        <v>0.47499999999999998</v>
      </c>
      <c r="G1162" s="4">
        <f>(F1162-Sheet1!$F$4)/Sheet1!$F$9</f>
        <v>0.11280461430442178</v>
      </c>
      <c r="H1162">
        <v>0.16500000000000001</v>
      </c>
      <c r="I1162" s="4">
        <f>(H1162-Sheet1!$G$4)/Sheet1!$G$9</f>
        <v>2.255185900029966E-2</v>
      </c>
      <c r="J1162">
        <v>1.056</v>
      </c>
      <c r="K1162" s="4">
        <f>(J1162-Sheet1!$H$4)/Sheet1!$H$9</f>
        <v>8.0487990279943356E-2</v>
      </c>
      <c r="L1162">
        <v>0.433</v>
      </c>
      <c r="M1162" s="4">
        <f>(L1162-Sheet1!$I$4)/Sheet1!$I$9</f>
        <v>4.9517492516340911E-2</v>
      </c>
      <c r="N1162">
        <v>0.2195</v>
      </c>
      <c r="O1162" s="4">
        <f>(N1162-Sheet1!$J$4)/Sheet1!$J$9</f>
        <v>5.122632277481759E-2</v>
      </c>
      <c r="P1162">
        <v>0.35699999999999998</v>
      </c>
      <c r="Q1162" s="4">
        <f>(P1162-Sheet1!$K$4)/Sheet1!$K$9</f>
        <v>0.11775699106276238</v>
      </c>
      <c r="R1162" s="5">
        <v>9</v>
      </c>
      <c r="S1162" s="6"/>
    </row>
    <row r="1163" spans="1:19" x14ac:dyDescent="0.25">
      <c r="A1163" t="s">
        <v>2</v>
      </c>
      <c r="B1163">
        <f>VLOOKUP($A1163,lookup!$A$2:$B$4,2)</f>
        <v>30</v>
      </c>
      <c r="C1163" s="4">
        <f>(B1163-Sheet1!$D$4)/Sheet1!$D$9</f>
        <v>0.47354560689490055</v>
      </c>
      <c r="D1163">
        <v>0.61</v>
      </c>
      <c r="E1163" s="4">
        <f>(D1163-Sheet1!$E$4)/Sheet1!$E$9</f>
        <v>0.11622689244187856</v>
      </c>
      <c r="F1163">
        <v>0.48499999999999999</v>
      </c>
      <c r="G1163" s="4">
        <f>(F1163-Sheet1!$F$4)/Sheet1!$F$9</f>
        <v>0.12961133699349742</v>
      </c>
      <c r="H1163">
        <v>0.16</v>
      </c>
      <c r="I1163" s="4">
        <f>(H1163-Sheet1!$G$4)/Sheet1!$G$9</f>
        <v>1.812708023923771E-2</v>
      </c>
      <c r="J1163">
        <v>1.0145</v>
      </c>
      <c r="K1163" s="4">
        <f>(J1163-Sheet1!$H$4)/Sheet1!$H$9</f>
        <v>6.5789920508383212E-2</v>
      </c>
      <c r="L1163">
        <v>0.53149999999999997</v>
      </c>
      <c r="M1163" s="4">
        <f>(L1163-Sheet1!$I$4)/Sheet1!$I$9</f>
        <v>0.11575824571069193</v>
      </c>
      <c r="N1163">
        <v>0.21199999999999999</v>
      </c>
      <c r="O1163" s="4">
        <f>(N1163-Sheet1!$J$4)/Sheet1!$J$9</f>
        <v>4.1351405065798486E-2</v>
      </c>
      <c r="P1163">
        <v>0.24149999999999999</v>
      </c>
      <c r="Q1163" s="4">
        <f>(P1163-Sheet1!$K$4)/Sheet1!$K$9</f>
        <v>2.659831122553104E-3</v>
      </c>
      <c r="R1163" s="5">
        <v>8</v>
      </c>
      <c r="S1163" s="6"/>
    </row>
    <row r="1164" spans="1:19" x14ac:dyDescent="0.25">
      <c r="A1164" t="s">
        <v>2</v>
      </c>
      <c r="B1164">
        <f>VLOOKUP($A1164,lookup!$A$2:$B$4,2)</f>
        <v>30</v>
      </c>
      <c r="C1164" s="4">
        <f>(B1164-Sheet1!$D$4)/Sheet1!$D$9</f>
        <v>0.47354560689490055</v>
      </c>
      <c r="D1164">
        <v>0.61</v>
      </c>
      <c r="E1164" s="4">
        <f>(D1164-Sheet1!$E$4)/Sheet1!$E$9</f>
        <v>0.11622689244187856</v>
      </c>
      <c r="F1164">
        <v>0.48499999999999999</v>
      </c>
      <c r="G1164" s="4">
        <f>(F1164-Sheet1!$F$4)/Sheet1!$F$9</f>
        <v>0.12961133699349742</v>
      </c>
      <c r="H1164">
        <v>0.14499999999999999</v>
      </c>
      <c r="I1164" s="4">
        <f>(H1164-Sheet1!$G$4)/Sheet1!$G$9</f>
        <v>4.8527439560518545E-3</v>
      </c>
      <c r="J1164">
        <v>1.3305</v>
      </c>
      <c r="K1164" s="4">
        <f>(J1164-Sheet1!$H$4)/Sheet1!$H$9</f>
        <v>0.17770775298580485</v>
      </c>
      <c r="L1164">
        <v>0.78300000000000003</v>
      </c>
      <c r="M1164" s="4">
        <f>(L1164-Sheet1!$I$4)/Sheet1!$I$9</f>
        <v>0.28489072721708064</v>
      </c>
      <c r="N1164">
        <v>0.22550000000000001</v>
      </c>
      <c r="O1164" s="4">
        <f>(N1164-Sheet1!$J$4)/Sheet1!$J$9</f>
        <v>5.912625694203287E-2</v>
      </c>
      <c r="P1164">
        <v>0.28649999999999998</v>
      </c>
      <c r="Q1164" s="4">
        <f>(P1164-Sheet1!$K$4)/Sheet1!$K$9</f>
        <v>4.7502880449907359E-2</v>
      </c>
      <c r="R1164" s="5">
        <v>9</v>
      </c>
      <c r="S1164" s="6"/>
    </row>
    <row r="1165" spans="1:19" x14ac:dyDescent="0.25">
      <c r="A1165" t="s">
        <v>2</v>
      </c>
      <c r="B1165">
        <f>VLOOKUP($A1165,lookup!$A$2:$B$4,2)</f>
        <v>30</v>
      </c>
      <c r="C1165" s="4">
        <f>(B1165-Sheet1!$D$4)/Sheet1!$D$9</f>
        <v>0.47354560689490055</v>
      </c>
      <c r="D1165">
        <v>0.61</v>
      </c>
      <c r="E1165" s="4">
        <f>(D1165-Sheet1!$E$4)/Sheet1!$E$9</f>
        <v>0.11622689244187856</v>
      </c>
      <c r="F1165">
        <v>0.47</v>
      </c>
      <c r="G1165" s="4">
        <f>(F1165-Sheet1!$F$4)/Sheet1!$F$9</f>
        <v>0.10440125295988395</v>
      </c>
      <c r="H1165">
        <v>0.16500000000000001</v>
      </c>
      <c r="I1165" s="4">
        <f>(H1165-Sheet1!$G$4)/Sheet1!$G$9</f>
        <v>2.255185900029966E-2</v>
      </c>
      <c r="J1165">
        <v>1.052</v>
      </c>
      <c r="K1165" s="4">
        <f>(J1165-Sheet1!$H$4)/Sheet1!$H$9</f>
        <v>7.9071308856178524E-2</v>
      </c>
      <c r="L1165">
        <v>0.498</v>
      </c>
      <c r="M1165" s="4">
        <f>(L1165-Sheet1!$I$4)/Sheet1!$I$9</f>
        <v>9.3229664675049714E-2</v>
      </c>
      <c r="N1165">
        <v>0.24199999999999999</v>
      </c>
      <c r="O1165" s="4">
        <f>(N1165-Sheet1!$J$4)/Sheet1!$J$9</f>
        <v>8.0851075901874847E-2</v>
      </c>
      <c r="P1165">
        <v>0.26700000000000002</v>
      </c>
      <c r="Q1165" s="4">
        <f>(P1165-Sheet1!$K$4)/Sheet1!$K$9</f>
        <v>2.8070892408053879E-2</v>
      </c>
      <c r="R1165" s="5">
        <v>9</v>
      </c>
      <c r="S1165" s="6"/>
    </row>
    <row r="1166" spans="1:19" x14ac:dyDescent="0.25">
      <c r="A1166" t="s">
        <v>2</v>
      </c>
      <c r="B1166">
        <f>VLOOKUP($A1166,lookup!$A$2:$B$4,2)</f>
        <v>30</v>
      </c>
      <c r="C1166" s="4">
        <f>(B1166-Sheet1!$D$4)/Sheet1!$D$9</f>
        <v>0.47354560689490055</v>
      </c>
      <c r="D1166">
        <v>0.61499999999999999</v>
      </c>
      <c r="E1166" s="4">
        <f>(D1166-Sheet1!$E$4)/Sheet1!$E$9</f>
        <v>0.12298364919863533</v>
      </c>
      <c r="F1166">
        <v>0.46</v>
      </c>
      <c r="G1166" s="4">
        <f>(F1166-Sheet1!$F$4)/Sheet1!$F$9</f>
        <v>8.7594530270808393E-2</v>
      </c>
      <c r="H1166">
        <v>0.17</v>
      </c>
      <c r="I1166" s="4">
        <f>(H1166-Sheet1!$G$4)/Sheet1!$G$9</f>
        <v>2.697663776136161E-2</v>
      </c>
      <c r="J1166">
        <v>1.0565</v>
      </c>
      <c r="K1166" s="4">
        <f>(J1166-Sheet1!$H$4)/Sheet1!$H$9</f>
        <v>8.0665075457913946E-2</v>
      </c>
      <c r="L1166">
        <v>0.48149999999999998</v>
      </c>
      <c r="M1166" s="4">
        <f>(L1166-Sheet1!$I$4)/Sheet1!$I$9</f>
        <v>8.2133497896300547E-2</v>
      </c>
      <c r="N1166">
        <v>0.27200000000000002</v>
      </c>
      <c r="O1166" s="4">
        <f>(N1166-Sheet1!$J$4)/Sheet1!$J$9</f>
        <v>0.12035074673795125</v>
      </c>
      <c r="P1166">
        <v>0.27</v>
      </c>
      <c r="Q1166" s="4">
        <f>(P1166-Sheet1!$K$4)/Sheet1!$K$9</f>
        <v>3.1060429029877497E-2</v>
      </c>
      <c r="R1166" s="5">
        <v>10</v>
      </c>
      <c r="S1166" s="6"/>
    </row>
    <row r="1167" spans="1:19" x14ac:dyDescent="0.25">
      <c r="A1167" t="s">
        <v>0</v>
      </c>
      <c r="B1167">
        <f>VLOOKUP($A1167,lookup!$A$2:$B$4,2)</f>
        <v>10</v>
      </c>
      <c r="C1167" s="4">
        <f>(B1167-Sheet1!$D$4)/Sheet1!$D$9</f>
        <v>-0.52645439310509945</v>
      </c>
      <c r="D1167">
        <v>0.61499999999999999</v>
      </c>
      <c r="E1167" s="4">
        <f>(D1167-Sheet1!$E$4)/Sheet1!$E$9</f>
        <v>0.12298364919863533</v>
      </c>
      <c r="F1167">
        <v>0.46500000000000002</v>
      </c>
      <c r="G1167" s="4">
        <f>(F1167-Sheet1!$F$4)/Sheet1!$F$9</f>
        <v>9.599789161534622E-2</v>
      </c>
      <c r="H1167">
        <v>0.15</v>
      </c>
      <c r="I1167" s="4">
        <f>(H1167-Sheet1!$G$4)/Sheet1!$G$9</f>
        <v>9.2775227171138057E-3</v>
      </c>
      <c r="J1167">
        <v>0.92300000000000004</v>
      </c>
      <c r="K1167" s="4">
        <f>(J1167-Sheet1!$H$4)/Sheet1!$H$9</f>
        <v>3.3383332939762735E-2</v>
      </c>
      <c r="L1167">
        <v>0.46150000000000002</v>
      </c>
      <c r="M1167" s="4">
        <f>(L1167-Sheet1!$I$4)/Sheet1!$I$9</f>
        <v>6.8683598770544016E-2</v>
      </c>
      <c r="N1167">
        <v>0.1825</v>
      </c>
      <c r="O1167" s="4">
        <f>(N1167-Sheet1!$J$4)/Sheet1!$J$9</f>
        <v>2.5100620769900675E-3</v>
      </c>
      <c r="P1167">
        <v>0.24149999999999999</v>
      </c>
      <c r="Q1167" s="4">
        <f>(P1167-Sheet1!$K$4)/Sheet1!$K$9</f>
        <v>2.659831122553104E-3</v>
      </c>
      <c r="R1167" s="5">
        <v>9</v>
      </c>
      <c r="S1167" s="6"/>
    </row>
    <row r="1168" spans="1:19" x14ac:dyDescent="0.25">
      <c r="A1168" t="s">
        <v>0</v>
      </c>
      <c r="B1168">
        <f>VLOOKUP($A1168,lookup!$A$2:$B$4,2)</f>
        <v>10</v>
      </c>
      <c r="C1168" s="4">
        <f>(B1168-Sheet1!$D$4)/Sheet1!$D$9</f>
        <v>-0.52645439310509945</v>
      </c>
      <c r="D1168">
        <v>0.61499999999999999</v>
      </c>
      <c r="E1168" s="4">
        <f>(D1168-Sheet1!$E$4)/Sheet1!$E$9</f>
        <v>0.12298364919863533</v>
      </c>
      <c r="F1168">
        <v>0.47499999999999998</v>
      </c>
      <c r="G1168" s="4">
        <f>(F1168-Sheet1!$F$4)/Sheet1!$F$9</f>
        <v>0.11280461430442178</v>
      </c>
      <c r="H1168">
        <v>0.155</v>
      </c>
      <c r="I1168" s="4">
        <f>(H1168-Sheet1!$G$4)/Sheet1!$G$9</f>
        <v>1.3702301478175758E-2</v>
      </c>
      <c r="J1168">
        <v>1.0269999999999999</v>
      </c>
      <c r="K1168" s="4">
        <f>(J1168-Sheet1!$H$4)/Sheet1!$H$9</f>
        <v>7.0217049957648284E-2</v>
      </c>
      <c r="L1168">
        <v>0.44700000000000001</v>
      </c>
      <c r="M1168" s="4">
        <f>(L1168-Sheet1!$I$4)/Sheet1!$I$9</f>
        <v>5.8932421904370508E-2</v>
      </c>
      <c r="N1168">
        <v>0.25</v>
      </c>
      <c r="O1168" s="4">
        <f>(N1168-Sheet1!$J$4)/Sheet1!$J$9</f>
        <v>9.1384321458161888E-2</v>
      </c>
      <c r="P1168">
        <v>0.28499999999999998</v>
      </c>
      <c r="Q1168" s="4">
        <f>(P1168-Sheet1!$K$4)/Sheet1!$K$9</f>
        <v>4.6008112138995548E-2</v>
      </c>
      <c r="R1168" s="5">
        <v>9</v>
      </c>
      <c r="S1168" s="6"/>
    </row>
    <row r="1169" spans="1:19" x14ac:dyDescent="0.25">
      <c r="A1169" t="s">
        <v>2</v>
      </c>
      <c r="B1169">
        <f>VLOOKUP($A1169,lookup!$A$2:$B$4,2)</f>
        <v>30</v>
      </c>
      <c r="C1169" s="4">
        <f>(B1169-Sheet1!$D$4)/Sheet1!$D$9</f>
        <v>0.47354560689490055</v>
      </c>
      <c r="D1169">
        <v>0.62</v>
      </c>
      <c r="E1169" s="4">
        <f>(D1169-Sheet1!$E$4)/Sheet1!$E$9</f>
        <v>0.12974040595539207</v>
      </c>
      <c r="F1169">
        <v>0.47</v>
      </c>
      <c r="G1169" s="4">
        <f>(F1169-Sheet1!$F$4)/Sheet1!$F$9</f>
        <v>0.10440125295988395</v>
      </c>
      <c r="H1169">
        <v>0.13500000000000001</v>
      </c>
      <c r="I1169" s="4">
        <f>(H1169-Sheet1!$G$4)/Sheet1!$G$9</f>
        <v>-3.9968135660720236E-3</v>
      </c>
      <c r="J1169">
        <v>1.0195000000000001</v>
      </c>
      <c r="K1169" s="4">
        <f>(J1169-Sheet1!$H$4)/Sheet1!$H$9</f>
        <v>6.7560772288089294E-2</v>
      </c>
      <c r="L1169">
        <v>0.53149999999999997</v>
      </c>
      <c r="M1169" s="4">
        <f>(L1169-Sheet1!$I$4)/Sheet1!$I$9</f>
        <v>0.11575824571069193</v>
      </c>
      <c r="N1169">
        <v>0.20050000000000001</v>
      </c>
      <c r="O1169" s="4">
        <f>(N1169-Sheet1!$J$4)/Sheet1!$J$9</f>
        <v>2.6209864578635906E-2</v>
      </c>
      <c r="P1169">
        <v>0.2475</v>
      </c>
      <c r="Q1169" s="4">
        <f>(P1169-Sheet1!$K$4)/Sheet1!$K$9</f>
        <v>8.6389043662003454E-3</v>
      </c>
      <c r="R1169" s="5">
        <v>8</v>
      </c>
      <c r="S1169" s="6"/>
    </row>
    <row r="1170" spans="1:19" x14ac:dyDescent="0.25">
      <c r="A1170" t="s">
        <v>2</v>
      </c>
      <c r="B1170">
        <f>VLOOKUP($A1170,lookup!$A$2:$B$4,2)</f>
        <v>30</v>
      </c>
      <c r="C1170" s="4">
        <f>(B1170-Sheet1!$D$4)/Sheet1!$D$9</f>
        <v>0.47354560689490055</v>
      </c>
      <c r="D1170">
        <v>0.62</v>
      </c>
      <c r="E1170" s="4">
        <f>(D1170-Sheet1!$E$4)/Sheet1!$E$9</f>
        <v>0.12974040595539207</v>
      </c>
      <c r="F1170">
        <v>0.45</v>
      </c>
      <c r="G1170" s="4">
        <f>(F1170-Sheet1!$F$4)/Sheet1!$F$9</f>
        <v>7.0787807581732753E-2</v>
      </c>
      <c r="H1170">
        <v>0.2</v>
      </c>
      <c r="I1170" s="4">
        <f>(H1170-Sheet1!$G$4)/Sheet1!$G$9</f>
        <v>5.3525310327733291E-2</v>
      </c>
      <c r="J1170">
        <v>0.85799999999999998</v>
      </c>
      <c r="K1170" s="4">
        <f>(J1170-Sheet1!$H$4)/Sheet1!$H$9</f>
        <v>1.0362259803584212E-2</v>
      </c>
      <c r="L1170">
        <v>0.42849999999999999</v>
      </c>
      <c r="M1170" s="4">
        <f>(L1170-Sheet1!$I$4)/Sheet1!$I$9</f>
        <v>4.6491265213045682E-2</v>
      </c>
      <c r="N1170">
        <v>0.1525</v>
      </c>
      <c r="O1170" s="4">
        <f>(N1170-Sheet1!$J$4)/Sheet1!$J$9</f>
        <v>-3.6989608759086294E-2</v>
      </c>
      <c r="P1170">
        <v>0.24049999999999999</v>
      </c>
      <c r="Q1170" s="4">
        <f>(P1170-Sheet1!$K$4)/Sheet1!$K$9</f>
        <v>1.6633189152785637E-3</v>
      </c>
      <c r="R1170" s="5">
        <v>8</v>
      </c>
      <c r="S1170" s="6"/>
    </row>
    <row r="1171" spans="1:19" x14ac:dyDescent="0.25">
      <c r="A1171" t="s">
        <v>0</v>
      </c>
      <c r="B1171">
        <f>VLOOKUP($A1171,lookup!$A$2:$B$4,2)</f>
        <v>10</v>
      </c>
      <c r="C1171" s="4">
        <f>(B1171-Sheet1!$D$4)/Sheet1!$D$9</f>
        <v>-0.52645439310509945</v>
      </c>
      <c r="D1171">
        <v>0.62</v>
      </c>
      <c r="E1171" s="4">
        <f>(D1171-Sheet1!$E$4)/Sheet1!$E$9</f>
        <v>0.12974040595539207</v>
      </c>
      <c r="F1171">
        <v>0.48</v>
      </c>
      <c r="G1171" s="4">
        <f>(F1171-Sheet1!$F$4)/Sheet1!$F$9</f>
        <v>0.12120797564895959</v>
      </c>
      <c r="H1171">
        <v>0.16</v>
      </c>
      <c r="I1171" s="4">
        <f>(H1171-Sheet1!$G$4)/Sheet1!$G$9</f>
        <v>1.812708023923771E-2</v>
      </c>
      <c r="J1171">
        <v>1.1125</v>
      </c>
      <c r="K1171" s="4">
        <f>(J1171-Sheet1!$H$4)/Sheet1!$H$9</f>
        <v>0.10049861539062159</v>
      </c>
      <c r="L1171">
        <v>0.5635</v>
      </c>
      <c r="M1171" s="4">
        <f>(L1171-Sheet1!$I$4)/Sheet1!$I$9</f>
        <v>0.13727808431190244</v>
      </c>
      <c r="N1171">
        <v>0.2445</v>
      </c>
      <c r="O1171" s="4">
        <f>(N1171-Sheet1!$J$4)/Sheet1!$J$9</f>
        <v>8.4142715138214544E-2</v>
      </c>
      <c r="P1171">
        <v>0.28100000000000003</v>
      </c>
      <c r="Q1171" s="4">
        <f>(P1171-Sheet1!$K$4)/Sheet1!$K$9</f>
        <v>4.2022063309897439E-2</v>
      </c>
      <c r="R1171" s="5">
        <v>8</v>
      </c>
      <c r="S1171" s="6"/>
    </row>
    <row r="1172" spans="1:19" x14ac:dyDescent="0.25">
      <c r="A1172" t="s">
        <v>0</v>
      </c>
      <c r="B1172">
        <f>VLOOKUP($A1172,lookup!$A$2:$B$4,2)</f>
        <v>10</v>
      </c>
      <c r="C1172" s="4">
        <f>(B1172-Sheet1!$D$4)/Sheet1!$D$9</f>
        <v>-0.52645439310509945</v>
      </c>
      <c r="D1172">
        <v>0.625</v>
      </c>
      <c r="E1172" s="4">
        <f>(D1172-Sheet1!$E$4)/Sheet1!$E$9</f>
        <v>0.13649716271214885</v>
      </c>
      <c r="F1172">
        <v>0.48499999999999999</v>
      </c>
      <c r="G1172" s="4">
        <f>(F1172-Sheet1!$F$4)/Sheet1!$F$9</f>
        <v>0.12961133699349742</v>
      </c>
      <c r="H1172">
        <v>0.17499999999999999</v>
      </c>
      <c r="I1172" s="4">
        <f>(H1172-Sheet1!$G$4)/Sheet1!$G$9</f>
        <v>3.1401416522423536E-2</v>
      </c>
      <c r="J1172">
        <v>1.3745000000000001</v>
      </c>
      <c r="K1172" s="4">
        <f>(J1172-Sheet1!$H$4)/Sheet1!$H$9</f>
        <v>0.19329124864721803</v>
      </c>
      <c r="L1172">
        <v>0.73350000000000004</v>
      </c>
      <c r="M1172" s="4">
        <f>(L1172-Sheet1!$I$4)/Sheet1!$I$9</f>
        <v>0.25160222688083317</v>
      </c>
      <c r="N1172">
        <v>0.27150000000000002</v>
      </c>
      <c r="O1172" s="4">
        <f>(N1172-Sheet1!$J$4)/Sheet1!$J$9</f>
        <v>0.11969241889068331</v>
      </c>
      <c r="P1172">
        <v>0.33200000000000002</v>
      </c>
      <c r="Q1172" s="4">
        <f>(P1172-Sheet1!$K$4)/Sheet1!$K$9</f>
        <v>9.2844185880898933E-2</v>
      </c>
      <c r="R1172" s="5">
        <v>9</v>
      </c>
      <c r="S1172" s="6"/>
    </row>
    <row r="1173" spans="1:19" x14ac:dyDescent="0.25">
      <c r="A1173" t="s">
        <v>2</v>
      </c>
      <c r="B1173">
        <f>VLOOKUP($A1173,lookup!$A$2:$B$4,2)</f>
        <v>30</v>
      </c>
      <c r="C1173" s="4">
        <f>(B1173-Sheet1!$D$4)/Sheet1!$D$9</f>
        <v>0.47354560689490055</v>
      </c>
      <c r="D1173">
        <v>0.625</v>
      </c>
      <c r="E1173" s="4">
        <f>(D1173-Sheet1!$E$4)/Sheet1!$E$9</f>
        <v>0.13649716271214885</v>
      </c>
      <c r="F1173">
        <v>0.48</v>
      </c>
      <c r="G1173" s="4">
        <f>(F1173-Sheet1!$F$4)/Sheet1!$F$9</f>
        <v>0.12120797564895959</v>
      </c>
      <c r="H1173">
        <v>0.185</v>
      </c>
      <c r="I1173" s="4">
        <f>(H1173-Sheet1!$G$4)/Sheet1!$G$9</f>
        <v>4.0250974044547437E-2</v>
      </c>
      <c r="J1173">
        <v>1.2064999999999999</v>
      </c>
      <c r="K1173" s="4">
        <f>(J1173-Sheet1!$H$4)/Sheet1!$H$9</f>
        <v>0.13379062884909507</v>
      </c>
      <c r="L1173">
        <v>0.58699999999999997</v>
      </c>
      <c r="M1173" s="4">
        <f>(L1173-Sheet1!$I$4)/Sheet1!$I$9</f>
        <v>0.15308171578466637</v>
      </c>
      <c r="N1173">
        <v>0.28999999999999998</v>
      </c>
      <c r="O1173" s="4">
        <f>(N1173-Sheet1!$J$4)/Sheet1!$J$9</f>
        <v>0.14405054923959701</v>
      </c>
      <c r="P1173">
        <v>0.28599999999999998</v>
      </c>
      <c r="Q1173" s="4">
        <f>(P1173-Sheet1!$K$4)/Sheet1!$K$9</f>
        <v>4.7004624346270084E-2</v>
      </c>
      <c r="R1173" s="5">
        <v>8</v>
      </c>
      <c r="S1173" s="6"/>
    </row>
    <row r="1174" spans="1:19" x14ac:dyDescent="0.25">
      <c r="A1174" t="s">
        <v>2</v>
      </c>
      <c r="B1174">
        <f>VLOOKUP($A1174,lookup!$A$2:$B$4,2)</f>
        <v>30</v>
      </c>
      <c r="C1174" s="4">
        <f>(B1174-Sheet1!$D$4)/Sheet1!$D$9</f>
        <v>0.47354560689490055</v>
      </c>
      <c r="D1174">
        <v>0.63</v>
      </c>
      <c r="E1174" s="4">
        <f>(D1174-Sheet1!$E$4)/Sheet1!$E$9</f>
        <v>0.14325391946890562</v>
      </c>
      <c r="F1174">
        <v>0.47</v>
      </c>
      <c r="G1174" s="4">
        <f>(F1174-Sheet1!$F$4)/Sheet1!$F$9</f>
        <v>0.10440125295988395</v>
      </c>
      <c r="H1174">
        <v>0.155</v>
      </c>
      <c r="I1174" s="4">
        <f>(H1174-Sheet1!$G$4)/Sheet1!$G$9</f>
        <v>1.3702301478175758E-2</v>
      </c>
      <c r="J1174">
        <v>1.1325000000000001</v>
      </c>
      <c r="K1174" s="4">
        <f>(J1174-Sheet1!$H$4)/Sheet1!$H$9</f>
        <v>0.10758202250944575</v>
      </c>
      <c r="L1174">
        <v>0.58899999999999997</v>
      </c>
      <c r="M1174" s="4">
        <f>(L1174-Sheet1!$I$4)/Sheet1!$I$9</f>
        <v>0.15442670569724204</v>
      </c>
      <c r="N1174">
        <v>0.21099999999999999</v>
      </c>
      <c r="O1174" s="4">
        <f>(N1174-Sheet1!$J$4)/Sheet1!$J$9</f>
        <v>4.0034749371262612E-2</v>
      </c>
      <c r="P1174">
        <v>0.28699999999999998</v>
      </c>
      <c r="Q1174" s="4">
        <f>(P1174-Sheet1!$K$4)/Sheet1!$K$9</f>
        <v>4.8001136553544627E-2</v>
      </c>
      <c r="R1174" s="5">
        <v>8</v>
      </c>
      <c r="S1174" s="6"/>
    </row>
    <row r="1175" spans="1:19" x14ac:dyDescent="0.25">
      <c r="A1175" t="s">
        <v>2</v>
      </c>
      <c r="B1175">
        <f>VLOOKUP($A1175,lookup!$A$2:$B$4,2)</f>
        <v>30</v>
      </c>
      <c r="C1175" s="4">
        <f>(B1175-Sheet1!$D$4)/Sheet1!$D$9</f>
        <v>0.47354560689490055</v>
      </c>
      <c r="D1175">
        <v>0.63</v>
      </c>
      <c r="E1175" s="4">
        <f>(D1175-Sheet1!$E$4)/Sheet1!$E$9</f>
        <v>0.14325391946890562</v>
      </c>
      <c r="F1175">
        <v>0.5</v>
      </c>
      <c r="G1175" s="4">
        <f>(F1175-Sheet1!$F$4)/Sheet1!$F$9</f>
        <v>0.15482142102711088</v>
      </c>
      <c r="H1175">
        <v>0.17499999999999999</v>
      </c>
      <c r="I1175" s="4">
        <f>(H1175-Sheet1!$G$4)/Sheet1!$G$9</f>
        <v>3.1401416522423536E-2</v>
      </c>
      <c r="J1175">
        <v>1.2645</v>
      </c>
      <c r="K1175" s="4">
        <f>(J1175-Sheet1!$H$4)/Sheet1!$H$9</f>
        <v>0.15433250949368513</v>
      </c>
      <c r="L1175">
        <v>0.5635</v>
      </c>
      <c r="M1175" s="4">
        <f>(L1175-Sheet1!$I$4)/Sheet1!$I$9</f>
        <v>0.13727808431190244</v>
      </c>
      <c r="N1175">
        <v>0.30649999999999999</v>
      </c>
      <c r="O1175" s="4">
        <f>(N1175-Sheet1!$J$4)/Sheet1!$J$9</f>
        <v>0.16577536819943903</v>
      </c>
      <c r="P1175">
        <v>0.34250000000000003</v>
      </c>
      <c r="Q1175" s="4">
        <f>(P1175-Sheet1!$K$4)/Sheet1!$K$9</f>
        <v>0.1033075640572816</v>
      </c>
      <c r="R1175" s="5">
        <v>10</v>
      </c>
      <c r="S1175" s="6"/>
    </row>
    <row r="1176" spans="1:19" x14ac:dyDescent="0.25">
      <c r="A1176" t="s">
        <v>0</v>
      </c>
      <c r="B1176">
        <f>VLOOKUP($A1176,lookup!$A$2:$B$4,2)</f>
        <v>10</v>
      </c>
      <c r="C1176" s="4">
        <f>(B1176-Sheet1!$D$4)/Sheet1!$D$9</f>
        <v>-0.52645439310509945</v>
      </c>
      <c r="D1176">
        <v>0.63500000000000001</v>
      </c>
      <c r="E1176" s="4">
        <f>(D1176-Sheet1!$E$4)/Sheet1!$E$9</f>
        <v>0.15001067622566239</v>
      </c>
      <c r="F1176">
        <v>0.495</v>
      </c>
      <c r="G1176" s="4">
        <f>(F1176-Sheet1!$F$4)/Sheet1!$F$9</f>
        <v>0.14641805968257307</v>
      </c>
      <c r="H1176">
        <v>1.4999999999999999E-2</v>
      </c>
      <c r="I1176" s="4">
        <f>(H1176-Sheet1!$G$4)/Sheet1!$G$9</f>
        <v>-0.11019150383155876</v>
      </c>
      <c r="J1176">
        <v>1.1565000000000001</v>
      </c>
      <c r="K1176" s="4">
        <f>(J1176-Sheet1!$H$4)/Sheet1!$H$9</f>
        <v>0.11608211105203475</v>
      </c>
      <c r="L1176">
        <v>0.51149999999999995</v>
      </c>
      <c r="M1176" s="4">
        <f>(L1176-Sheet1!$I$4)/Sheet1!$I$9</f>
        <v>0.10230834658493536</v>
      </c>
      <c r="N1176">
        <v>0.308</v>
      </c>
      <c r="O1176" s="4">
        <f>(N1176-Sheet1!$J$4)/Sheet1!$J$9</f>
        <v>0.16775035174124286</v>
      </c>
      <c r="P1176">
        <v>0.28849999999999998</v>
      </c>
      <c r="Q1176" s="4">
        <f>(P1176-Sheet1!$K$4)/Sheet1!$K$9</f>
        <v>4.9495904864456437E-2</v>
      </c>
      <c r="R1176" s="5">
        <v>9</v>
      </c>
      <c r="S1176" s="6"/>
    </row>
    <row r="1177" spans="1:19" x14ac:dyDescent="0.25">
      <c r="A1177" t="s">
        <v>2</v>
      </c>
      <c r="B1177">
        <f>VLOOKUP($A1177,lookup!$A$2:$B$4,2)</f>
        <v>30</v>
      </c>
      <c r="C1177" s="4">
        <f>(B1177-Sheet1!$D$4)/Sheet1!$D$9</f>
        <v>0.47354560689490055</v>
      </c>
      <c r="D1177">
        <v>0.64</v>
      </c>
      <c r="E1177" s="4">
        <f>(D1177-Sheet1!$E$4)/Sheet1!$E$9</f>
        <v>0.15676743298241913</v>
      </c>
      <c r="F1177">
        <v>0.51500000000000001</v>
      </c>
      <c r="G1177" s="4">
        <f>(F1177-Sheet1!$F$4)/Sheet1!$F$9</f>
        <v>0.18003150506072435</v>
      </c>
      <c r="H1177">
        <v>0.16500000000000001</v>
      </c>
      <c r="I1177" s="4">
        <f>(H1177-Sheet1!$G$4)/Sheet1!$G$9</f>
        <v>2.255185900029966E-2</v>
      </c>
      <c r="J1177">
        <v>1.369</v>
      </c>
      <c r="K1177" s="4">
        <f>(J1177-Sheet1!$H$4)/Sheet1!$H$9</f>
        <v>0.19134331168954136</v>
      </c>
      <c r="L1177">
        <v>0.63200000000000001</v>
      </c>
      <c r="M1177" s="4">
        <f>(L1177-Sheet1!$I$4)/Sheet1!$I$9</f>
        <v>0.18334398881761865</v>
      </c>
      <c r="N1177">
        <v>0.34150000000000003</v>
      </c>
      <c r="O1177" s="4">
        <f>(N1177-Sheet1!$J$4)/Sheet1!$J$9</f>
        <v>0.21185831750819484</v>
      </c>
      <c r="P1177">
        <v>0.35799999999999998</v>
      </c>
      <c r="Q1177" s="4">
        <f>(P1177-Sheet1!$K$4)/Sheet1!$K$9</f>
        <v>0.11875350327003692</v>
      </c>
      <c r="R1177" s="5">
        <v>10</v>
      </c>
      <c r="S1177" s="6"/>
    </row>
    <row r="1178" spans="1:19" x14ac:dyDescent="0.25">
      <c r="A1178" t="s">
        <v>2</v>
      </c>
      <c r="B1178">
        <f>VLOOKUP($A1178,lookup!$A$2:$B$4,2)</f>
        <v>30</v>
      </c>
      <c r="C1178" s="4">
        <f>(B1178-Sheet1!$D$4)/Sheet1!$D$9</f>
        <v>0.47354560689490055</v>
      </c>
      <c r="D1178">
        <v>0.64500000000000002</v>
      </c>
      <c r="E1178" s="4">
        <f>(D1178-Sheet1!$E$4)/Sheet1!$E$9</f>
        <v>0.1635241897391759</v>
      </c>
      <c r="F1178">
        <v>0.53</v>
      </c>
      <c r="G1178" s="4">
        <f>(F1178-Sheet1!$F$4)/Sheet1!$F$9</f>
        <v>0.20524158909433782</v>
      </c>
      <c r="H1178">
        <v>0.19500000000000001</v>
      </c>
      <c r="I1178" s="4">
        <f>(H1178-Sheet1!$G$4)/Sheet1!$G$9</f>
        <v>4.9100531566671345E-2</v>
      </c>
      <c r="J1178">
        <v>1.39</v>
      </c>
      <c r="K1178" s="4">
        <f>(J1178-Sheet1!$H$4)/Sheet1!$H$9</f>
        <v>0.1987808891643067</v>
      </c>
      <c r="L1178">
        <v>0.64649999999999996</v>
      </c>
      <c r="M1178" s="4">
        <f>(L1178-Sheet1!$I$4)/Sheet1!$I$9</f>
        <v>0.19309516568379212</v>
      </c>
      <c r="N1178">
        <v>0.29449999999999998</v>
      </c>
      <c r="O1178" s="4">
        <f>(N1178-Sheet1!$J$4)/Sheet1!$J$9</f>
        <v>0.14997549986500847</v>
      </c>
      <c r="P1178">
        <v>0.3735</v>
      </c>
      <c r="Q1178" s="4">
        <f>(P1178-Sheet1!$K$4)/Sheet1!$K$9</f>
        <v>0.13419944248279231</v>
      </c>
      <c r="R1178" s="5">
        <v>10</v>
      </c>
      <c r="S1178" s="6"/>
    </row>
    <row r="1179" spans="1:19" x14ac:dyDescent="0.25">
      <c r="A1179" t="s">
        <v>0</v>
      </c>
      <c r="B1179">
        <f>VLOOKUP($A1179,lookup!$A$2:$B$4,2)</f>
        <v>10</v>
      </c>
      <c r="C1179" s="4">
        <f>(B1179-Sheet1!$D$4)/Sheet1!$D$9</f>
        <v>-0.52645439310509945</v>
      </c>
      <c r="D1179">
        <v>0.64500000000000002</v>
      </c>
      <c r="E1179" s="4">
        <f>(D1179-Sheet1!$E$4)/Sheet1!$E$9</f>
        <v>0.1635241897391759</v>
      </c>
      <c r="F1179">
        <v>0.48</v>
      </c>
      <c r="G1179" s="4">
        <f>(F1179-Sheet1!$F$4)/Sheet1!$F$9</f>
        <v>0.12120797564895959</v>
      </c>
      <c r="H1179">
        <v>0.17</v>
      </c>
      <c r="I1179" s="4">
        <f>(H1179-Sheet1!$G$4)/Sheet1!$G$9</f>
        <v>2.697663776136161E-2</v>
      </c>
      <c r="J1179">
        <v>1.1345000000000001</v>
      </c>
      <c r="K1179" s="4">
        <f>(J1179-Sheet1!$H$4)/Sheet1!$H$9</f>
        <v>0.10829036322132816</v>
      </c>
      <c r="L1179">
        <v>0.52800000000000002</v>
      </c>
      <c r="M1179" s="4">
        <f>(L1179-Sheet1!$I$4)/Sheet1!$I$9</f>
        <v>0.11340451336368457</v>
      </c>
      <c r="N1179">
        <v>0.254</v>
      </c>
      <c r="O1179" s="4">
        <f>(N1179-Sheet1!$J$4)/Sheet1!$J$9</f>
        <v>9.6650944236305408E-2</v>
      </c>
      <c r="P1179">
        <v>0.30499999999999999</v>
      </c>
      <c r="Q1179" s="4">
        <f>(P1179-Sheet1!$K$4)/Sheet1!$K$9</f>
        <v>6.5938356284486355E-2</v>
      </c>
      <c r="R1179" s="5">
        <v>10</v>
      </c>
      <c r="S1179" s="6"/>
    </row>
    <row r="1180" spans="1:19" x14ac:dyDescent="0.25">
      <c r="A1180" t="s">
        <v>0</v>
      </c>
      <c r="B1180">
        <f>VLOOKUP($A1180,lookup!$A$2:$B$4,2)</f>
        <v>10</v>
      </c>
      <c r="C1180" s="4">
        <f>(B1180-Sheet1!$D$4)/Sheet1!$D$9</f>
        <v>-0.52645439310509945</v>
      </c>
      <c r="D1180">
        <v>0.65</v>
      </c>
      <c r="E1180" s="4">
        <f>(D1180-Sheet1!$E$4)/Sheet1!$E$9</f>
        <v>0.17028094649593267</v>
      </c>
      <c r="F1180">
        <v>0.5</v>
      </c>
      <c r="G1180" s="4">
        <f>(F1180-Sheet1!$F$4)/Sheet1!$F$9</f>
        <v>0.15482142102711088</v>
      </c>
      <c r="H1180">
        <v>0.19</v>
      </c>
      <c r="I1180" s="4">
        <f>(H1180-Sheet1!$G$4)/Sheet1!$G$9</f>
        <v>4.4675752805609391E-2</v>
      </c>
      <c r="J1180">
        <v>1.464</v>
      </c>
      <c r="K1180" s="4">
        <f>(J1180-Sheet1!$H$4)/Sheet1!$H$9</f>
        <v>0.22498949550395608</v>
      </c>
      <c r="L1180">
        <v>0.64149999999999996</v>
      </c>
      <c r="M1180" s="4">
        <f>(L1180-Sheet1!$I$4)/Sheet1!$I$9</f>
        <v>0.18973269090235298</v>
      </c>
      <c r="N1180">
        <v>0.33900000000000002</v>
      </c>
      <c r="O1180" s="4">
        <f>(N1180-Sheet1!$J$4)/Sheet1!$J$9</f>
        <v>0.20856667827185513</v>
      </c>
      <c r="P1180">
        <v>0.42449999999999999</v>
      </c>
      <c r="Q1180" s="4">
        <f>(P1180-Sheet1!$K$4)/Sheet1!$K$9</f>
        <v>0.18502156505379377</v>
      </c>
      <c r="R1180" s="5">
        <v>9</v>
      </c>
      <c r="S1180" s="6"/>
    </row>
    <row r="1181" spans="1:19" x14ac:dyDescent="0.25">
      <c r="A1181" t="s">
        <v>2</v>
      </c>
      <c r="B1181">
        <f>VLOOKUP($A1181,lookup!$A$2:$B$4,2)</f>
        <v>30</v>
      </c>
      <c r="C1181" s="4">
        <f>(B1181-Sheet1!$D$4)/Sheet1!$D$9</f>
        <v>0.47354560689490055</v>
      </c>
      <c r="D1181">
        <v>0.65</v>
      </c>
      <c r="E1181" s="4">
        <f>(D1181-Sheet1!$E$4)/Sheet1!$E$9</f>
        <v>0.17028094649593267</v>
      </c>
      <c r="F1181">
        <v>0.5</v>
      </c>
      <c r="G1181" s="4">
        <f>(F1181-Sheet1!$F$4)/Sheet1!$F$9</f>
        <v>0.15482142102711088</v>
      </c>
      <c r="H1181">
        <v>0.155</v>
      </c>
      <c r="I1181" s="4">
        <f>(H1181-Sheet1!$G$4)/Sheet1!$G$9</f>
        <v>1.3702301478175758E-2</v>
      </c>
      <c r="J1181">
        <v>1.202</v>
      </c>
      <c r="K1181" s="4">
        <f>(J1181-Sheet1!$H$4)/Sheet1!$H$9</f>
        <v>0.13219686224735966</v>
      </c>
      <c r="L1181">
        <v>0.56499999999999995</v>
      </c>
      <c r="M1181" s="4">
        <f>(L1181-Sheet1!$I$4)/Sheet1!$I$9</f>
        <v>0.13828682674633413</v>
      </c>
      <c r="N1181">
        <v>0.3135</v>
      </c>
      <c r="O1181" s="4">
        <f>(N1181-Sheet1!$J$4)/Sheet1!$J$9</f>
        <v>0.17499195806119019</v>
      </c>
      <c r="P1181">
        <v>0.29399999999999998</v>
      </c>
      <c r="Q1181" s="4">
        <f>(P1181-Sheet1!$K$4)/Sheet1!$K$9</f>
        <v>5.4976722004466405E-2</v>
      </c>
      <c r="R1181" s="5">
        <v>11</v>
      </c>
      <c r="S1181" s="6"/>
    </row>
    <row r="1182" spans="1:19" x14ac:dyDescent="0.25">
      <c r="A1182" t="s">
        <v>2</v>
      </c>
      <c r="B1182">
        <f>VLOOKUP($A1182,lookup!$A$2:$B$4,2)</f>
        <v>30</v>
      </c>
      <c r="C1182" s="4">
        <f>(B1182-Sheet1!$D$4)/Sheet1!$D$9</f>
        <v>0.47354560689490055</v>
      </c>
      <c r="D1182">
        <v>0.65500000000000003</v>
      </c>
      <c r="E1182" s="4">
        <f>(D1182-Sheet1!$E$4)/Sheet1!$E$9</f>
        <v>0.17703770325268942</v>
      </c>
      <c r="F1182">
        <v>0.51500000000000001</v>
      </c>
      <c r="G1182" s="4">
        <f>(F1182-Sheet1!$F$4)/Sheet1!$F$9</f>
        <v>0.18003150506072435</v>
      </c>
      <c r="H1182">
        <v>0.16</v>
      </c>
      <c r="I1182" s="4">
        <f>(H1182-Sheet1!$G$4)/Sheet1!$G$9</f>
        <v>1.812708023923771E-2</v>
      </c>
      <c r="J1182">
        <v>1.31</v>
      </c>
      <c r="K1182" s="4">
        <f>(J1182-Sheet1!$H$4)/Sheet1!$H$9</f>
        <v>0.17044726068901012</v>
      </c>
      <c r="L1182">
        <v>0.55300000000000005</v>
      </c>
      <c r="M1182" s="4">
        <f>(L1182-Sheet1!$I$4)/Sheet1!$I$9</f>
        <v>0.13021688727088027</v>
      </c>
      <c r="N1182">
        <v>0.36899999999999999</v>
      </c>
      <c r="O1182" s="4">
        <f>(N1182-Sheet1!$J$4)/Sheet1!$J$9</f>
        <v>0.24806634910793146</v>
      </c>
      <c r="P1182">
        <v>0.34499999999999997</v>
      </c>
      <c r="Q1182" s="4">
        <f>(P1182-Sheet1!$K$4)/Sheet1!$K$9</f>
        <v>0.1057988445754679</v>
      </c>
      <c r="R1182" s="5">
        <v>11</v>
      </c>
      <c r="S1182" s="6"/>
    </row>
    <row r="1183" spans="1:19" x14ac:dyDescent="0.25">
      <c r="A1183" t="s">
        <v>0</v>
      </c>
      <c r="B1183">
        <f>VLOOKUP($A1183,lookup!$A$2:$B$4,2)</f>
        <v>10</v>
      </c>
      <c r="C1183" s="4">
        <f>(B1183-Sheet1!$D$4)/Sheet1!$D$9</f>
        <v>-0.52645439310509945</v>
      </c>
      <c r="D1183">
        <v>0.65500000000000003</v>
      </c>
      <c r="E1183" s="4">
        <f>(D1183-Sheet1!$E$4)/Sheet1!$E$9</f>
        <v>0.17703770325268942</v>
      </c>
      <c r="F1183">
        <v>0.51</v>
      </c>
      <c r="G1183" s="4">
        <f>(F1183-Sheet1!$F$4)/Sheet1!$F$9</f>
        <v>0.17162814371618654</v>
      </c>
      <c r="H1183">
        <v>0.17499999999999999</v>
      </c>
      <c r="I1183" s="4">
        <f>(H1183-Sheet1!$G$4)/Sheet1!$G$9</f>
        <v>3.1401416522423536E-2</v>
      </c>
      <c r="J1183">
        <v>1.415</v>
      </c>
      <c r="K1183" s="4">
        <f>(J1183-Sheet1!$H$4)/Sheet1!$H$9</f>
        <v>0.20763514806283692</v>
      </c>
      <c r="L1183">
        <v>0.58850000000000002</v>
      </c>
      <c r="M1183" s="4">
        <f>(L1183-Sheet1!$I$4)/Sheet1!$I$9</f>
        <v>0.15409045821909814</v>
      </c>
      <c r="N1183">
        <v>0.3725</v>
      </c>
      <c r="O1183" s="4">
        <f>(N1183-Sheet1!$J$4)/Sheet1!$J$9</f>
        <v>0.25267464403880702</v>
      </c>
      <c r="P1183">
        <v>0.36399999999999999</v>
      </c>
      <c r="Q1183" s="4">
        <f>(P1183-Sheet1!$K$4)/Sheet1!$K$9</f>
        <v>0.12473257651368416</v>
      </c>
      <c r="R1183" s="5">
        <v>10</v>
      </c>
      <c r="S1183" s="6"/>
    </row>
    <row r="1184" spans="1:19" x14ac:dyDescent="0.25">
      <c r="A1184" t="s">
        <v>0</v>
      </c>
      <c r="B1184">
        <f>VLOOKUP($A1184,lookup!$A$2:$B$4,2)</f>
        <v>10</v>
      </c>
      <c r="C1184" s="4">
        <f>(B1184-Sheet1!$D$4)/Sheet1!$D$9</f>
        <v>-0.52645439310509945</v>
      </c>
      <c r="D1184">
        <v>0.66</v>
      </c>
      <c r="E1184" s="4">
        <f>(D1184-Sheet1!$E$4)/Sheet1!$E$9</f>
        <v>0.18379446000944619</v>
      </c>
      <c r="F1184">
        <v>0.53</v>
      </c>
      <c r="G1184" s="4">
        <f>(F1184-Sheet1!$F$4)/Sheet1!$F$9</f>
        <v>0.20524158909433782</v>
      </c>
      <c r="H1184">
        <v>0.185</v>
      </c>
      <c r="I1184" s="4">
        <f>(H1184-Sheet1!$G$4)/Sheet1!$G$9</f>
        <v>4.0250974044547437E-2</v>
      </c>
      <c r="J1184">
        <v>1.3460000000000001</v>
      </c>
      <c r="K1184" s="4">
        <f>(J1184-Sheet1!$H$4)/Sheet1!$H$9</f>
        <v>0.1831973935028936</v>
      </c>
      <c r="L1184">
        <v>0.54600000000000004</v>
      </c>
      <c r="M1184" s="4">
        <f>(L1184-Sheet1!$I$4)/Sheet1!$I$9</f>
        <v>0.12550942257686548</v>
      </c>
      <c r="N1184">
        <v>0.27050000000000002</v>
      </c>
      <c r="O1184" s="4">
        <f>(N1184-Sheet1!$J$4)/Sheet1!$J$9</f>
        <v>0.11837576319614743</v>
      </c>
      <c r="P1184">
        <v>0.47599999999999998</v>
      </c>
      <c r="Q1184" s="4">
        <f>(P1184-Sheet1!$K$4)/Sheet1!$K$9</f>
        <v>0.23634194372843256</v>
      </c>
      <c r="R1184" s="5">
        <v>11</v>
      </c>
      <c r="S1184" s="6"/>
    </row>
    <row r="1185" spans="1:19" x14ac:dyDescent="0.25">
      <c r="A1185" t="s">
        <v>2</v>
      </c>
      <c r="B1185">
        <f>VLOOKUP($A1185,lookup!$A$2:$B$4,2)</f>
        <v>30</v>
      </c>
      <c r="C1185" s="4">
        <f>(B1185-Sheet1!$D$4)/Sheet1!$D$9</f>
        <v>0.47354560689490055</v>
      </c>
      <c r="D1185">
        <v>0.66500000000000004</v>
      </c>
      <c r="E1185" s="4">
        <f>(D1185-Sheet1!$E$4)/Sheet1!$E$9</f>
        <v>0.19055121676620296</v>
      </c>
      <c r="F1185">
        <v>0.52500000000000002</v>
      </c>
      <c r="G1185" s="4">
        <f>(F1185-Sheet1!$F$4)/Sheet1!$F$9</f>
        <v>0.1968382277498</v>
      </c>
      <c r="H1185">
        <v>0.16</v>
      </c>
      <c r="I1185" s="4">
        <f>(H1185-Sheet1!$G$4)/Sheet1!$G$9</f>
        <v>1.812708023923771E-2</v>
      </c>
      <c r="J1185">
        <v>1.363</v>
      </c>
      <c r="K1185" s="4">
        <f>(J1185-Sheet1!$H$4)/Sheet1!$H$9</f>
        <v>0.18921828955389411</v>
      </c>
      <c r="L1185">
        <v>0.629</v>
      </c>
      <c r="M1185" s="4">
        <f>(L1185-Sheet1!$I$4)/Sheet1!$I$9</f>
        <v>0.18132650394875516</v>
      </c>
      <c r="N1185">
        <v>0.27900000000000003</v>
      </c>
      <c r="O1185" s="4">
        <f>(N1185-Sheet1!$J$4)/Sheet1!$J$9</f>
        <v>0.1295673365997024</v>
      </c>
      <c r="P1185">
        <v>0.34</v>
      </c>
      <c r="Q1185" s="4">
        <f>(P1185-Sheet1!$K$4)/Sheet1!$K$9</f>
        <v>0.10081628353909526</v>
      </c>
      <c r="R1185" s="5">
        <v>8</v>
      </c>
      <c r="S1185" s="6"/>
    </row>
    <row r="1186" spans="1:19" x14ac:dyDescent="0.25">
      <c r="A1186" t="s">
        <v>1</v>
      </c>
      <c r="B1186">
        <f>VLOOKUP($A1186,lookup!$A$2:$B$4,2)</f>
        <v>20</v>
      </c>
      <c r="C1186" s="4">
        <f>(B1186-Sheet1!$D$4)/Sheet1!$D$9</f>
        <v>-2.6454393105099429E-2</v>
      </c>
      <c r="D1186">
        <v>0.66500000000000004</v>
      </c>
      <c r="E1186" s="4">
        <f>(D1186-Sheet1!$E$4)/Sheet1!$E$9</f>
        <v>0.19055121676620296</v>
      </c>
      <c r="F1186">
        <v>0.5</v>
      </c>
      <c r="G1186" s="4">
        <f>(F1186-Sheet1!$F$4)/Sheet1!$F$9</f>
        <v>0.15482142102711088</v>
      </c>
      <c r="H1186">
        <v>0.17</v>
      </c>
      <c r="I1186" s="4">
        <f>(H1186-Sheet1!$G$4)/Sheet1!$G$9</f>
        <v>2.697663776136161E-2</v>
      </c>
      <c r="J1186">
        <v>1.2975000000000001</v>
      </c>
      <c r="K1186" s="4">
        <f>(J1186-Sheet1!$H$4)/Sheet1!$H$9</f>
        <v>0.16602013123974504</v>
      </c>
      <c r="L1186">
        <v>0.60350000000000004</v>
      </c>
      <c r="M1186" s="4">
        <f>(L1186-Sheet1!$I$4)/Sheet1!$I$9</f>
        <v>0.16417788256341559</v>
      </c>
      <c r="N1186">
        <v>0.29099999999999998</v>
      </c>
      <c r="O1186" s="4">
        <f>(N1186-Sheet1!$J$4)/Sheet1!$J$9</f>
        <v>0.14536720493413288</v>
      </c>
      <c r="P1186">
        <v>0.35949999999999999</v>
      </c>
      <c r="Q1186" s="4">
        <f>(P1186-Sheet1!$K$4)/Sheet1!$K$9</f>
        <v>0.12024827158094874</v>
      </c>
      <c r="R1186" s="5">
        <v>9</v>
      </c>
      <c r="S1186" s="6"/>
    </row>
    <row r="1187" spans="1:19" x14ac:dyDescent="0.25">
      <c r="A1187" t="s">
        <v>0</v>
      </c>
      <c r="B1187">
        <f>VLOOKUP($A1187,lookup!$A$2:$B$4,2)</f>
        <v>10</v>
      </c>
      <c r="C1187" s="4">
        <f>(B1187-Sheet1!$D$4)/Sheet1!$D$9</f>
        <v>-0.52645439310509945</v>
      </c>
      <c r="D1187">
        <v>0.67</v>
      </c>
      <c r="E1187" s="4">
        <f>(D1187-Sheet1!$E$4)/Sheet1!$E$9</f>
        <v>0.19730797352295973</v>
      </c>
      <c r="F1187">
        <v>0.505</v>
      </c>
      <c r="G1187" s="4">
        <f>(F1187-Sheet1!$F$4)/Sheet1!$F$9</f>
        <v>0.1632247823716487</v>
      </c>
      <c r="H1187">
        <v>0.20499999999999999</v>
      </c>
      <c r="I1187" s="4">
        <f>(H1187-Sheet1!$G$4)/Sheet1!$G$9</f>
        <v>5.7950089088795217E-2</v>
      </c>
      <c r="J1187">
        <v>1.3645</v>
      </c>
      <c r="K1187" s="4">
        <f>(J1187-Sheet1!$H$4)/Sheet1!$H$9</f>
        <v>0.18974954508780595</v>
      </c>
      <c r="L1187">
        <v>0.60750000000000004</v>
      </c>
      <c r="M1187" s="4">
        <f>(L1187-Sheet1!$I$4)/Sheet1!$I$9</f>
        <v>0.16686786238856688</v>
      </c>
      <c r="N1187">
        <v>0.30249999999999999</v>
      </c>
      <c r="O1187" s="4">
        <f>(N1187-Sheet1!$J$4)/Sheet1!$J$9</f>
        <v>0.16050874542129551</v>
      </c>
      <c r="P1187">
        <v>0.35299999999999998</v>
      </c>
      <c r="Q1187" s="4">
        <f>(P1187-Sheet1!$K$4)/Sheet1!$K$9</f>
        <v>0.11377094223366423</v>
      </c>
      <c r="R1187" s="5">
        <v>9</v>
      </c>
      <c r="S1187" s="6"/>
    </row>
    <row r="1188" spans="1:19" x14ac:dyDescent="0.25">
      <c r="A1188" t="s">
        <v>0</v>
      </c>
      <c r="B1188">
        <f>VLOOKUP($A1188,lookup!$A$2:$B$4,2)</f>
        <v>10</v>
      </c>
      <c r="C1188" s="4">
        <f>(B1188-Sheet1!$D$4)/Sheet1!$D$9</f>
        <v>-0.52645439310509945</v>
      </c>
      <c r="D1188">
        <v>0.68500000000000005</v>
      </c>
      <c r="E1188" s="4">
        <f>(D1188-Sheet1!$E$4)/Sheet1!$E$9</f>
        <v>0.21757824379323001</v>
      </c>
      <c r="F1188">
        <v>0.54</v>
      </c>
      <c r="G1188" s="4">
        <f>(F1188-Sheet1!$F$4)/Sheet1!$F$9</f>
        <v>0.22204831178341347</v>
      </c>
      <c r="H1188">
        <v>0.215</v>
      </c>
      <c r="I1188" s="4">
        <f>(H1188-Sheet1!$G$4)/Sheet1!$G$9</f>
        <v>6.6799646610919125E-2</v>
      </c>
      <c r="J1188">
        <v>1.7024999999999999</v>
      </c>
      <c r="K1188" s="4">
        <f>(J1188-Sheet1!$H$4)/Sheet1!$H$9</f>
        <v>0.30945912539593406</v>
      </c>
      <c r="L1188">
        <v>0.66400000000000003</v>
      </c>
      <c r="M1188" s="4">
        <f>(L1188-Sheet1!$I$4)/Sheet1!$I$9</f>
        <v>0.20486382741882916</v>
      </c>
      <c r="N1188">
        <v>0.36549999999999999</v>
      </c>
      <c r="O1188" s="4">
        <f>(N1188-Sheet1!$J$4)/Sheet1!$J$9</f>
        <v>0.24345805417705588</v>
      </c>
      <c r="P1188">
        <v>0.47349999999999998</v>
      </c>
      <c r="Q1188" s="4">
        <f>(P1188-Sheet1!$K$4)/Sheet1!$K$9</f>
        <v>0.2338506632102462</v>
      </c>
      <c r="R1188" s="5">
        <v>14</v>
      </c>
      <c r="S1188" s="6"/>
    </row>
    <row r="1189" spans="1:19" x14ac:dyDescent="0.25">
      <c r="A1189" t="s">
        <v>2</v>
      </c>
      <c r="B1189">
        <f>VLOOKUP($A1189,lookup!$A$2:$B$4,2)</f>
        <v>30</v>
      </c>
      <c r="C1189" s="4">
        <f>(B1189-Sheet1!$D$4)/Sheet1!$D$9</f>
        <v>0.47354560689490055</v>
      </c>
      <c r="D1189">
        <v>0.68500000000000005</v>
      </c>
      <c r="E1189" s="4">
        <f>(D1189-Sheet1!$E$4)/Sheet1!$E$9</f>
        <v>0.21757824379323001</v>
      </c>
      <c r="F1189">
        <v>0.52</v>
      </c>
      <c r="G1189" s="4">
        <f>(F1189-Sheet1!$F$4)/Sheet1!$F$9</f>
        <v>0.18843486640526216</v>
      </c>
      <c r="H1189">
        <v>0.16500000000000001</v>
      </c>
      <c r="I1189" s="4">
        <f>(H1189-Sheet1!$G$4)/Sheet1!$G$9</f>
        <v>2.255185900029966E-2</v>
      </c>
      <c r="J1189">
        <v>1.5189999999999999</v>
      </c>
      <c r="K1189" s="4">
        <f>(J1189-Sheet1!$H$4)/Sheet1!$H$9</f>
        <v>0.24446886508072246</v>
      </c>
      <c r="L1189">
        <v>0.69899999999999995</v>
      </c>
      <c r="M1189" s="4">
        <f>(L1189-Sheet1!$I$4)/Sheet1!$I$9</f>
        <v>0.22840115088890309</v>
      </c>
      <c r="N1189">
        <v>0.36849999999999999</v>
      </c>
      <c r="O1189" s="4">
        <f>(N1189-Sheet1!$J$4)/Sheet1!$J$9</f>
        <v>0.24740802126066352</v>
      </c>
      <c r="P1189">
        <v>0.4</v>
      </c>
      <c r="Q1189" s="4">
        <f>(P1189-Sheet1!$K$4)/Sheet1!$K$9</f>
        <v>0.16060701597556762</v>
      </c>
      <c r="R1189" s="5">
        <v>10</v>
      </c>
      <c r="S1189" s="6"/>
    </row>
    <row r="1190" spans="1:19" x14ac:dyDescent="0.25">
      <c r="A1190" t="s">
        <v>0</v>
      </c>
      <c r="B1190">
        <f>VLOOKUP($A1190,lookup!$A$2:$B$4,2)</f>
        <v>10</v>
      </c>
      <c r="C1190" s="4">
        <f>(B1190-Sheet1!$D$4)/Sheet1!$D$9</f>
        <v>-0.52645439310509945</v>
      </c>
      <c r="D1190">
        <v>0.69</v>
      </c>
      <c r="E1190" s="4">
        <f>(D1190-Sheet1!$E$4)/Sheet1!$E$9</f>
        <v>0.22433500054998662</v>
      </c>
      <c r="F1190">
        <v>0.54</v>
      </c>
      <c r="G1190" s="4">
        <f>(F1190-Sheet1!$F$4)/Sheet1!$F$9</f>
        <v>0.22204831178341347</v>
      </c>
      <c r="H1190">
        <v>0.155</v>
      </c>
      <c r="I1190" s="4">
        <f>(H1190-Sheet1!$G$4)/Sheet1!$G$9</f>
        <v>1.3702301478175758E-2</v>
      </c>
      <c r="J1190">
        <v>1.454</v>
      </c>
      <c r="K1190" s="4">
        <f>(J1190-Sheet1!$H$4)/Sheet1!$H$9</f>
        <v>0.221447791944544</v>
      </c>
      <c r="L1190">
        <v>0.624</v>
      </c>
      <c r="M1190" s="4">
        <f>(L1190-Sheet1!$I$4)/Sheet1!$I$9</f>
        <v>0.17796402916731602</v>
      </c>
      <c r="N1190">
        <v>0.3105</v>
      </c>
      <c r="O1190" s="4">
        <f>(N1190-Sheet1!$J$4)/Sheet1!$J$9</f>
        <v>0.17104199097758255</v>
      </c>
      <c r="P1190">
        <v>0.39</v>
      </c>
      <c r="Q1190" s="4">
        <f>(P1190-Sheet1!$K$4)/Sheet1!$K$9</f>
        <v>0.1506418939028222</v>
      </c>
      <c r="R1190" s="5">
        <v>9</v>
      </c>
      <c r="S1190" s="6"/>
    </row>
    <row r="1191" spans="1:19" x14ac:dyDescent="0.25">
      <c r="A1191" t="s">
        <v>2</v>
      </c>
      <c r="B1191">
        <f>VLOOKUP($A1191,lookup!$A$2:$B$4,2)</f>
        <v>30</v>
      </c>
      <c r="C1191" s="4">
        <f>(B1191-Sheet1!$D$4)/Sheet1!$D$9</f>
        <v>0.47354560689490055</v>
      </c>
      <c r="D1191">
        <v>0.69</v>
      </c>
      <c r="E1191" s="4">
        <f>(D1191-Sheet1!$E$4)/Sheet1!$E$9</f>
        <v>0.22433500054998662</v>
      </c>
      <c r="F1191">
        <v>0.53</v>
      </c>
      <c r="G1191" s="4">
        <f>(F1191-Sheet1!$F$4)/Sheet1!$F$9</f>
        <v>0.20524158909433782</v>
      </c>
      <c r="H1191">
        <v>0.21</v>
      </c>
      <c r="I1191" s="4">
        <f>(H1191-Sheet1!$G$4)/Sheet1!$G$9</f>
        <v>6.2374867849857171E-2</v>
      </c>
      <c r="J1191">
        <v>1.583</v>
      </c>
      <c r="K1191" s="4">
        <f>(J1191-Sheet1!$H$4)/Sheet1!$H$9</f>
        <v>0.26713576786095977</v>
      </c>
      <c r="L1191">
        <v>0.73550000000000004</v>
      </c>
      <c r="M1191" s="4">
        <f>(L1191-Sheet1!$I$4)/Sheet1!$I$9</f>
        <v>0.25294721679340887</v>
      </c>
      <c r="N1191">
        <v>0.40500000000000003</v>
      </c>
      <c r="O1191" s="4">
        <f>(N1191-Sheet1!$J$4)/Sheet1!$J$9</f>
        <v>0.29546595411122312</v>
      </c>
      <c r="P1191">
        <v>0.38650000000000001</v>
      </c>
      <c r="Q1191" s="4">
        <f>(P1191-Sheet1!$K$4)/Sheet1!$K$9</f>
        <v>0.14715410117736133</v>
      </c>
      <c r="R1191" s="5">
        <v>12</v>
      </c>
      <c r="S1191" s="6"/>
    </row>
    <row r="1192" spans="1:19" x14ac:dyDescent="0.25">
      <c r="A1192" t="s">
        <v>0</v>
      </c>
      <c r="B1192">
        <f>VLOOKUP($A1192,lookup!$A$2:$B$4,2)</f>
        <v>10</v>
      </c>
      <c r="C1192" s="4">
        <f>(B1192-Sheet1!$D$4)/Sheet1!$D$9</f>
        <v>-0.52645439310509945</v>
      </c>
      <c r="D1192">
        <v>0.69</v>
      </c>
      <c r="E1192" s="4">
        <f>(D1192-Sheet1!$E$4)/Sheet1!$E$9</f>
        <v>0.22433500054998662</v>
      </c>
      <c r="F1192">
        <v>0.53</v>
      </c>
      <c r="G1192" s="4">
        <f>(F1192-Sheet1!$F$4)/Sheet1!$F$9</f>
        <v>0.20524158909433782</v>
      </c>
      <c r="H1192">
        <v>0.17</v>
      </c>
      <c r="I1192" s="4">
        <f>(H1192-Sheet1!$G$4)/Sheet1!$G$9</f>
        <v>2.697663776136161E-2</v>
      </c>
      <c r="J1192">
        <v>1.5535000000000001</v>
      </c>
      <c r="K1192" s="4">
        <f>(J1192-Sheet1!$H$4)/Sheet1!$H$9</f>
        <v>0.25668774236069419</v>
      </c>
      <c r="L1192">
        <v>0.79449999999999998</v>
      </c>
      <c r="M1192" s="4">
        <f>(L1192-Sheet1!$I$4)/Sheet1!$I$9</f>
        <v>0.29262441921439064</v>
      </c>
      <c r="N1192">
        <v>0.34849999999999998</v>
      </c>
      <c r="O1192" s="4">
        <f>(N1192-Sheet1!$J$4)/Sheet1!$J$9</f>
        <v>0.22107490736994592</v>
      </c>
      <c r="P1192">
        <v>0.3695</v>
      </c>
      <c r="Q1192" s="4">
        <f>(P1192-Sheet1!$K$4)/Sheet1!$K$9</f>
        <v>0.13021339365369414</v>
      </c>
      <c r="R1192" s="5">
        <v>9</v>
      </c>
      <c r="S1192" s="6"/>
    </row>
    <row r="1193" spans="1:19" x14ac:dyDescent="0.25">
      <c r="A1193" t="s">
        <v>2</v>
      </c>
      <c r="B1193">
        <f>VLOOKUP($A1193,lookup!$A$2:$B$4,2)</f>
        <v>30</v>
      </c>
      <c r="C1193" s="4">
        <f>(B1193-Sheet1!$D$4)/Sheet1!$D$9</f>
        <v>0.47354560689490055</v>
      </c>
      <c r="D1193">
        <v>0.69499999999999995</v>
      </c>
      <c r="E1193" s="4">
        <f>(D1193-Sheet1!$E$4)/Sheet1!$E$9</f>
        <v>0.23109175730674339</v>
      </c>
      <c r="F1193">
        <v>0.56000000000000005</v>
      </c>
      <c r="G1193" s="4">
        <f>(F1193-Sheet1!$F$4)/Sheet1!$F$9</f>
        <v>0.25566175716156475</v>
      </c>
      <c r="H1193">
        <v>0.185</v>
      </c>
      <c r="I1193" s="4">
        <f>(H1193-Sheet1!$G$4)/Sheet1!$G$9</f>
        <v>4.0250974044547437E-2</v>
      </c>
      <c r="J1193">
        <v>1.74</v>
      </c>
      <c r="K1193" s="4">
        <f>(J1193-Sheet1!$H$4)/Sheet1!$H$9</f>
        <v>0.32274051374372942</v>
      </c>
      <c r="L1193">
        <v>0.88500000000000001</v>
      </c>
      <c r="M1193" s="4">
        <f>(L1193-Sheet1!$I$4)/Sheet1!$I$9</f>
        <v>0.35348521275843914</v>
      </c>
      <c r="N1193">
        <v>0.3715</v>
      </c>
      <c r="O1193" s="4">
        <f>(N1193-Sheet1!$J$4)/Sheet1!$J$9</f>
        <v>0.25135798834427114</v>
      </c>
      <c r="P1193">
        <v>0.4375</v>
      </c>
      <c r="Q1193" s="4">
        <f>(P1193-Sheet1!$K$4)/Sheet1!$K$9</f>
        <v>0.19797622374836282</v>
      </c>
      <c r="R1193" s="5">
        <v>10</v>
      </c>
      <c r="S1193" s="6"/>
    </row>
    <row r="1194" spans="1:19" x14ac:dyDescent="0.25">
      <c r="A1194" t="s">
        <v>2</v>
      </c>
      <c r="B1194">
        <f>VLOOKUP($A1194,lookup!$A$2:$B$4,2)</f>
        <v>30</v>
      </c>
      <c r="C1194" s="4">
        <f>(B1194-Sheet1!$D$4)/Sheet1!$D$9</f>
        <v>0.47354560689490055</v>
      </c>
      <c r="D1194">
        <v>0.7</v>
      </c>
      <c r="E1194" s="4">
        <f>(D1194-Sheet1!$E$4)/Sheet1!$E$9</f>
        <v>0.23784851406350013</v>
      </c>
      <c r="F1194">
        <v>0.56499999999999995</v>
      </c>
      <c r="G1194" s="4">
        <f>(F1194-Sheet1!$F$4)/Sheet1!$F$9</f>
        <v>0.26406511850610237</v>
      </c>
      <c r="H1194">
        <v>0.18</v>
      </c>
      <c r="I1194" s="4">
        <f>(H1194-Sheet1!$G$4)/Sheet1!$G$9</f>
        <v>3.582619528348549E-2</v>
      </c>
      <c r="J1194">
        <v>1.7509999999999999</v>
      </c>
      <c r="K1194" s="4">
        <f>(J1194-Sheet1!$H$4)/Sheet1!$H$9</f>
        <v>0.32663638765908265</v>
      </c>
      <c r="L1194">
        <v>0.89500000000000002</v>
      </c>
      <c r="M1194" s="4">
        <f>(L1194-Sheet1!$I$4)/Sheet1!$I$9</f>
        <v>0.36021016232131742</v>
      </c>
      <c r="N1194">
        <v>0.33550000000000002</v>
      </c>
      <c r="O1194" s="4">
        <f>(N1194-Sheet1!$J$4)/Sheet1!$J$9</f>
        <v>0.20395838334097954</v>
      </c>
      <c r="P1194">
        <v>0.44600000000000001</v>
      </c>
      <c r="Q1194" s="4">
        <f>(P1194-Sheet1!$K$4)/Sheet1!$K$9</f>
        <v>0.20644657751019641</v>
      </c>
      <c r="R1194" s="5">
        <v>9</v>
      </c>
      <c r="S1194" s="6"/>
    </row>
    <row r="1195" spans="1:19" x14ac:dyDescent="0.25">
      <c r="A1195" t="s">
        <v>2</v>
      </c>
      <c r="B1195">
        <f>VLOOKUP($A1195,lookup!$A$2:$B$4,2)</f>
        <v>30</v>
      </c>
      <c r="C1195" s="4">
        <f>(B1195-Sheet1!$D$4)/Sheet1!$D$9</f>
        <v>0.47354560689490055</v>
      </c>
      <c r="D1195">
        <v>0.7</v>
      </c>
      <c r="E1195" s="4">
        <f>(D1195-Sheet1!$E$4)/Sheet1!$E$9</f>
        <v>0.23784851406350013</v>
      </c>
      <c r="F1195">
        <v>0.57499999999999996</v>
      </c>
      <c r="G1195" s="4">
        <f>(F1195-Sheet1!$F$4)/Sheet1!$F$9</f>
        <v>0.28087184119517805</v>
      </c>
      <c r="H1195">
        <v>0.19</v>
      </c>
      <c r="I1195" s="4">
        <f>(H1195-Sheet1!$G$4)/Sheet1!$G$9</f>
        <v>4.4675752805609391E-2</v>
      </c>
      <c r="J1195">
        <v>2.2730000000000001</v>
      </c>
      <c r="K1195" s="4">
        <f>(J1195-Sheet1!$H$4)/Sheet1!$H$9</f>
        <v>0.51151331346039319</v>
      </c>
      <c r="L1195">
        <v>1.095</v>
      </c>
      <c r="M1195" s="4">
        <f>(L1195-Sheet1!$I$4)/Sheet1!$I$9</f>
        <v>0.49470915357888295</v>
      </c>
      <c r="N1195">
        <v>0.41799999999999998</v>
      </c>
      <c r="O1195" s="4">
        <f>(N1195-Sheet1!$J$4)/Sheet1!$J$9</f>
        <v>0.31258247814018952</v>
      </c>
      <c r="P1195">
        <v>0.63800000000000001</v>
      </c>
      <c r="Q1195" s="4">
        <f>(P1195-Sheet1!$K$4)/Sheet1!$K$9</f>
        <v>0.39777692130690795</v>
      </c>
      <c r="R1195" s="5">
        <v>12</v>
      </c>
      <c r="S1195" s="6"/>
    </row>
    <row r="1196" spans="1:19" x14ac:dyDescent="0.25">
      <c r="A1196" t="s">
        <v>0</v>
      </c>
      <c r="B1196">
        <f>VLOOKUP($A1196,lookup!$A$2:$B$4,2)</f>
        <v>10</v>
      </c>
      <c r="C1196" s="4">
        <f>(B1196-Sheet1!$D$4)/Sheet1!$D$9</f>
        <v>-0.52645439310509945</v>
      </c>
      <c r="D1196">
        <v>0.7</v>
      </c>
      <c r="E1196" s="4">
        <f>(D1196-Sheet1!$E$4)/Sheet1!$E$9</f>
        <v>0.23784851406350013</v>
      </c>
      <c r="F1196">
        <v>0.52500000000000002</v>
      </c>
      <c r="G1196" s="4">
        <f>(F1196-Sheet1!$F$4)/Sheet1!$F$9</f>
        <v>0.1968382277498</v>
      </c>
      <c r="H1196">
        <v>0.19</v>
      </c>
      <c r="I1196" s="4">
        <f>(H1196-Sheet1!$G$4)/Sheet1!$G$9</f>
        <v>4.4675752805609391E-2</v>
      </c>
      <c r="J1196">
        <v>1.6465000000000001</v>
      </c>
      <c r="K1196" s="4">
        <f>(J1196-Sheet1!$H$4)/Sheet1!$H$9</f>
        <v>0.28962558546322653</v>
      </c>
      <c r="L1196">
        <v>0.85450000000000004</v>
      </c>
      <c r="M1196" s="4">
        <f>(L1196-Sheet1!$I$4)/Sheet1!$I$9</f>
        <v>0.33297411659166037</v>
      </c>
      <c r="N1196">
        <v>0.307</v>
      </c>
      <c r="O1196" s="4">
        <f>(N1196-Sheet1!$J$4)/Sheet1!$J$9</f>
        <v>0.16643369604670696</v>
      </c>
      <c r="P1196">
        <v>0.39950000000000002</v>
      </c>
      <c r="Q1196" s="4">
        <f>(P1196-Sheet1!$K$4)/Sheet1!$K$9</f>
        <v>0.16010875987193035</v>
      </c>
      <c r="R1196" s="5">
        <v>9</v>
      </c>
      <c r="S1196" s="6"/>
    </row>
    <row r="1197" spans="1:19" x14ac:dyDescent="0.25">
      <c r="A1197" t="s">
        <v>0</v>
      </c>
      <c r="B1197">
        <f>VLOOKUP($A1197,lookup!$A$2:$B$4,2)</f>
        <v>10</v>
      </c>
      <c r="C1197" s="4">
        <f>(B1197-Sheet1!$D$4)/Sheet1!$D$9</f>
        <v>-0.52645439310509945</v>
      </c>
      <c r="D1197">
        <v>0.70499999999999996</v>
      </c>
      <c r="E1197" s="4">
        <f>(D1197-Sheet1!$E$4)/Sheet1!$E$9</f>
        <v>0.2446052708202569</v>
      </c>
      <c r="F1197">
        <v>0.55000000000000004</v>
      </c>
      <c r="G1197" s="4">
        <f>(F1197-Sheet1!$F$4)/Sheet1!$F$9</f>
        <v>0.23885503447248913</v>
      </c>
      <c r="H1197">
        <v>0.17</v>
      </c>
      <c r="I1197" s="4">
        <f>(H1197-Sheet1!$G$4)/Sheet1!$G$9</f>
        <v>2.697663776136161E-2</v>
      </c>
      <c r="J1197">
        <v>1.2190000000000001</v>
      </c>
      <c r="K1197" s="4">
        <f>(J1197-Sheet1!$H$4)/Sheet1!$H$9</f>
        <v>0.13821775829836022</v>
      </c>
      <c r="L1197">
        <v>0.63949999999999996</v>
      </c>
      <c r="M1197" s="4">
        <f>(L1197-Sheet1!$I$4)/Sheet1!$I$9</f>
        <v>0.18838770098977733</v>
      </c>
      <c r="N1197">
        <v>0.23599999999999999</v>
      </c>
      <c r="O1197" s="4">
        <f>(N1197-Sheet1!$J$4)/Sheet1!$J$9</f>
        <v>7.2951141734659566E-2</v>
      </c>
      <c r="P1197">
        <v>0.30099999999999999</v>
      </c>
      <c r="Q1197" s="4">
        <f>(P1197-Sheet1!$K$4)/Sheet1!$K$9</f>
        <v>6.1952307455388191E-2</v>
      </c>
      <c r="R1197" s="5">
        <v>9</v>
      </c>
      <c r="S1197" s="6"/>
    </row>
    <row r="1198" spans="1:19" x14ac:dyDescent="0.25">
      <c r="A1198" t="s">
        <v>0</v>
      </c>
      <c r="B1198">
        <f>VLOOKUP($A1198,lookup!$A$2:$B$4,2)</f>
        <v>10</v>
      </c>
      <c r="C1198" s="4">
        <f>(B1198-Sheet1!$D$4)/Sheet1!$D$9</f>
        <v>-0.52645439310509945</v>
      </c>
      <c r="D1198">
        <v>0.71</v>
      </c>
      <c r="E1198" s="4">
        <f>(D1198-Sheet1!$E$4)/Sheet1!$E$9</f>
        <v>0.25136202757701365</v>
      </c>
      <c r="F1198">
        <v>0.56000000000000005</v>
      </c>
      <c r="G1198" s="4">
        <f>(F1198-Sheet1!$F$4)/Sheet1!$F$9</f>
        <v>0.25566175716156475</v>
      </c>
      <c r="H1198">
        <v>0.18</v>
      </c>
      <c r="I1198" s="4">
        <f>(H1198-Sheet1!$G$4)/Sheet1!$G$9</f>
        <v>3.582619528348549E-2</v>
      </c>
      <c r="J1198">
        <v>1.6519999999999999</v>
      </c>
      <c r="K1198" s="4">
        <f>(J1198-Sheet1!$H$4)/Sheet1!$H$9</f>
        <v>0.29157352242090312</v>
      </c>
      <c r="L1198">
        <v>0.73499999999999999</v>
      </c>
      <c r="M1198" s="4">
        <f>(L1198-Sheet1!$I$4)/Sheet1!$I$9</f>
        <v>0.25261096931526489</v>
      </c>
      <c r="N1198">
        <v>0.38100000000000001</v>
      </c>
      <c r="O1198" s="4">
        <f>(N1198-Sheet1!$J$4)/Sheet1!$J$9</f>
        <v>0.26386621744236199</v>
      </c>
      <c r="P1198">
        <v>0.45250000000000001</v>
      </c>
      <c r="Q1198" s="4">
        <f>(P1198-Sheet1!$K$4)/Sheet1!$K$9</f>
        <v>0.21292390685748092</v>
      </c>
      <c r="R1198" s="5">
        <v>11</v>
      </c>
      <c r="S1198" s="6"/>
    </row>
    <row r="1199" spans="1:19" x14ac:dyDescent="0.25">
      <c r="A1199" t="s">
        <v>2</v>
      </c>
      <c r="B1199">
        <f>VLOOKUP($A1199,lookup!$A$2:$B$4,2)</f>
        <v>30</v>
      </c>
      <c r="C1199" s="4">
        <f>(B1199-Sheet1!$D$4)/Sheet1!$D$9</f>
        <v>0.47354560689490055</v>
      </c>
      <c r="D1199">
        <v>0.71499999999999997</v>
      </c>
      <c r="E1199" s="4">
        <f>(D1199-Sheet1!$E$4)/Sheet1!$E$9</f>
        <v>0.25811878433377045</v>
      </c>
      <c r="F1199">
        <v>0.55000000000000004</v>
      </c>
      <c r="G1199" s="4">
        <f>(F1199-Sheet1!$F$4)/Sheet1!$F$9</f>
        <v>0.23885503447248913</v>
      </c>
      <c r="H1199">
        <v>0.19</v>
      </c>
      <c r="I1199" s="4">
        <f>(H1199-Sheet1!$G$4)/Sheet1!$G$9</f>
        <v>4.4675752805609391E-2</v>
      </c>
      <c r="J1199">
        <v>2.0045000000000002</v>
      </c>
      <c r="K1199" s="4">
        <f>(J1199-Sheet1!$H$4)/Sheet1!$H$9</f>
        <v>0.41641857289017897</v>
      </c>
      <c r="L1199">
        <v>1.0465</v>
      </c>
      <c r="M1199" s="4">
        <f>(L1199-Sheet1!$I$4)/Sheet1!$I$9</f>
        <v>0.46209314819892328</v>
      </c>
      <c r="N1199">
        <v>0.40699999999999997</v>
      </c>
      <c r="O1199" s="4">
        <f>(N1199-Sheet1!$J$4)/Sheet1!$J$9</f>
        <v>0.29809926550029481</v>
      </c>
      <c r="P1199">
        <v>0.50749999999999995</v>
      </c>
      <c r="Q1199" s="4">
        <f>(P1199-Sheet1!$K$4)/Sheet1!$K$9</f>
        <v>0.2677320782575805</v>
      </c>
      <c r="R1199" s="5">
        <v>12</v>
      </c>
      <c r="S1199" s="6"/>
    </row>
    <row r="1200" spans="1:19" x14ac:dyDescent="0.25">
      <c r="A1200" t="s">
        <v>2</v>
      </c>
      <c r="B1200">
        <f>VLOOKUP($A1200,lookup!$A$2:$B$4,2)</f>
        <v>30</v>
      </c>
      <c r="C1200" s="4">
        <f>(B1200-Sheet1!$D$4)/Sheet1!$D$9</f>
        <v>0.47354560689490055</v>
      </c>
      <c r="D1200">
        <v>0.71499999999999997</v>
      </c>
      <c r="E1200" s="4">
        <f>(D1200-Sheet1!$E$4)/Sheet1!$E$9</f>
        <v>0.25811878433377045</v>
      </c>
      <c r="F1200">
        <v>0.53500000000000003</v>
      </c>
      <c r="G1200" s="4">
        <f>(F1200-Sheet1!$F$4)/Sheet1!$F$9</f>
        <v>0.21364495043887566</v>
      </c>
      <c r="H1200">
        <v>0.19</v>
      </c>
      <c r="I1200" s="4">
        <f>(H1200-Sheet1!$G$4)/Sheet1!$G$9</f>
        <v>4.4675752805609391E-2</v>
      </c>
      <c r="J1200">
        <v>1.6755</v>
      </c>
      <c r="K1200" s="4">
        <f>(J1200-Sheet1!$H$4)/Sheet1!$H$9</f>
        <v>0.29989652578552151</v>
      </c>
      <c r="L1200">
        <v>0.88900000000000001</v>
      </c>
      <c r="M1200" s="4">
        <f>(L1200-Sheet1!$I$4)/Sheet1!$I$9</f>
        <v>0.35617519258359043</v>
      </c>
      <c r="N1200">
        <v>0.313</v>
      </c>
      <c r="O1200" s="4">
        <f>(N1200-Sheet1!$J$4)/Sheet1!$J$9</f>
        <v>0.17433363021392226</v>
      </c>
      <c r="P1200">
        <v>0.42</v>
      </c>
      <c r="Q1200" s="4">
        <f>(P1200-Sheet1!$K$4)/Sheet1!$K$9</f>
        <v>0.18053726012105836</v>
      </c>
      <c r="R1200" s="5">
        <v>10</v>
      </c>
      <c r="S1200" s="6"/>
    </row>
    <row r="1201" spans="1:19" x14ac:dyDescent="0.25">
      <c r="A1201" t="s">
        <v>0</v>
      </c>
      <c r="B1201">
        <f>VLOOKUP($A1201,lookup!$A$2:$B$4,2)</f>
        <v>10</v>
      </c>
      <c r="C1201" s="4">
        <f>(B1201-Sheet1!$D$4)/Sheet1!$D$9</f>
        <v>-0.52645439310509945</v>
      </c>
      <c r="D1201">
        <v>0.72</v>
      </c>
      <c r="E1201" s="4">
        <f>(D1201-Sheet1!$E$4)/Sheet1!$E$9</f>
        <v>0.26487554109052719</v>
      </c>
      <c r="F1201">
        <v>0.57999999999999996</v>
      </c>
      <c r="G1201" s="4">
        <f>(F1201-Sheet1!$F$4)/Sheet1!$F$9</f>
        <v>0.28927520253971589</v>
      </c>
      <c r="H1201">
        <v>0.19500000000000001</v>
      </c>
      <c r="I1201" s="4">
        <f>(H1201-Sheet1!$G$4)/Sheet1!$G$9</f>
        <v>4.9100531566671345E-2</v>
      </c>
      <c r="J1201">
        <v>2.1030000000000002</v>
      </c>
      <c r="K1201" s="4">
        <f>(J1201-Sheet1!$H$4)/Sheet1!$H$9</f>
        <v>0.4513043529503879</v>
      </c>
      <c r="L1201">
        <v>1.0265</v>
      </c>
      <c r="M1201" s="4">
        <f>(L1201-Sheet1!$I$4)/Sheet1!$I$9</f>
        <v>0.44864324907316672</v>
      </c>
      <c r="N1201">
        <v>0.48</v>
      </c>
      <c r="O1201" s="4">
        <f>(N1201-Sheet1!$J$4)/Sheet1!$J$9</f>
        <v>0.39421513120141399</v>
      </c>
      <c r="P1201">
        <v>0.53749999999999998</v>
      </c>
      <c r="Q1201" s="4">
        <f>(P1201-Sheet1!$K$4)/Sheet1!$K$9</f>
        <v>0.29762744447581674</v>
      </c>
      <c r="R1201" s="5">
        <v>10</v>
      </c>
      <c r="S1201" s="6"/>
    </row>
    <row r="1202" spans="1:19" x14ac:dyDescent="0.25">
      <c r="A1202" t="s">
        <v>0</v>
      </c>
      <c r="B1202">
        <f>VLOOKUP($A1202,lookup!$A$2:$B$4,2)</f>
        <v>10</v>
      </c>
      <c r="C1202" s="4">
        <f>(B1202-Sheet1!$D$4)/Sheet1!$D$9</f>
        <v>-0.52645439310509945</v>
      </c>
      <c r="D1202">
        <v>0.72</v>
      </c>
      <c r="E1202" s="4">
        <f>(D1202-Sheet1!$E$4)/Sheet1!$E$9</f>
        <v>0.26487554109052719</v>
      </c>
      <c r="F1202">
        <v>0.55000000000000004</v>
      </c>
      <c r="G1202" s="4">
        <f>(F1202-Sheet1!$F$4)/Sheet1!$F$9</f>
        <v>0.23885503447248913</v>
      </c>
      <c r="H1202">
        <v>0.2</v>
      </c>
      <c r="I1202" s="4">
        <f>(H1202-Sheet1!$G$4)/Sheet1!$G$9</f>
        <v>5.3525310327733291E-2</v>
      </c>
      <c r="J1202">
        <v>1.9964999999999999</v>
      </c>
      <c r="K1202" s="4">
        <f>(J1202-Sheet1!$H$4)/Sheet1!$H$9</f>
        <v>0.41358521004264914</v>
      </c>
      <c r="L1202">
        <v>0.90349999999999997</v>
      </c>
      <c r="M1202" s="4">
        <f>(L1202-Sheet1!$I$4)/Sheet1!$I$9</f>
        <v>0.36592636944976392</v>
      </c>
      <c r="N1202">
        <v>0.46899999999999997</v>
      </c>
      <c r="O1202" s="4">
        <f>(N1202-Sheet1!$J$4)/Sheet1!$J$9</f>
        <v>0.37973191856151928</v>
      </c>
      <c r="P1202">
        <v>0.52149999999999996</v>
      </c>
      <c r="Q1202" s="4">
        <f>(P1202-Sheet1!$K$4)/Sheet1!$K$9</f>
        <v>0.28168324915942405</v>
      </c>
      <c r="R1202" s="5">
        <v>10</v>
      </c>
      <c r="S1202" s="6"/>
    </row>
    <row r="1203" spans="1:19" x14ac:dyDescent="0.25">
      <c r="A1203" t="s">
        <v>2</v>
      </c>
      <c r="B1203">
        <f>VLOOKUP($A1203,lookup!$A$2:$B$4,2)</f>
        <v>30</v>
      </c>
      <c r="C1203" s="4">
        <f>(B1203-Sheet1!$D$4)/Sheet1!$D$9</f>
        <v>0.47354560689490055</v>
      </c>
      <c r="D1203">
        <v>0.72</v>
      </c>
      <c r="E1203" s="4">
        <f>(D1203-Sheet1!$E$4)/Sheet1!$E$9</f>
        <v>0.26487554109052719</v>
      </c>
      <c r="F1203">
        <v>0.56499999999999995</v>
      </c>
      <c r="G1203" s="4">
        <f>(F1203-Sheet1!$F$4)/Sheet1!$F$9</f>
        <v>0.26406511850610237</v>
      </c>
      <c r="H1203">
        <v>0.14499999999999999</v>
      </c>
      <c r="I1203" s="4">
        <f>(H1203-Sheet1!$G$4)/Sheet1!$G$9</f>
        <v>4.8527439560518545E-3</v>
      </c>
      <c r="J1203">
        <v>1.1870000000000001</v>
      </c>
      <c r="K1203" s="4">
        <f>(J1203-Sheet1!$H$4)/Sheet1!$H$9</f>
        <v>0.12688430690824157</v>
      </c>
      <c r="L1203">
        <v>0.69099999999999995</v>
      </c>
      <c r="M1203" s="4">
        <f>(L1203-Sheet1!$I$4)/Sheet1!$I$9</f>
        <v>0.22302119123860045</v>
      </c>
      <c r="N1203">
        <v>0.19450000000000001</v>
      </c>
      <c r="O1203" s="4">
        <f>(N1203-Sheet1!$J$4)/Sheet1!$J$9</f>
        <v>1.8309930411420625E-2</v>
      </c>
      <c r="P1203">
        <v>0.26850000000000002</v>
      </c>
      <c r="Q1203" s="4">
        <f>(P1203-Sheet1!$K$4)/Sheet1!$K$9</f>
        <v>2.956566071896569E-2</v>
      </c>
      <c r="R1203" s="5">
        <v>8</v>
      </c>
      <c r="S1203" s="6"/>
    </row>
    <row r="1204" spans="1:19" x14ac:dyDescent="0.25">
      <c r="A1204" t="s">
        <v>2</v>
      </c>
      <c r="B1204">
        <f>VLOOKUP($A1204,lookup!$A$2:$B$4,2)</f>
        <v>30</v>
      </c>
      <c r="C1204" s="4">
        <f>(B1204-Sheet1!$D$4)/Sheet1!$D$9</f>
        <v>0.47354560689490055</v>
      </c>
      <c r="D1204">
        <v>0.72499999999999998</v>
      </c>
      <c r="E1204" s="4">
        <f>(D1204-Sheet1!$E$4)/Sheet1!$E$9</f>
        <v>0.27163229784728393</v>
      </c>
      <c r="F1204">
        <v>0.505</v>
      </c>
      <c r="G1204" s="4">
        <f>(F1204-Sheet1!$F$4)/Sheet1!$F$9</f>
        <v>0.1632247823716487</v>
      </c>
      <c r="H1204">
        <v>0.185</v>
      </c>
      <c r="I1204" s="4">
        <f>(H1204-Sheet1!$G$4)/Sheet1!$G$9</f>
        <v>4.0250974044547437E-2</v>
      </c>
      <c r="J1204">
        <v>1.978</v>
      </c>
      <c r="K1204" s="4">
        <f>(J1204-Sheet1!$H$4)/Sheet1!$H$9</f>
        <v>0.4070330584577368</v>
      </c>
      <c r="L1204">
        <v>1.026</v>
      </c>
      <c r="M1204" s="4">
        <f>(L1204-Sheet1!$I$4)/Sheet1!$I$9</f>
        <v>0.44830700159502285</v>
      </c>
      <c r="N1204">
        <v>0.42549999999999999</v>
      </c>
      <c r="O1204" s="4">
        <f>(N1204-Sheet1!$J$4)/Sheet1!$J$9</f>
        <v>0.32245739584920857</v>
      </c>
      <c r="P1204">
        <v>0.45050000000000001</v>
      </c>
      <c r="Q1204" s="4">
        <f>(P1204-Sheet1!$K$4)/Sheet1!$K$9</f>
        <v>0.21093088244293184</v>
      </c>
      <c r="R1204" s="5">
        <v>12</v>
      </c>
      <c r="S1204" s="6"/>
    </row>
    <row r="1205" spans="1:19" x14ac:dyDescent="0.25">
      <c r="A1205" t="s">
        <v>0</v>
      </c>
      <c r="B1205">
        <f>VLOOKUP($A1205,lookup!$A$2:$B$4,2)</f>
        <v>10</v>
      </c>
      <c r="C1205" s="4">
        <f>(B1205-Sheet1!$D$4)/Sheet1!$D$9</f>
        <v>-0.52645439310509945</v>
      </c>
      <c r="D1205">
        <v>0.73</v>
      </c>
      <c r="E1205" s="4">
        <f>(D1205-Sheet1!$E$4)/Sheet1!$E$9</f>
        <v>0.27838905460404073</v>
      </c>
      <c r="F1205">
        <v>0.57499999999999996</v>
      </c>
      <c r="G1205" s="4">
        <f>(F1205-Sheet1!$F$4)/Sheet1!$F$9</f>
        <v>0.28087184119517805</v>
      </c>
      <c r="H1205">
        <v>0.185</v>
      </c>
      <c r="I1205" s="4">
        <f>(H1205-Sheet1!$G$4)/Sheet1!$G$9</f>
        <v>4.0250974044547437E-2</v>
      </c>
      <c r="J1205">
        <v>1.8794999999999999</v>
      </c>
      <c r="K1205" s="4">
        <f>(J1205-Sheet1!$H$4)/Sheet1!$H$9</f>
        <v>0.37214727839752781</v>
      </c>
      <c r="L1205">
        <v>0.93100000000000005</v>
      </c>
      <c r="M1205" s="4">
        <f>(L1205-Sheet1!$I$4)/Sheet1!$I$9</f>
        <v>0.38441998074767925</v>
      </c>
      <c r="N1205">
        <v>0.38</v>
      </c>
      <c r="O1205" s="4">
        <f>(N1205-Sheet1!$J$4)/Sheet1!$J$9</f>
        <v>0.26254956174782612</v>
      </c>
      <c r="P1205">
        <v>0.48249999999999998</v>
      </c>
      <c r="Q1205" s="4">
        <f>(P1205-Sheet1!$K$4)/Sheet1!$K$9</f>
        <v>0.24281927307571707</v>
      </c>
      <c r="R1205" s="5">
        <v>12</v>
      </c>
      <c r="S1205" s="6"/>
    </row>
    <row r="1206" spans="1:19" x14ac:dyDescent="0.25">
      <c r="A1206" t="s">
        <v>2</v>
      </c>
      <c r="B1206">
        <f>VLOOKUP($A1206,lookup!$A$2:$B$4,2)</f>
        <v>30</v>
      </c>
      <c r="C1206" s="4">
        <f>(B1206-Sheet1!$D$4)/Sheet1!$D$9</f>
        <v>0.47354560689490055</v>
      </c>
      <c r="D1206">
        <v>0.73499999999999999</v>
      </c>
      <c r="E1206" s="4">
        <f>(D1206-Sheet1!$E$4)/Sheet1!$E$9</f>
        <v>0.28514581136079747</v>
      </c>
      <c r="F1206">
        <v>0.58499999999999996</v>
      </c>
      <c r="G1206" s="4">
        <f>(F1206-Sheet1!$F$4)/Sheet1!$F$9</f>
        <v>0.29767856388425368</v>
      </c>
      <c r="H1206">
        <v>0.185</v>
      </c>
      <c r="I1206" s="4">
        <f>(H1206-Sheet1!$G$4)/Sheet1!$G$9</f>
        <v>4.0250974044547437E-2</v>
      </c>
      <c r="J1206">
        <v>2.1240000000000001</v>
      </c>
      <c r="K1206" s="4">
        <f>(J1206-Sheet1!$H$4)/Sheet1!$H$9</f>
        <v>0.45874193042515327</v>
      </c>
      <c r="L1206">
        <v>0.95199999999999996</v>
      </c>
      <c r="M1206" s="4">
        <f>(L1206-Sheet1!$I$4)/Sheet1!$I$9</f>
        <v>0.39854237482972354</v>
      </c>
      <c r="N1206">
        <v>0.55000000000000004</v>
      </c>
      <c r="O1206" s="4">
        <f>(N1206-Sheet1!$J$4)/Sheet1!$J$9</f>
        <v>0.48638102981892556</v>
      </c>
      <c r="P1206">
        <v>0.5</v>
      </c>
      <c r="Q1206" s="4">
        <f>(P1206-Sheet1!$K$4)/Sheet1!$K$9</f>
        <v>0.26025823670302151</v>
      </c>
      <c r="R1206" s="5">
        <v>11</v>
      </c>
      <c r="S1206" s="6"/>
    </row>
    <row r="1207" spans="1:19" x14ac:dyDescent="0.25">
      <c r="A1207" t="s">
        <v>2</v>
      </c>
      <c r="B1207">
        <f>VLOOKUP($A1207,lookup!$A$2:$B$4,2)</f>
        <v>30</v>
      </c>
      <c r="C1207" s="4">
        <f>(B1207-Sheet1!$D$4)/Sheet1!$D$9</f>
        <v>0.47354560689490055</v>
      </c>
      <c r="D1207">
        <v>0.745</v>
      </c>
      <c r="E1207" s="4">
        <f>(D1207-Sheet1!$E$4)/Sheet1!$E$9</f>
        <v>0.29865932487431102</v>
      </c>
      <c r="F1207">
        <v>0.56499999999999995</v>
      </c>
      <c r="G1207" s="4">
        <f>(F1207-Sheet1!$F$4)/Sheet1!$F$9</f>
        <v>0.26406511850610237</v>
      </c>
      <c r="H1207">
        <v>0.215</v>
      </c>
      <c r="I1207" s="4">
        <f>(H1207-Sheet1!$G$4)/Sheet1!$G$9</f>
        <v>6.6799646610919125E-2</v>
      </c>
      <c r="J1207">
        <v>1.931</v>
      </c>
      <c r="K1207" s="4">
        <f>(J1207-Sheet1!$H$4)/Sheet1!$H$9</f>
        <v>0.39038705172850013</v>
      </c>
      <c r="L1207">
        <v>0.89600000000000002</v>
      </c>
      <c r="M1207" s="4">
        <f>(L1207-Sheet1!$I$4)/Sheet1!$I$9</f>
        <v>0.36088265727760516</v>
      </c>
      <c r="N1207">
        <v>0.45850000000000002</v>
      </c>
      <c r="O1207" s="4">
        <f>(N1207-Sheet1!$J$4)/Sheet1!$J$9</f>
        <v>0.36590703376889261</v>
      </c>
      <c r="P1207">
        <v>0.5</v>
      </c>
      <c r="Q1207" s="4">
        <f>(P1207-Sheet1!$K$4)/Sheet1!$K$9</f>
        <v>0.26025823670302151</v>
      </c>
      <c r="R1207" s="5">
        <v>11</v>
      </c>
      <c r="S1207" s="6"/>
    </row>
    <row r="1208" spans="1:19" x14ac:dyDescent="0.25">
      <c r="A1208" t="s">
        <v>0</v>
      </c>
      <c r="B1208">
        <f>VLOOKUP($A1208,lookup!$A$2:$B$4,2)</f>
        <v>10</v>
      </c>
      <c r="C1208" s="4">
        <f>(B1208-Sheet1!$D$4)/Sheet1!$D$9</f>
        <v>-0.52645439310509945</v>
      </c>
      <c r="D1208">
        <v>0.75</v>
      </c>
      <c r="E1208" s="4">
        <f>(D1208-Sheet1!$E$4)/Sheet1!$E$9</f>
        <v>0.30541608163106776</v>
      </c>
      <c r="F1208">
        <v>0.56999999999999995</v>
      </c>
      <c r="G1208" s="4">
        <f>(F1208-Sheet1!$F$4)/Sheet1!$F$9</f>
        <v>0.27246847985064021</v>
      </c>
      <c r="H1208">
        <v>0.21</v>
      </c>
      <c r="I1208" s="4">
        <f>(H1208-Sheet1!$G$4)/Sheet1!$G$9</f>
        <v>6.2374867849857171E-2</v>
      </c>
      <c r="J1208">
        <v>2.2360000000000002</v>
      </c>
      <c r="K1208" s="4">
        <f>(J1208-Sheet1!$H$4)/Sheet1!$H$9</f>
        <v>0.49840901029056855</v>
      </c>
      <c r="L1208">
        <v>1.109</v>
      </c>
      <c r="M1208" s="4">
        <f>(L1208-Sheet1!$I$4)/Sheet1!$I$9</f>
        <v>0.50412408296691258</v>
      </c>
      <c r="N1208">
        <v>0.51949999999999996</v>
      </c>
      <c r="O1208" s="4">
        <f>(N1208-Sheet1!$J$4)/Sheet1!$J$9</f>
        <v>0.44622303113558115</v>
      </c>
      <c r="P1208">
        <v>0.54500000000000004</v>
      </c>
      <c r="Q1208" s="4">
        <f>(P1208-Sheet1!$K$4)/Sheet1!$K$9</f>
        <v>0.30510128603037584</v>
      </c>
      <c r="R1208" s="5">
        <v>11</v>
      </c>
      <c r="S1208" s="6"/>
    </row>
    <row r="1209" spans="1:19" x14ac:dyDescent="0.25">
      <c r="A1209" t="s">
        <v>0</v>
      </c>
      <c r="B1209">
        <f>VLOOKUP($A1209,lookup!$A$2:$B$4,2)</f>
        <v>10</v>
      </c>
      <c r="C1209" s="4">
        <f>(B1209-Sheet1!$D$4)/Sheet1!$D$9</f>
        <v>-0.52645439310509945</v>
      </c>
      <c r="D1209">
        <v>0.755</v>
      </c>
      <c r="E1209" s="4">
        <f>(D1209-Sheet1!$E$4)/Sheet1!$E$9</f>
        <v>0.31217283838782456</v>
      </c>
      <c r="F1209">
        <v>0.625</v>
      </c>
      <c r="G1209" s="4">
        <f>(F1209-Sheet1!$F$4)/Sheet1!$F$9</f>
        <v>0.36490545464055629</v>
      </c>
      <c r="H1209">
        <v>0.21</v>
      </c>
      <c r="I1209" s="4">
        <f>(H1209-Sheet1!$G$4)/Sheet1!$G$9</f>
        <v>6.2374867849857171E-2</v>
      </c>
      <c r="J1209">
        <v>2.5049999999999999</v>
      </c>
      <c r="K1209" s="4">
        <f>(J1209-Sheet1!$H$4)/Sheet1!$H$9</f>
        <v>0.59368083603875332</v>
      </c>
      <c r="L1209">
        <v>1.1964999999999999</v>
      </c>
      <c r="M1209" s="4">
        <f>(L1209-Sheet1!$I$4)/Sheet1!$I$9</f>
        <v>0.56296739164209741</v>
      </c>
      <c r="N1209">
        <v>0.51300000000000001</v>
      </c>
      <c r="O1209" s="4">
        <f>(N1209-Sheet1!$J$4)/Sheet1!$J$9</f>
        <v>0.43766476912109803</v>
      </c>
      <c r="P1209">
        <v>0.67849999999999999</v>
      </c>
      <c r="Q1209" s="4">
        <f>(P1209-Sheet1!$K$4)/Sheet1!$K$9</f>
        <v>0.43813566570152679</v>
      </c>
      <c r="R1209" s="5">
        <v>11</v>
      </c>
      <c r="S1209" s="6"/>
    </row>
    <row r="1210" spans="1:19" x14ac:dyDescent="0.25">
      <c r="A1210" t="s">
        <v>2</v>
      </c>
      <c r="B1210">
        <f>VLOOKUP($A1210,lookup!$A$2:$B$4,2)</f>
        <v>30</v>
      </c>
      <c r="C1210" s="4">
        <f>(B1210-Sheet1!$D$4)/Sheet1!$D$9</f>
        <v>0.47354560689490055</v>
      </c>
      <c r="D1210">
        <v>0.755</v>
      </c>
      <c r="E1210" s="4">
        <f>(D1210-Sheet1!$E$4)/Sheet1!$E$9</f>
        <v>0.31217283838782456</v>
      </c>
      <c r="F1210">
        <v>0.57999999999999996</v>
      </c>
      <c r="G1210" s="4">
        <f>(F1210-Sheet1!$F$4)/Sheet1!$F$9</f>
        <v>0.28927520253971589</v>
      </c>
      <c r="H1210">
        <v>0.20499999999999999</v>
      </c>
      <c r="I1210" s="4">
        <f>(H1210-Sheet1!$G$4)/Sheet1!$G$9</f>
        <v>5.7950089088795217E-2</v>
      </c>
      <c r="J1210">
        <v>2.0065</v>
      </c>
      <c r="K1210" s="4">
        <f>(J1210-Sheet1!$H$4)/Sheet1!$H$9</f>
        <v>0.41712691360206128</v>
      </c>
      <c r="L1210">
        <v>0.82950000000000002</v>
      </c>
      <c r="M1210" s="4">
        <f>(L1210-Sheet1!$I$4)/Sheet1!$I$9</f>
        <v>0.31616174268446462</v>
      </c>
      <c r="N1210">
        <v>0.40150000000000002</v>
      </c>
      <c r="O1210" s="4">
        <f>(N1210-Sheet1!$J$4)/Sheet1!$J$9</f>
        <v>0.29085765918034756</v>
      </c>
      <c r="P1210">
        <v>0.59499999999999997</v>
      </c>
      <c r="Q1210" s="4">
        <f>(P1210-Sheet1!$K$4)/Sheet1!$K$9</f>
        <v>0.35492689639410274</v>
      </c>
      <c r="R1210" s="5">
        <v>10</v>
      </c>
      <c r="S1210" s="6"/>
    </row>
    <row r="1211" spans="1:19" x14ac:dyDescent="0.25">
      <c r="A1211" t="s">
        <v>0</v>
      </c>
      <c r="B1211">
        <f>VLOOKUP($A1211,lookup!$A$2:$B$4,2)</f>
        <v>10</v>
      </c>
      <c r="C1211" s="4">
        <f>(B1211-Sheet1!$D$4)/Sheet1!$D$9</f>
        <v>-0.52645439310509945</v>
      </c>
      <c r="D1211">
        <v>0.78</v>
      </c>
      <c r="E1211" s="4">
        <f>(D1211-Sheet1!$E$4)/Sheet1!$E$9</f>
        <v>0.34595662217160833</v>
      </c>
      <c r="F1211">
        <v>0.63</v>
      </c>
      <c r="G1211" s="4">
        <f>(F1211-Sheet1!$F$4)/Sheet1!$F$9</f>
        <v>0.37330881598509408</v>
      </c>
      <c r="H1211">
        <v>0.215</v>
      </c>
      <c r="I1211" s="4">
        <f>(H1211-Sheet1!$G$4)/Sheet1!$G$9</f>
        <v>6.6799646610919125E-2</v>
      </c>
      <c r="J1211">
        <v>2.657</v>
      </c>
      <c r="K1211" s="4">
        <f>(J1211-Sheet1!$H$4)/Sheet1!$H$9</f>
        <v>0.64751473014181693</v>
      </c>
      <c r="L1211">
        <v>1.488</v>
      </c>
      <c r="M1211" s="4">
        <f>(L1211-Sheet1!$I$4)/Sheet1!$I$9</f>
        <v>0.75899967139999924</v>
      </c>
      <c r="N1211">
        <v>0.4985</v>
      </c>
      <c r="O1211" s="4">
        <f>(N1211-Sheet1!$J$4)/Sheet1!$J$9</f>
        <v>0.41857326155032776</v>
      </c>
      <c r="P1211">
        <v>0.58599999999999997</v>
      </c>
      <c r="Q1211" s="4">
        <f>(P1211-Sheet1!$K$4)/Sheet1!$K$9</f>
        <v>0.34595828652863186</v>
      </c>
      <c r="R1211" s="5">
        <v>11</v>
      </c>
      <c r="S1211" s="6"/>
    </row>
    <row r="1212" spans="1:19" x14ac:dyDescent="0.25">
      <c r="A1212" t="s">
        <v>1</v>
      </c>
      <c r="B1212">
        <f>VLOOKUP($A1212,lookup!$A$2:$B$4,2)</f>
        <v>20</v>
      </c>
      <c r="C1212" s="4">
        <f>(B1212-Sheet1!$D$4)/Sheet1!$D$9</f>
        <v>-2.6454393105099429E-2</v>
      </c>
      <c r="D1212">
        <v>0.185</v>
      </c>
      <c r="E1212" s="4">
        <f>(D1212-Sheet1!$E$4)/Sheet1!$E$9</f>
        <v>-0.45809743188244578</v>
      </c>
      <c r="F1212">
        <v>0.375</v>
      </c>
      <c r="G1212" s="4">
        <f>(F1212-Sheet1!$F$4)/Sheet1!$F$9</f>
        <v>-5.5262612586334504E-2</v>
      </c>
      <c r="H1212">
        <v>0.12</v>
      </c>
      <c r="I1212" s="4">
        <f>(H1212-Sheet1!$G$4)/Sheet1!$G$9</f>
        <v>-1.7271149849257875E-2</v>
      </c>
      <c r="J1212">
        <v>0.46450000000000002</v>
      </c>
      <c r="K1212" s="4">
        <f>(J1212-Sheet1!$H$4)/Sheet1!$H$9</f>
        <v>-0.129003775259281</v>
      </c>
      <c r="L1212">
        <v>0.19600000000000001</v>
      </c>
      <c r="M1212" s="4">
        <f>(L1212-Sheet1!$I$4)/Sheet1!$I$9</f>
        <v>-0.10986381212387428</v>
      </c>
      <c r="N1212">
        <v>0.1045</v>
      </c>
      <c r="O1212" s="4">
        <f>(N1212-Sheet1!$J$4)/Sheet1!$J$9</f>
        <v>-0.10018908209680848</v>
      </c>
      <c r="P1212">
        <v>0.15</v>
      </c>
      <c r="Q1212" s="4">
        <f>(P1212-Sheet1!$K$4)/Sheet1!$K$9</f>
        <v>-8.8521035843067239E-2</v>
      </c>
      <c r="R1212" s="5">
        <v>6</v>
      </c>
      <c r="S1212" s="6"/>
    </row>
    <row r="1213" spans="1:19" x14ac:dyDescent="0.25">
      <c r="A1213" t="s">
        <v>1</v>
      </c>
      <c r="B1213">
        <f>VLOOKUP($A1213,lookup!$A$2:$B$4,2)</f>
        <v>20</v>
      </c>
      <c r="C1213" s="4">
        <f>(B1213-Sheet1!$D$4)/Sheet1!$D$9</f>
        <v>-2.6454393105099429E-2</v>
      </c>
      <c r="D1213">
        <v>0.245</v>
      </c>
      <c r="E1213" s="4">
        <f>(D1213-Sheet1!$E$4)/Sheet1!$E$9</f>
        <v>-0.3770163508013647</v>
      </c>
      <c r="F1213">
        <v>0.20499999999999999</v>
      </c>
      <c r="G1213" s="4">
        <f>(F1213-Sheet1!$F$4)/Sheet1!$F$9</f>
        <v>-0.34097689830062022</v>
      </c>
      <c r="H1213">
        <v>0.06</v>
      </c>
      <c r="I1213" s="4">
        <f>(H1213-Sheet1!$G$4)/Sheet1!$G$9</f>
        <v>-7.0368494982001248E-2</v>
      </c>
      <c r="J1213">
        <v>7.6499999999999999E-2</v>
      </c>
      <c r="K1213" s="4">
        <f>(J1213-Sheet1!$H$4)/Sheet1!$H$9</f>
        <v>-0.2664218733644696</v>
      </c>
      <c r="L1213">
        <v>3.4000000000000002E-2</v>
      </c>
      <c r="M1213" s="4">
        <f>(L1213-Sheet1!$I$4)/Sheet1!$I$9</f>
        <v>-0.2188079950425024</v>
      </c>
      <c r="N1213">
        <v>1.4E-2</v>
      </c>
      <c r="O1213" s="4">
        <f>(N1213-Sheet1!$J$4)/Sheet1!$J$9</f>
        <v>-0.21934642245230548</v>
      </c>
      <c r="P1213">
        <v>2.1499999999999998E-2</v>
      </c>
      <c r="Q1213" s="4">
        <f>(P1213-Sheet1!$K$4)/Sheet1!$K$9</f>
        <v>-0.21657285447784555</v>
      </c>
      <c r="R1213" s="5">
        <v>4</v>
      </c>
      <c r="S1213" s="6"/>
    </row>
    <row r="1214" spans="1:19" x14ac:dyDescent="0.25">
      <c r="A1214" t="s">
        <v>1</v>
      </c>
      <c r="B1214">
        <f>VLOOKUP($A1214,lookup!$A$2:$B$4,2)</f>
        <v>20</v>
      </c>
      <c r="C1214" s="4">
        <f>(B1214-Sheet1!$D$4)/Sheet1!$D$9</f>
        <v>-2.6454393105099429E-2</v>
      </c>
      <c r="D1214">
        <v>0.25</v>
      </c>
      <c r="E1214" s="4">
        <f>(D1214-Sheet1!$E$4)/Sheet1!$E$9</f>
        <v>-0.3702595940446079</v>
      </c>
      <c r="F1214">
        <v>0.185</v>
      </c>
      <c r="G1214" s="4">
        <f>(F1214-Sheet1!$F$4)/Sheet1!$F$9</f>
        <v>-0.37459034367877148</v>
      </c>
      <c r="H1214">
        <v>6.5000000000000002E-2</v>
      </c>
      <c r="I1214" s="4">
        <f>(H1214-Sheet1!$G$4)/Sheet1!$G$9</f>
        <v>-6.5943716220939294E-2</v>
      </c>
      <c r="J1214">
        <v>6.8500000000000005E-2</v>
      </c>
      <c r="K1214" s="4">
        <f>(J1214-Sheet1!$H$4)/Sheet1!$H$9</f>
        <v>-0.26925523621199926</v>
      </c>
      <c r="L1214">
        <v>2.9499999999999998E-2</v>
      </c>
      <c r="M1214" s="4">
        <f>(L1214-Sheet1!$I$4)/Sheet1!$I$9</f>
        <v>-0.22183422234579758</v>
      </c>
      <c r="N1214">
        <v>1.4E-2</v>
      </c>
      <c r="O1214" s="4">
        <f>(N1214-Sheet1!$J$4)/Sheet1!$J$9</f>
        <v>-0.21934642245230548</v>
      </c>
      <c r="P1214">
        <v>2.2499999999999999E-2</v>
      </c>
      <c r="Q1214" s="4">
        <f>(P1214-Sheet1!$K$4)/Sheet1!$K$9</f>
        <v>-0.21557634227057099</v>
      </c>
      <c r="R1214" s="5">
        <v>5</v>
      </c>
      <c r="S1214" s="6"/>
    </row>
    <row r="1215" spans="1:19" x14ac:dyDescent="0.25">
      <c r="A1215" t="s">
        <v>1</v>
      </c>
      <c r="B1215">
        <f>VLOOKUP($A1215,lookup!$A$2:$B$4,2)</f>
        <v>20</v>
      </c>
      <c r="C1215" s="4">
        <f>(B1215-Sheet1!$D$4)/Sheet1!$D$9</f>
        <v>-2.6454393105099429E-2</v>
      </c>
      <c r="D1215">
        <v>0.25</v>
      </c>
      <c r="E1215" s="4">
        <f>(D1215-Sheet1!$E$4)/Sheet1!$E$9</f>
        <v>-0.3702595940446079</v>
      </c>
      <c r="F1215">
        <v>0.19</v>
      </c>
      <c r="G1215" s="4">
        <f>(F1215-Sheet1!$F$4)/Sheet1!$F$9</f>
        <v>-0.36618698233423369</v>
      </c>
      <c r="H1215">
        <v>6.5000000000000002E-2</v>
      </c>
      <c r="I1215" s="4">
        <f>(H1215-Sheet1!$G$4)/Sheet1!$G$9</f>
        <v>-6.5943716220939294E-2</v>
      </c>
      <c r="J1215">
        <v>8.3500000000000005E-2</v>
      </c>
      <c r="K1215" s="4">
        <f>(J1215-Sheet1!$H$4)/Sheet1!$H$9</f>
        <v>-0.26394268087288114</v>
      </c>
      <c r="L1215">
        <v>3.9E-2</v>
      </c>
      <c r="M1215" s="4">
        <f>(L1215-Sheet1!$I$4)/Sheet1!$I$9</f>
        <v>-0.21544552026106326</v>
      </c>
      <c r="N1215">
        <v>1.4999999999999999E-2</v>
      </c>
      <c r="O1215" s="4">
        <f>(N1215-Sheet1!$J$4)/Sheet1!$J$9</f>
        <v>-0.21802976675776961</v>
      </c>
      <c r="P1215">
        <v>2.5000000000000001E-2</v>
      </c>
      <c r="Q1215" s="4">
        <f>(P1215-Sheet1!$K$4)/Sheet1!$K$9</f>
        <v>-0.21308506175238465</v>
      </c>
      <c r="R1215" s="5">
        <v>5</v>
      </c>
      <c r="S1215" s="6"/>
    </row>
    <row r="1216" spans="1:19" x14ac:dyDescent="0.25">
      <c r="A1216" t="s">
        <v>1</v>
      </c>
      <c r="B1216">
        <f>VLOOKUP($A1216,lookup!$A$2:$B$4,2)</f>
        <v>20</v>
      </c>
      <c r="C1216" s="4">
        <f>(B1216-Sheet1!$D$4)/Sheet1!$D$9</f>
        <v>-2.6454393105099429E-2</v>
      </c>
      <c r="D1216">
        <v>0.27500000000000002</v>
      </c>
      <c r="E1216" s="4">
        <f>(D1216-Sheet1!$E$4)/Sheet1!$E$9</f>
        <v>-0.33647581026082413</v>
      </c>
      <c r="F1216">
        <v>0.19500000000000001</v>
      </c>
      <c r="G1216" s="4">
        <f>(F1216-Sheet1!$F$4)/Sheet1!$F$9</f>
        <v>-0.35778362098969585</v>
      </c>
      <c r="H1216">
        <v>0.09</v>
      </c>
      <c r="I1216" s="4">
        <f>(H1216-Sheet1!$G$4)/Sheet1!$G$9</f>
        <v>-4.381982241562956E-2</v>
      </c>
      <c r="J1216">
        <v>0.1125</v>
      </c>
      <c r="K1216" s="4">
        <f>(J1216-Sheet1!$H$4)/Sheet1!$H$9</f>
        <v>-0.25367174055058611</v>
      </c>
      <c r="L1216">
        <v>5.45E-2</v>
      </c>
      <c r="M1216" s="4">
        <f>(L1216-Sheet1!$I$4)/Sheet1!$I$9</f>
        <v>-0.20502184843860191</v>
      </c>
      <c r="N1216">
        <v>2.9499999999999998E-2</v>
      </c>
      <c r="O1216" s="4">
        <f>(N1216-Sheet1!$J$4)/Sheet1!$J$9</f>
        <v>-0.19893825918699937</v>
      </c>
      <c r="P1216">
        <v>3.5499999999999997E-2</v>
      </c>
      <c r="Q1216" s="4">
        <f>(P1216-Sheet1!$K$4)/Sheet1!$K$9</f>
        <v>-0.20262168357600197</v>
      </c>
      <c r="R1216" s="5">
        <v>6</v>
      </c>
      <c r="S1216" s="6"/>
    </row>
    <row r="1217" spans="1:19" x14ac:dyDescent="0.25">
      <c r="A1217" t="s">
        <v>1</v>
      </c>
      <c r="B1217">
        <f>VLOOKUP($A1217,lookup!$A$2:$B$4,2)</f>
        <v>20</v>
      </c>
      <c r="C1217" s="4">
        <f>(B1217-Sheet1!$D$4)/Sheet1!$D$9</f>
        <v>-2.6454393105099429E-2</v>
      </c>
      <c r="D1217">
        <v>0.30499999999999999</v>
      </c>
      <c r="E1217" s="4">
        <f>(D1217-Sheet1!$E$4)/Sheet1!$E$9</f>
        <v>-0.29593526972028361</v>
      </c>
      <c r="F1217">
        <v>0.215</v>
      </c>
      <c r="G1217" s="4">
        <f>(F1217-Sheet1!$F$4)/Sheet1!$F$9</f>
        <v>-0.3241701756115446</v>
      </c>
      <c r="H1217">
        <v>6.5000000000000002E-2</v>
      </c>
      <c r="I1217" s="4">
        <f>(H1217-Sheet1!$G$4)/Sheet1!$G$9</f>
        <v>-6.5943716220939294E-2</v>
      </c>
      <c r="J1217">
        <v>0.1075</v>
      </c>
      <c r="K1217" s="4">
        <f>(J1217-Sheet1!$H$4)/Sheet1!$H$9</f>
        <v>-0.25544259233029215</v>
      </c>
      <c r="L1217">
        <v>4.3999999999999997E-2</v>
      </c>
      <c r="M1217" s="4">
        <f>(L1217-Sheet1!$I$4)/Sheet1!$I$9</f>
        <v>-0.21208304547962412</v>
      </c>
      <c r="N1217">
        <v>2.0500000000000001E-2</v>
      </c>
      <c r="O1217" s="4">
        <f>(N1217-Sheet1!$J$4)/Sheet1!$J$9</f>
        <v>-0.21078816043782231</v>
      </c>
      <c r="P1217">
        <v>3.7999999999999999E-2</v>
      </c>
      <c r="Q1217" s="4">
        <f>(P1217-Sheet1!$K$4)/Sheet1!$K$9</f>
        <v>-0.20013040305781563</v>
      </c>
      <c r="R1217" s="5">
        <v>5</v>
      </c>
      <c r="S1217" s="6"/>
    </row>
    <row r="1218" spans="1:19" x14ac:dyDescent="0.25">
      <c r="A1218" t="s">
        <v>1</v>
      </c>
      <c r="B1218">
        <f>VLOOKUP($A1218,lookup!$A$2:$B$4,2)</f>
        <v>20</v>
      </c>
      <c r="C1218" s="4">
        <f>(B1218-Sheet1!$D$4)/Sheet1!$D$9</f>
        <v>-2.6454393105099429E-2</v>
      </c>
      <c r="D1218">
        <v>0.31</v>
      </c>
      <c r="E1218" s="4">
        <f>(D1218-Sheet1!$E$4)/Sheet1!$E$9</f>
        <v>-0.28917851296352681</v>
      </c>
      <c r="F1218">
        <v>0.22500000000000001</v>
      </c>
      <c r="G1218" s="4">
        <f>(F1218-Sheet1!$F$4)/Sheet1!$F$9</f>
        <v>-0.30736345292246897</v>
      </c>
      <c r="H1218">
        <v>7.0000000000000007E-2</v>
      </c>
      <c r="I1218" s="4">
        <f>(H1218-Sheet1!$G$4)/Sheet1!$G$9</f>
        <v>-6.151893745987734E-2</v>
      </c>
      <c r="J1218">
        <v>0.1055</v>
      </c>
      <c r="K1218" s="4">
        <f>(J1218-Sheet1!$H$4)/Sheet1!$H$9</f>
        <v>-0.25615093304217457</v>
      </c>
      <c r="L1218">
        <v>0.435</v>
      </c>
      <c r="M1218" s="4">
        <f>(L1218-Sheet1!$I$4)/Sheet1!$I$9</f>
        <v>5.0862482428916563E-2</v>
      </c>
      <c r="N1218">
        <v>1.4999999999999999E-2</v>
      </c>
      <c r="O1218" s="4">
        <f>(N1218-Sheet1!$J$4)/Sheet1!$J$9</f>
        <v>-0.21802976675776961</v>
      </c>
      <c r="P1218">
        <v>0.04</v>
      </c>
      <c r="Q1218" s="4">
        <f>(P1218-Sheet1!$K$4)/Sheet1!$K$9</f>
        <v>-0.19813737864326655</v>
      </c>
      <c r="R1218" s="5">
        <v>5</v>
      </c>
      <c r="S1218" s="6"/>
    </row>
    <row r="1219" spans="1:19" x14ac:dyDescent="0.25">
      <c r="A1219" t="s">
        <v>1</v>
      </c>
      <c r="B1219">
        <f>VLOOKUP($A1219,lookup!$A$2:$B$4,2)</f>
        <v>20</v>
      </c>
      <c r="C1219" s="4">
        <f>(B1219-Sheet1!$D$4)/Sheet1!$D$9</f>
        <v>-2.6454393105099429E-2</v>
      </c>
      <c r="D1219">
        <v>0.315</v>
      </c>
      <c r="E1219" s="4">
        <f>(D1219-Sheet1!$E$4)/Sheet1!$E$9</f>
        <v>-0.28242175620677007</v>
      </c>
      <c r="F1219">
        <v>0.23</v>
      </c>
      <c r="G1219" s="4">
        <f>(F1219-Sheet1!$F$4)/Sheet1!$F$9</f>
        <v>-0.29896009157793113</v>
      </c>
      <c r="H1219">
        <v>0.08</v>
      </c>
      <c r="I1219" s="4">
        <f>(H1219-Sheet1!$G$4)/Sheet1!$G$9</f>
        <v>-5.2669379937753454E-2</v>
      </c>
      <c r="J1219">
        <v>0.13750000000000001</v>
      </c>
      <c r="K1219" s="4">
        <f>(J1219-Sheet1!$H$4)/Sheet1!$H$9</f>
        <v>-0.24481748165205591</v>
      </c>
      <c r="L1219">
        <v>5.45E-2</v>
      </c>
      <c r="M1219" s="4">
        <f>(L1219-Sheet1!$I$4)/Sheet1!$I$9</f>
        <v>-0.20502184843860191</v>
      </c>
      <c r="N1219">
        <v>3.1E-2</v>
      </c>
      <c r="O1219" s="4">
        <f>(N1219-Sheet1!$J$4)/Sheet1!$J$9</f>
        <v>-0.19696327564519556</v>
      </c>
      <c r="P1219">
        <v>4.4499999999999998E-2</v>
      </c>
      <c r="Q1219" s="4">
        <f>(P1219-Sheet1!$K$4)/Sheet1!$K$9</f>
        <v>-0.19365307371053114</v>
      </c>
      <c r="R1219" s="5">
        <v>5</v>
      </c>
      <c r="S1219" s="6"/>
    </row>
    <row r="1220" spans="1:19" x14ac:dyDescent="0.25">
      <c r="A1220" t="s">
        <v>1</v>
      </c>
      <c r="B1220">
        <f>VLOOKUP($A1220,lookup!$A$2:$B$4,2)</f>
        <v>20</v>
      </c>
      <c r="C1220" s="4">
        <f>(B1220-Sheet1!$D$4)/Sheet1!$D$9</f>
        <v>-2.6454393105099429E-2</v>
      </c>
      <c r="D1220">
        <v>0.315</v>
      </c>
      <c r="E1220" s="4">
        <f>(D1220-Sheet1!$E$4)/Sheet1!$E$9</f>
        <v>-0.28242175620677007</v>
      </c>
      <c r="F1220">
        <v>0.23</v>
      </c>
      <c r="G1220" s="4">
        <f>(F1220-Sheet1!$F$4)/Sheet1!$F$9</f>
        <v>-0.29896009157793113</v>
      </c>
      <c r="H1220">
        <v>7.0000000000000007E-2</v>
      </c>
      <c r="I1220" s="4">
        <f>(H1220-Sheet1!$G$4)/Sheet1!$G$9</f>
        <v>-6.151893745987734E-2</v>
      </c>
      <c r="J1220">
        <v>0.1145</v>
      </c>
      <c r="K1220" s="4">
        <f>(J1220-Sheet1!$H$4)/Sheet1!$H$9</f>
        <v>-0.2529633998387037</v>
      </c>
      <c r="L1220">
        <v>4.5999999999999999E-2</v>
      </c>
      <c r="M1220" s="4">
        <f>(L1220-Sheet1!$I$4)/Sheet1!$I$9</f>
        <v>-0.21073805556704844</v>
      </c>
      <c r="N1220">
        <v>2.35E-2</v>
      </c>
      <c r="O1220" s="4">
        <f>(N1220-Sheet1!$J$4)/Sheet1!$J$9</f>
        <v>-0.20683819335421466</v>
      </c>
      <c r="P1220">
        <v>3.85E-2</v>
      </c>
      <c r="Q1220" s="4">
        <f>(P1220-Sheet1!$K$4)/Sheet1!$K$9</f>
        <v>-0.19963214695417836</v>
      </c>
      <c r="R1220" s="5">
        <v>5</v>
      </c>
      <c r="S1220" s="6"/>
    </row>
    <row r="1221" spans="1:19" x14ac:dyDescent="0.25">
      <c r="A1221" t="s">
        <v>1</v>
      </c>
      <c r="B1221">
        <f>VLOOKUP($A1221,lookup!$A$2:$B$4,2)</f>
        <v>20</v>
      </c>
      <c r="C1221" s="4">
        <f>(B1221-Sheet1!$D$4)/Sheet1!$D$9</f>
        <v>-2.6454393105099429E-2</v>
      </c>
      <c r="D1221">
        <v>0.32500000000000001</v>
      </c>
      <c r="E1221" s="4">
        <f>(D1221-Sheet1!$E$4)/Sheet1!$E$9</f>
        <v>-0.26890824269325653</v>
      </c>
      <c r="F1221">
        <v>0.22500000000000001</v>
      </c>
      <c r="G1221" s="4">
        <f>(F1221-Sheet1!$F$4)/Sheet1!$F$9</f>
        <v>-0.30736345292246897</v>
      </c>
      <c r="H1221">
        <v>7.4999999999999997E-2</v>
      </c>
      <c r="I1221" s="4">
        <f>(H1221-Sheet1!$G$4)/Sheet1!$G$9</f>
        <v>-5.70941586988154E-2</v>
      </c>
      <c r="J1221">
        <v>0.13900000000000001</v>
      </c>
      <c r="K1221" s="4">
        <f>(J1221-Sheet1!$H$4)/Sheet1!$H$9</f>
        <v>-0.24428622611814413</v>
      </c>
      <c r="L1221">
        <v>5.6500000000000002E-2</v>
      </c>
      <c r="M1221" s="4">
        <f>(L1221-Sheet1!$I$4)/Sheet1!$I$9</f>
        <v>-0.20367685852602627</v>
      </c>
      <c r="N1221">
        <v>3.2000000000000001E-2</v>
      </c>
      <c r="O1221" s="4">
        <f>(N1221-Sheet1!$J$4)/Sheet1!$J$9</f>
        <v>-0.19564661995065968</v>
      </c>
      <c r="P1221">
        <v>0.09</v>
      </c>
      <c r="Q1221" s="4">
        <f>(P1221-Sheet1!$K$4)/Sheet1!$K$9</f>
        <v>-0.1483117682795396</v>
      </c>
      <c r="R1221" s="5">
        <v>6</v>
      </c>
      <c r="S1221" s="6"/>
    </row>
    <row r="1222" spans="1:19" x14ac:dyDescent="0.25">
      <c r="A1222" t="s">
        <v>1</v>
      </c>
      <c r="B1222">
        <f>VLOOKUP($A1222,lookup!$A$2:$B$4,2)</f>
        <v>20</v>
      </c>
      <c r="C1222" s="4">
        <f>(B1222-Sheet1!$D$4)/Sheet1!$D$9</f>
        <v>-2.6454393105099429E-2</v>
      </c>
      <c r="D1222">
        <v>0.33</v>
      </c>
      <c r="E1222" s="4">
        <f>(D1222-Sheet1!$E$4)/Sheet1!$E$9</f>
        <v>-0.26215148593649978</v>
      </c>
      <c r="F1222">
        <v>0.25</v>
      </c>
      <c r="G1222" s="4">
        <f>(F1222-Sheet1!$F$4)/Sheet1!$F$9</f>
        <v>-0.26534664619977988</v>
      </c>
      <c r="H1222">
        <v>9.5000000000000001E-2</v>
      </c>
      <c r="I1222" s="4">
        <f>(H1222-Sheet1!$G$4)/Sheet1!$G$9</f>
        <v>-3.9395043654567606E-2</v>
      </c>
      <c r="J1222">
        <v>0.20849999999999999</v>
      </c>
      <c r="K1222" s="4">
        <f>(J1222-Sheet1!$H$4)/Sheet1!$H$9</f>
        <v>-0.21967138638023018</v>
      </c>
      <c r="L1222">
        <v>0.10199999999999999</v>
      </c>
      <c r="M1222" s="4">
        <f>(L1222-Sheet1!$I$4)/Sheet1!$I$9</f>
        <v>-0.17307833801493011</v>
      </c>
      <c r="N1222">
        <v>3.95E-2</v>
      </c>
      <c r="O1222" s="4">
        <f>(N1222-Sheet1!$J$4)/Sheet1!$J$9</f>
        <v>-0.18577170224164058</v>
      </c>
      <c r="P1222">
        <v>5.1999999999999998E-2</v>
      </c>
      <c r="Q1222" s="4">
        <f>(P1222-Sheet1!$K$4)/Sheet1!$K$9</f>
        <v>-0.1861792321559721</v>
      </c>
      <c r="R1222" s="5">
        <v>7</v>
      </c>
      <c r="S1222" s="6"/>
    </row>
    <row r="1223" spans="1:19" x14ac:dyDescent="0.25">
      <c r="A1223" t="s">
        <v>1</v>
      </c>
      <c r="B1223">
        <f>VLOOKUP($A1223,lookup!$A$2:$B$4,2)</f>
        <v>20</v>
      </c>
      <c r="C1223" s="4">
        <f>(B1223-Sheet1!$D$4)/Sheet1!$D$9</f>
        <v>-2.6454393105099429E-2</v>
      </c>
      <c r="D1223">
        <v>0.33</v>
      </c>
      <c r="E1223" s="4">
        <f>(D1223-Sheet1!$E$4)/Sheet1!$E$9</f>
        <v>-0.26215148593649978</v>
      </c>
      <c r="F1223">
        <v>0.20499999999999999</v>
      </c>
      <c r="G1223" s="4">
        <f>(F1223-Sheet1!$F$4)/Sheet1!$F$9</f>
        <v>-0.34097689830062022</v>
      </c>
      <c r="H1223">
        <v>9.5000000000000001E-2</v>
      </c>
      <c r="I1223" s="4">
        <f>(H1223-Sheet1!$G$4)/Sheet1!$G$9</f>
        <v>-3.9395043654567606E-2</v>
      </c>
      <c r="J1223">
        <v>0.1595</v>
      </c>
      <c r="K1223" s="4">
        <f>(J1223-Sheet1!$H$4)/Sheet1!$H$9</f>
        <v>-0.23702573382134937</v>
      </c>
      <c r="L1223">
        <v>7.6999999999999999E-2</v>
      </c>
      <c r="M1223" s="4">
        <f>(L1223-Sheet1!$I$4)/Sheet1!$I$9</f>
        <v>-0.18989071192212578</v>
      </c>
      <c r="N1223">
        <v>3.2000000000000001E-2</v>
      </c>
      <c r="O1223" s="4">
        <f>(N1223-Sheet1!$J$4)/Sheet1!$J$9</f>
        <v>-0.19564661995065968</v>
      </c>
      <c r="P1223">
        <v>4.3499999999999997E-2</v>
      </c>
      <c r="Q1223" s="4">
        <f>(P1223-Sheet1!$K$4)/Sheet1!$K$9</f>
        <v>-0.19464958591780568</v>
      </c>
      <c r="R1223" s="5">
        <v>5</v>
      </c>
      <c r="S1223" s="6"/>
    </row>
    <row r="1224" spans="1:19" x14ac:dyDescent="0.25">
      <c r="A1224" t="s">
        <v>1</v>
      </c>
      <c r="B1224">
        <f>VLOOKUP($A1224,lookup!$A$2:$B$4,2)</f>
        <v>20</v>
      </c>
      <c r="C1224" s="4">
        <f>(B1224-Sheet1!$D$4)/Sheet1!$D$9</f>
        <v>-2.6454393105099429E-2</v>
      </c>
      <c r="D1224">
        <v>0.33500000000000002</v>
      </c>
      <c r="E1224" s="4">
        <f>(D1224-Sheet1!$E$4)/Sheet1!$E$9</f>
        <v>-0.25539472917974304</v>
      </c>
      <c r="F1224">
        <v>0.245</v>
      </c>
      <c r="G1224" s="4">
        <f>(F1224-Sheet1!$F$4)/Sheet1!$F$9</f>
        <v>-0.27375000754431772</v>
      </c>
      <c r="H1224">
        <v>0.09</v>
      </c>
      <c r="I1224" s="4">
        <f>(H1224-Sheet1!$G$4)/Sheet1!$G$9</f>
        <v>-4.381982241562956E-2</v>
      </c>
      <c r="J1224">
        <v>0.20150000000000001</v>
      </c>
      <c r="K1224" s="4">
        <f>(J1224-Sheet1!$H$4)/Sheet1!$H$9</f>
        <v>-0.22215057887181863</v>
      </c>
      <c r="L1224">
        <v>9.6000000000000002E-2</v>
      </c>
      <c r="M1224" s="4">
        <f>(L1224-Sheet1!$I$4)/Sheet1!$I$9</f>
        <v>-0.17711330775265705</v>
      </c>
      <c r="N1224">
        <v>4.0500000000000001E-2</v>
      </c>
      <c r="O1224" s="4">
        <f>(N1224-Sheet1!$J$4)/Sheet1!$J$9</f>
        <v>-0.18445504654710471</v>
      </c>
      <c r="P1224">
        <v>4.8000000000000001E-2</v>
      </c>
      <c r="Q1224" s="4">
        <f>(P1224-Sheet1!$K$4)/Sheet1!$K$9</f>
        <v>-0.19016528098507024</v>
      </c>
      <c r="R1224" s="5">
        <v>7</v>
      </c>
      <c r="S1224" s="6"/>
    </row>
    <row r="1225" spans="1:19" x14ac:dyDescent="0.25">
      <c r="A1225" t="s">
        <v>1</v>
      </c>
      <c r="B1225">
        <f>VLOOKUP($A1225,lookup!$A$2:$B$4,2)</f>
        <v>20</v>
      </c>
      <c r="C1225" s="4">
        <f>(B1225-Sheet1!$D$4)/Sheet1!$D$9</f>
        <v>-2.6454393105099429E-2</v>
      </c>
      <c r="D1225">
        <v>0.34</v>
      </c>
      <c r="E1225" s="4">
        <f>(D1225-Sheet1!$E$4)/Sheet1!$E$9</f>
        <v>-0.24863797242298627</v>
      </c>
      <c r="F1225">
        <v>0.25</v>
      </c>
      <c r="G1225" s="4">
        <f>(F1225-Sheet1!$F$4)/Sheet1!$F$9</f>
        <v>-0.26534664619977988</v>
      </c>
      <c r="H1225">
        <v>0.09</v>
      </c>
      <c r="I1225" s="4">
        <f>(H1225-Sheet1!$G$4)/Sheet1!$G$9</f>
        <v>-4.381982241562956E-2</v>
      </c>
      <c r="J1225">
        <v>0.17899999999999999</v>
      </c>
      <c r="K1225" s="4">
        <f>(J1225-Sheet1!$H$4)/Sheet1!$H$9</f>
        <v>-0.23011941188049584</v>
      </c>
      <c r="L1225">
        <v>7.7499999999999999E-2</v>
      </c>
      <c r="M1225" s="4">
        <f>(L1225-Sheet1!$I$4)/Sheet1!$I$9</f>
        <v>-0.18955446444398186</v>
      </c>
      <c r="N1225">
        <v>3.3000000000000002E-2</v>
      </c>
      <c r="O1225" s="4">
        <f>(N1225-Sheet1!$J$4)/Sheet1!$J$9</f>
        <v>-0.19432996425612381</v>
      </c>
      <c r="P1225">
        <v>5.5E-2</v>
      </c>
      <c r="Q1225" s="4">
        <f>(P1225-Sheet1!$K$4)/Sheet1!$K$9</f>
        <v>-0.18318969553414846</v>
      </c>
      <c r="R1225" s="5">
        <v>6</v>
      </c>
      <c r="S1225" s="6"/>
    </row>
    <row r="1226" spans="1:19" x14ac:dyDescent="0.25">
      <c r="A1226" t="s">
        <v>1</v>
      </c>
      <c r="B1226">
        <f>VLOOKUP($A1226,lookup!$A$2:$B$4,2)</f>
        <v>20</v>
      </c>
      <c r="C1226" s="4">
        <f>(B1226-Sheet1!$D$4)/Sheet1!$D$9</f>
        <v>-2.6454393105099429E-2</v>
      </c>
      <c r="D1226">
        <v>0.34499999999999997</v>
      </c>
      <c r="E1226" s="4">
        <f>(D1226-Sheet1!$E$4)/Sheet1!$E$9</f>
        <v>-0.24188121566622958</v>
      </c>
      <c r="F1226">
        <v>0.255</v>
      </c>
      <c r="G1226" s="4">
        <f>(F1226-Sheet1!$F$4)/Sheet1!$F$9</f>
        <v>-0.25694328485524209</v>
      </c>
      <c r="H1226">
        <v>9.5000000000000001E-2</v>
      </c>
      <c r="I1226" s="4">
        <f>(H1226-Sheet1!$G$4)/Sheet1!$G$9</f>
        <v>-3.9395043654567606E-2</v>
      </c>
      <c r="J1226">
        <v>0.19450000000000001</v>
      </c>
      <c r="K1226" s="4">
        <f>(J1226-Sheet1!$H$4)/Sheet1!$H$9</f>
        <v>-0.22462977136340709</v>
      </c>
      <c r="L1226">
        <v>9.2499999999999999E-2</v>
      </c>
      <c r="M1226" s="4">
        <f>(L1226-Sheet1!$I$4)/Sheet1!$I$9</f>
        <v>-0.17946704009966447</v>
      </c>
      <c r="N1226">
        <v>3.6999999999999998E-2</v>
      </c>
      <c r="O1226" s="4">
        <f>(N1226-Sheet1!$J$4)/Sheet1!$J$9</f>
        <v>-0.18906334147798029</v>
      </c>
      <c r="P1226">
        <v>5.5E-2</v>
      </c>
      <c r="Q1226" s="4">
        <f>(P1226-Sheet1!$K$4)/Sheet1!$K$9</f>
        <v>-0.18318969553414846</v>
      </c>
      <c r="R1226" s="5">
        <v>6</v>
      </c>
      <c r="S1226" s="6"/>
    </row>
    <row r="1227" spans="1:19" x14ac:dyDescent="0.25">
      <c r="A1227" t="s">
        <v>1</v>
      </c>
      <c r="B1227">
        <f>VLOOKUP($A1227,lookup!$A$2:$B$4,2)</f>
        <v>20</v>
      </c>
      <c r="C1227" s="4">
        <f>(B1227-Sheet1!$D$4)/Sheet1!$D$9</f>
        <v>-2.6454393105099429E-2</v>
      </c>
      <c r="D1227">
        <v>0.34499999999999997</v>
      </c>
      <c r="E1227" s="4">
        <f>(D1227-Sheet1!$E$4)/Sheet1!$E$9</f>
        <v>-0.24188121566622958</v>
      </c>
      <c r="F1227">
        <v>0.255</v>
      </c>
      <c r="G1227" s="4">
        <f>(F1227-Sheet1!$F$4)/Sheet1!$F$9</f>
        <v>-0.25694328485524209</v>
      </c>
      <c r="H1227">
        <v>8.5000000000000006E-2</v>
      </c>
      <c r="I1227" s="4">
        <f>(H1227-Sheet1!$G$4)/Sheet1!$G$9</f>
        <v>-4.82446011766915E-2</v>
      </c>
      <c r="J1227">
        <v>0.20050000000000001</v>
      </c>
      <c r="K1227" s="4">
        <f>(J1227-Sheet1!$H$4)/Sheet1!$H$9</f>
        <v>-0.22250474922775984</v>
      </c>
      <c r="L1227">
        <v>0.105</v>
      </c>
      <c r="M1227" s="4">
        <f>(L1227-Sheet1!$I$4)/Sheet1!$I$9</f>
        <v>-0.17106085314606662</v>
      </c>
      <c r="N1227">
        <v>3.6999999999999998E-2</v>
      </c>
      <c r="O1227" s="4">
        <f>(N1227-Sheet1!$J$4)/Sheet1!$J$9</f>
        <v>-0.18906334147798029</v>
      </c>
      <c r="P1227">
        <v>0.05</v>
      </c>
      <c r="Q1227" s="4">
        <f>(P1227-Sheet1!$K$4)/Sheet1!$K$9</f>
        <v>-0.18817225657052117</v>
      </c>
      <c r="R1227" s="5">
        <v>5</v>
      </c>
      <c r="S1227" s="6"/>
    </row>
    <row r="1228" spans="1:19" x14ac:dyDescent="0.25">
      <c r="A1228" t="s">
        <v>1</v>
      </c>
      <c r="B1228">
        <f>VLOOKUP($A1228,lookup!$A$2:$B$4,2)</f>
        <v>20</v>
      </c>
      <c r="C1228" s="4">
        <f>(B1228-Sheet1!$D$4)/Sheet1!$D$9</f>
        <v>-2.6454393105099429E-2</v>
      </c>
      <c r="D1228">
        <v>0.35</v>
      </c>
      <c r="E1228" s="4">
        <f>(D1228-Sheet1!$E$4)/Sheet1!$E$9</f>
        <v>-0.23512445890947281</v>
      </c>
      <c r="F1228">
        <v>0.27</v>
      </c>
      <c r="G1228" s="4">
        <f>(F1228-Sheet1!$F$4)/Sheet1!$F$9</f>
        <v>-0.2317332008216286</v>
      </c>
      <c r="H1228">
        <v>7.4999999999999997E-2</v>
      </c>
      <c r="I1228" s="4">
        <f>(H1228-Sheet1!$G$4)/Sheet1!$G$9</f>
        <v>-5.70941586988154E-2</v>
      </c>
      <c r="J1228">
        <v>0.215</v>
      </c>
      <c r="K1228" s="4">
        <f>(J1228-Sheet1!$H$4)/Sheet1!$H$9</f>
        <v>-0.21736927906661235</v>
      </c>
      <c r="L1228">
        <v>0.1</v>
      </c>
      <c r="M1228" s="4">
        <f>(L1228-Sheet1!$I$4)/Sheet1!$I$9</f>
        <v>-0.17442332792750573</v>
      </c>
      <c r="N1228">
        <v>3.5999999999999997E-2</v>
      </c>
      <c r="O1228" s="4">
        <f>(N1228-Sheet1!$J$4)/Sheet1!$J$9</f>
        <v>-0.19037999717251616</v>
      </c>
      <c r="P1228">
        <v>6.5000000000000002E-2</v>
      </c>
      <c r="Q1228" s="4">
        <f>(P1228-Sheet1!$K$4)/Sheet1!$K$9</f>
        <v>-0.17322457346140308</v>
      </c>
      <c r="R1228" s="5">
        <v>6</v>
      </c>
      <c r="S1228" s="6"/>
    </row>
    <row r="1229" spans="1:19" x14ac:dyDescent="0.25">
      <c r="A1229" t="s">
        <v>1</v>
      </c>
      <c r="B1229">
        <f>VLOOKUP($A1229,lookup!$A$2:$B$4,2)</f>
        <v>20</v>
      </c>
      <c r="C1229" s="4">
        <f>(B1229-Sheet1!$D$4)/Sheet1!$D$9</f>
        <v>-2.6454393105099429E-2</v>
      </c>
      <c r="D1229">
        <v>0.35</v>
      </c>
      <c r="E1229" s="4">
        <f>(D1229-Sheet1!$E$4)/Sheet1!$E$9</f>
        <v>-0.23512445890947281</v>
      </c>
      <c r="F1229">
        <v>0.255</v>
      </c>
      <c r="G1229" s="4">
        <f>(F1229-Sheet1!$F$4)/Sheet1!$F$9</f>
        <v>-0.25694328485524209</v>
      </c>
      <c r="H1229">
        <v>0.09</v>
      </c>
      <c r="I1229" s="4">
        <f>(H1229-Sheet1!$G$4)/Sheet1!$G$9</f>
        <v>-4.381982241562956E-2</v>
      </c>
      <c r="J1229">
        <v>0.17849999999999999</v>
      </c>
      <c r="K1229" s="4">
        <f>(J1229-Sheet1!$H$4)/Sheet1!$H$9</f>
        <v>-0.23029649705846642</v>
      </c>
      <c r="L1229">
        <v>8.5500000000000007E-2</v>
      </c>
      <c r="M1229" s="4">
        <f>(L1229-Sheet1!$I$4)/Sheet1!$I$9</f>
        <v>-0.18417450479367922</v>
      </c>
      <c r="N1229">
        <v>3.0499999999999999E-2</v>
      </c>
      <c r="O1229" s="4">
        <f>(N1229-Sheet1!$J$4)/Sheet1!$J$9</f>
        <v>-0.19762160349246349</v>
      </c>
      <c r="P1229">
        <v>5.2499999999999998E-2</v>
      </c>
      <c r="Q1229" s="4">
        <f>(P1229-Sheet1!$K$4)/Sheet1!$K$9</f>
        <v>-0.18568097605233483</v>
      </c>
      <c r="R1229" s="5">
        <v>8</v>
      </c>
      <c r="S1229" s="6"/>
    </row>
    <row r="1230" spans="1:19" x14ac:dyDescent="0.25">
      <c r="A1230" t="s">
        <v>1</v>
      </c>
      <c r="B1230">
        <f>VLOOKUP($A1230,lookup!$A$2:$B$4,2)</f>
        <v>20</v>
      </c>
      <c r="C1230" s="4">
        <f>(B1230-Sheet1!$D$4)/Sheet1!$D$9</f>
        <v>-2.6454393105099429E-2</v>
      </c>
      <c r="D1230">
        <v>0.36</v>
      </c>
      <c r="E1230" s="4">
        <f>(D1230-Sheet1!$E$4)/Sheet1!$E$9</f>
        <v>-0.22161094539595927</v>
      </c>
      <c r="F1230">
        <v>0.27</v>
      </c>
      <c r="G1230" s="4">
        <f>(F1230-Sheet1!$F$4)/Sheet1!$F$9</f>
        <v>-0.2317332008216286</v>
      </c>
      <c r="H1230">
        <v>8.5000000000000006E-2</v>
      </c>
      <c r="I1230" s="4">
        <f>(H1230-Sheet1!$G$4)/Sheet1!$G$9</f>
        <v>-4.82446011766915E-2</v>
      </c>
      <c r="J1230">
        <v>0.19600000000000001</v>
      </c>
      <c r="K1230" s="4">
        <f>(J1230-Sheet1!$H$4)/Sheet1!$H$9</f>
        <v>-0.22409851582949525</v>
      </c>
      <c r="L1230">
        <v>8.7499999999999994E-2</v>
      </c>
      <c r="M1230" s="4">
        <f>(L1230-Sheet1!$I$4)/Sheet1!$I$9</f>
        <v>-0.18282951488110361</v>
      </c>
      <c r="N1230">
        <v>3.5000000000000003E-2</v>
      </c>
      <c r="O1230" s="4">
        <f>(N1230-Sheet1!$J$4)/Sheet1!$J$9</f>
        <v>-0.19169665286705204</v>
      </c>
      <c r="P1230">
        <v>6.4000000000000001E-2</v>
      </c>
      <c r="Q1230" s="4">
        <f>(P1230-Sheet1!$K$4)/Sheet1!$K$9</f>
        <v>-0.17422108566867761</v>
      </c>
      <c r="R1230" s="5">
        <v>4</v>
      </c>
      <c r="S1230" s="6"/>
    </row>
    <row r="1231" spans="1:19" x14ac:dyDescent="0.25">
      <c r="A1231" t="s">
        <v>1</v>
      </c>
      <c r="B1231">
        <f>VLOOKUP($A1231,lookup!$A$2:$B$4,2)</f>
        <v>20</v>
      </c>
      <c r="C1231" s="4">
        <f>(B1231-Sheet1!$D$4)/Sheet1!$D$9</f>
        <v>-2.6454393105099429E-2</v>
      </c>
      <c r="D1231">
        <v>0.36499999999999999</v>
      </c>
      <c r="E1231" s="4">
        <f>(D1231-Sheet1!$E$4)/Sheet1!$E$9</f>
        <v>-0.21485418863920253</v>
      </c>
      <c r="F1231">
        <v>0.27</v>
      </c>
      <c r="G1231" s="4">
        <f>(F1231-Sheet1!$F$4)/Sheet1!$F$9</f>
        <v>-0.2317332008216286</v>
      </c>
      <c r="H1231">
        <v>8.5000000000000006E-2</v>
      </c>
      <c r="I1231" s="4">
        <f>(H1231-Sheet1!$G$4)/Sheet1!$G$9</f>
        <v>-4.82446011766915E-2</v>
      </c>
      <c r="J1231">
        <v>0.1875</v>
      </c>
      <c r="K1231" s="4">
        <f>(J1231-Sheet1!$H$4)/Sheet1!$H$9</f>
        <v>-0.22710896385499554</v>
      </c>
      <c r="L1231">
        <v>8.1000000000000003E-2</v>
      </c>
      <c r="M1231" s="4">
        <f>(L1231-Sheet1!$I$4)/Sheet1!$I$9</f>
        <v>-0.18720073209697446</v>
      </c>
      <c r="N1231">
        <v>4.2000000000000003E-2</v>
      </c>
      <c r="O1231" s="4">
        <f>(N1231-Sheet1!$J$4)/Sheet1!$J$9</f>
        <v>-0.18248006300530087</v>
      </c>
      <c r="P1231">
        <v>5.8000000000000003E-2</v>
      </c>
      <c r="Q1231" s="4">
        <f>(P1231-Sheet1!$K$4)/Sheet1!$K$9</f>
        <v>-0.18020015891232485</v>
      </c>
      <c r="R1231" s="5">
        <v>6</v>
      </c>
      <c r="S1231" s="6"/>
    </row>
    <row r="1232" spans="1:19" x14ac:dyDescent="0.25">
      <c r="A1232" t="s">
        <v>1</v>
      </c>
      <c r="B1232">
        <f>VLOOKUP($A1232,lookup!$A$2:$B$4,2)</f>
        <v>20</v>
      </c>
      <c r="C1232" s="4">
        <f>(B1232-Sheet1!$D$4)/Sheet1!$D$9</f>
        <v>-2.6454393105099429E-2</v>
      </c>
      <c r="D1232">
        <v>0.36499999999999999</v>
      </c>
      <c r="E1232" s="4">
        <f>(D1232-Sheet1!$E$4)/Sheet1!$E$9</f>
        <v>-0.21485418863920253</v>
      </c>
      <c r="F1232">
        <v>0.27</v>
      </c>
      <c r="G1232" s="4">
        <f>(F1232-Sheet1!$F$4)/Sheet1!$F$9</f>
        <v>-0.2317332008216286</v>
      </c>
      <c r="H1232">
        <v>8.5000000000000006E-2</v>
      </c>
      <c r="I1232" s="4">
        <f>(H1232-Sheet1!$G$4)/Sheet1!$G$9</f>
        <v>-4.82446011766915E-2</v>
      </c>
      <c r="J1232">
        <v>0.19600000000000001</v>
      </c>
      <c r="K1232" s="4">
        <f>(J1232-Sheet1!$H$4)/Sheet1!$H$9</f>
        <v>-0.22409851582949525</v>
      </c>
      <c r="L1232">
        <v>8.2500000000000004E-2</v>
      </c>
      <c r="M1232" s="4">
        <f>(L1232-Sheet1!$I$4)/Sheet1!$I$9</f>
        <v>-0.18619198966254272</v>
      </c>
      <c r="N1232">
        <v>3.7499999999999999E-2</v>
      </c>
      <c r="O1232" s="4">
        <f>(N1232-Sheet1!$J$4)/Sheet1!$J$9</f>
        <v>-0.18840501363071233</v>
      </c>
      <c r="P1232">
        <v>0.06</v>
      </c>
      <c r="Q1232" s="4">
        <f>(P1232-Sheet1!$K$4)/Sheet1!$K$9</f>
        <v>-0.17820713449777578</v>
      </c>
      <c r="R1232" s="5">
        <v>7</v>
      </c>
      <c r="S1232" s="6"/>
    </row>
    <row r="1233" spans="1:19" x14ac:dyDescent="0.25">
      <c r="A1233" t="s">
        <v>1</v>
      </c>
      <c r="B1233">
        <f>VLOOKUP($A1233,lookup!$A$2:$B$4,2)</f>
        <v>20</v>
      </c>
      <c r="C1233" s="4">
        <f>(B1233-Sheet1!$D$4)/Sheet1!$D$9</f>
        <v>-2.6454393105099429E-2</v>
      </c>
      <c r="D1233">
        <v>0.36499999999999999</v>
      </c>
      <c r="E1233" s="4">
        <f>(D1233-Sheet1!$E$4)/Sheet1!$E$9</f>
        <v>-0.21485418863920253</v>
      </c>
      <c r="F1233">
        <v>0.26500000000000001</v>
      </c>
      <c r="G1233" s="4">
        <f>(F1233-Sheet1!$F$4)/Sheet1!$F$9</f>
        <v>-0.24013656216616641</v>
      </c>
      <c r="H1233">
        <v>8.5000000000000006E-2</v>
      </c>
      <c r="I1233" s="4">
        <f>(H1233-Sheet1!$G$4)/Sheet1!$G$9</f>
        <v>-4.82446011766915E-2</v>
      </c>
      <c r="J1233">
        <v>0.21299999999999999</v>
      </c>
      <c r="K1233" s="4">
        <f>(J1233-Sheet1!$H$4)/Sheet1!$H$9</f>
        <v>-0.21807761977849477</v>
      </c>
      <c r="L1233">
        <v>9.4500000000000001E-2</v>
      </c>
      <c r="M1233" s="4">
        <f>(L1233-Sheet1!$I$4)/Sheet1!$I$9</f>
        <v>-0.17812205018708882</v>
      </c>
      <c r="N1233">
        <v>4.9000000000000002E-2</v>
      </c>
      <c r="O1233" s="4">
        <f>(N1233-Sheet1!$J$4)/Sheet1!$J$9</f>
        <v>-0.17326347314354976</v>
      </c>
      <c r="P1233">
        <v>0.06</v>
      </c>
      <c r="Q1233" s="4">
        <f>(P1233-Sheet1!$K$4)/Sheet1!$K$9</f>
        <v>-0.17820713449777578</v>
      </c>
      <c r="R1233" s="5">
        <v>7</v>
      </c>
      <c r="S1233" s="6"/>
    </row>
    <row r="1234" spans="1:19" x14ac:dyDescent="0.25">
      <c r="A1234" t="s">
        <v>1</v>
      </c>
      <c r="B1234">
        <f>VLOOKUP($A1234,lookup!$A$2:$B$4,2)</f>
        <v>20</v>
      </c>
      <c r="C1234" s="4">
        <f>(B1234-Sheet1!$D$4)/Sheet1!$D$9</f>
        <v>-2.6454393105099429E-2</v>
      </c>
      <c r="D1234">
        <v>0.37</v>
      </c>
      <c r="E1234" s="4">
        <f>(D1234-Sheet1!$E$4)/Sheet1!$E$9</f>
        <v>-0.20809743188244575</v>
      </c>
      <c r="F1234">
        <v>0.28999999999999998</v>
      </c>
      <c r="G1234" s="4">
        <f>(F1234-Sheet1!$F$4)/Sheet1!$F$9</f>
        <v>-0.1981197554434774</v>
      </c>
      <c r="H1234">
        <v>0.09</v>
      </c>
      <c r="I1234" s="4">
        <f>(H1234-Sheet1!$G$4)/Sheet1!$G$9</f>
        <v>-4.381982241562956E-2</v>
      </c>
      <c r="J1234">
        <v>0.2445</v>
      </c>
      <c r="K1234" s="4">
        <f>(J1234-Sheet1!$H$4)/Sheet1!$H$9</f>
        <v>-0.20692125356634669</v>
      </c>
      <c r="L1234">
        <v>8.8999999999999996E-2</v>
      </c>
      <c r="M1234" s="4">
        <f>(L1234-Sheet1!$I$4)/Sheet1!$I$9</f>
        <v>-0.18182077244667183</v>
      </c>
      <c r="N1234">
        <v>6.5500000000000003E-2</v>
      </c>
      <c r="O1234" s="4">
        <f>(N1234-Sheet1!$J$4)/Sheet1!$J$9</f>
        <v>-0.15153865418370774</v>
      </c>
      <c r="P1234">
        <v>7.4999999999999997E-2</v>
      </c>
      <c r="Q1234" s="4">
        <f>(P1234-Sheet1!$K$4)/Sheet1!$K$9</f>
        <v>-0.16325945138865766</v>
      </c>
      <c r="R1234" s="5">
        <v>7</v>
      </c>
      <c r="S1234" s="6"/>
    </row>
    <row r="1235" spans="1:19" x14ac:dyDescent="0.25">
      <c r="A1235" t="s">
        <v>1</v>
      </c>
      <c r="B1235">
        <f>VLOOKUP($A1235,lookup!$A$2:$B$4,2)</f>
        <v>20</v>
      </c>
      <c r="C1235" s="4">
        <f>(B1235-Sheet1!$D$4)/Sheet1!$D$9</f>
        <v>-2.6454393105099429E-2</v>
      </c>
      <c r="D1235">
        <v>0.37</v>
      </c>
      <c r="E1235" s="4">
        <f>(D1235-Sheet1!$E$4)/Sheet1!$E$9</f>
        <v>-0.20809743188244575</v>
      </c>
      <c r="F1235">
        <v>0.28000000000000003</v>
      </c>
      <c r="G1235" s="4">
        <f>(F1235-Sheet1!$F$4)/Sheet1!$F$9</f>
        <v>-0.21492647813255294</v>
      </c>
      <c r="H1235">
        <v>8.5000000000000006E-2</v>
      </c>
      <c r="I1235" s="4">
        <f>(H1235-Sheet1!$G$4)/Sheet1!$G$9</f>
        <v>-4.82446011766915E-2</v>
      </c>
      <c r="J1235">
        <v>0.217</v>
      </c>
      <c r="K1235" s="4">
        <f>(J1235-Sheet1!$H$4)/Sheet1!$H$9</f>
        <v>-0.21666093835472994</v>
      </c>
      <c r="L1235">
        <v>0.1095</v>
      </c>
      <c r="M1235" s="4">
        <f>(L1235-Sheet1!$I$4)/Sheet1!$I$9</f>
        <v>-0.1680346258427714</v>
      </c>
      <c r="N1235">
        <v>3.5000000000000003E-2</v>
      </c>
      <c r="O1235" s="4">
        <f>(N1235-Sheet1!$J$4)/Sheet1!$J$9</f>
        <v>-0.19169665286705204</v>
      </c>
      <c r="P1235">
        <v>6.2E-2</v>
      </c>
      <c r="Q1235" s="4">
        <f>(P1235-Sheet1!$K$4)/Sheet1!$K$9</f>
        <v>-0.17621411008322668</v>
      </c>
      <c r="R1235" s="5">
        <v>6</v>
      </c>
      <c r="S1235" s="6"/>
    </row>
    <row r="1236" spans="1:19" x14ac:dyDescent="0.25">
      <c r="A1236" t="s">
        <v>1</v>
      </c>
      <c r="B1236">
        <f>VLOOKUP($A1236,lookup!$A$2:$B$4,2)</f>
        <v>20</v>
      </c>
      <c r="C1236" s="4">
        <f>(B1236-Sheet1!$D$4)/Sheet1!$D$9</f>
        <v>-2.6454393105099429E-2</v>
      </c>
      <c r="D1236">
        <v>0.375</v>
      </c>
      <c r="E1236" s="4">
        <f>(D1236-Sheet1!$E$4)/Sheet1!$E$9</f>
        <v>-0.20134067512568898</v>
      </c>
      <c r="F1236">
        <v>0.28999999999999998</v>
      </c>
      <c r="G1236" s="4">
        <f>(F1236-Sheet1!$F$4)/Sheet1!$F$9</f>
        <v>-0.1981197554434774</v>
      </c>
      <c r="H1236">
        <v>9.5000000000000001E-2</v>
      </c>
      <c r="I1236" s="4">
        <f>(H1236-Sheet1!$G$4)/Sheet1!$G$9</f>
        <v>-3.9395043654567606E-2</v>
      </c>
      <c r="J1236">
        <v>0.21299999999999999</v>
      </c>
      <c r="K1236" s="4">
        <f>(J1236-Sheet1!$H$4)/Sheet1!$H$9</f>
        <v>-0.21807761977849477</v>
      </c>
      <c r="L1236">
        <v>9.6000000000000002E-2</v>
      </c>
      <c r="M1236" s="4">
        <f>(L1236-Sheet1!$I$4)/Sheet1!$I$9</f>
        <v>-0.17711330775265705</v>
      </c>
      <c r="N1236">
        <v>4.1000000000000002E-2</v>
      </c>
      <c r="O1236" s="4">
        <f>(N1236-Sheet1!$J$4)/Sheet1!$J$9</f>
        <v>-0.18379671869983677</v>
      </c>
      <c r="P1236">
        <v>6.0999999999999999E-2</v>
      </c>
      <c r="Q1236" s="4">
        <f>(P1236-Sheet1!$K$4)/Sheet1!$K$9</f>
        <v>-0.17721062229050122</v>
      </c>
      <c r="R1236" s="5">
        <v>5</v>
      </c>
      <c r="S1236" s="6"/>
    </row>
    <row r="1237" spans="1:19" x14ac:dyDescent="0.25">
      <c r="A1237" t="s">
        <v>1</v>
      </c>
      <c r="B1237">
        <f>VLOOKUP($A1237,lookup!$A$2:$B$4,2)</f>
        <v>20</v>
      </c>
      <c r="C1237" s="4">
        <f>(B1237-Sheet1!$D$4)/Sheet1!$D$9</f>
        <v>-2.6454393105099429E-2</v>
      </c>
      <c r="D1237">
        <v>0.375</v>
      </c>
      <c r="E1237" s="4">
        <f>(D1237-Sheet1!$E$4)/Sheet1!$E$9</f>
        <v>-0.20134067512568898</v>
      </c>
      <c r="F1237">
        <v>0.28999999999999998</v>
      </c>
      <c r="G1237" s="4">
        <f>(F1237-Sheet1!$F$4)/Sheet1!$F$9</f>
        <v>-0.1981197554434774</v>
      </c>
      <c r="H1237">
        <v>8.5000000000000006E-2</v>
      </c>
      <c r="I1237" s="4">
        <f>(H1237-Sheet1!$G$4)/Sheet1!$G$9</f>
        <v>-4.82446011766915E-2</v>
      </c>
      <c r="J1237">
        <v>0.23849999999999999</v>
      </c>
      <c r="K1237" s="4">
        <f>(J1237-Sheet1!$H$4)/Sheet1!$H$9</f>
        <v>-0.20904627570199394</v>
      </c>
      <c r="L1237">
        <v>0.11799999999999999</v>
      </c>
      <c r="M1237" s="4">
        <f>(L1237-Sheet1!$I$4)/Sheet1!$I$9</f>
        <v>-0.16231841871432484</v>
      </c>
      <c r="N1237">
        <v>4.4999999999999998E-2</v>
      </c>
      <c r="O1237" s="4">
        <f>(N1237-Sheet1!$J$4)/Sheet1!$J$9</f>
        <v>-0.17853009592169328</v>
      </c>
      <c r="P1237">
        <v>6.9500000000000006E-2</v>
      </c>
      <c r="Q1237" s="4">
        <f>(P1237-Sheet1!$K$4)/Sheet1!$K$9</f>
        <v>-0.16874026852866764</v>
      </c>
      <c r="R1237" s="5">
        <v>7</v>
      </c>
      <c r="S1237" s="6"/>
    </row>
    <row r="1238" spans="1:19" x14ac:dyDescent="0.25">
      <c r="A1238" t="s">
        <v>1</v>
      </c>
      <c r="B1238">
        <f>VLOOKUP($A1238,lookup!$A$2:$B$4,2)</f>
        <v>20</v>
      </c>
      <c r="C1238" s="4">
        <f>(B1238-Sheet1!$D$4)/Sheet1!$D$9</f>
        <v>-2.6454393105099429E-2</v>
      </c>
      <c r="D1238">
        <v>0.375</v>
      </c>
      <c r="E1238" s="4">
        <f>(D1238-Sheet1!$E$4)/Sheet1!$E$9</f>
        <v>-0.20134067512568898</v>
      </c>
      <c r="F1238">
        <v>0.27500000000000002</v>
      </c>
      <c r="G1238" s="4">
        <f>(F1238-Sheet1!$F$4)/Sheet1!$F$9</f>
        <v>-0.22332983947709079</v>
      </c>
      <c r="H1238">
        <v>0.09</v>
      </c>
      <c r="I1238" s="4">
        <f>(H1238-Sheet1!$G$4)/Sheet1!$G$9</f>
        <v>-4.381982241562956E-2</v>
      </c>
      <c r="J1238">
        <v>0.218</v>
      </c>
      <c r="K1238" s="4">
        <f>(J1238-Sheet1!$H$4)/Sheet1!$H$9</f>
        <v>-0.21630676799878873</v>
      </c>
      <c r="L1238">
        <v>9.2999999999999999E-2</v>
      </c>
      <c r="M1238" s="4">
        <f>(L1238-Sheet1!$I$4)/Sheet1!$I$9</f>
        <v>-0.17913079262152051</v>
      </c>
      <c r="N1238">
        <v>4.0500000000000001E-2</v>
      </c>
      <c r="O1238" s="4">
        <f>(N1238-Sheet1!$J$4)/Sheet1!$J$9</f>
        <v>-0.18445504654710471</v>
      </c>
      <c r="P1238">
        <v>7.5499999999999998E-2</v>
      </c>
      <c r="Q1238" s="4">
        <f>(P1238-Sheet1!$K$4)/Sheet1!$K$9</f>
        <v>-0.16276119528502039</v>
      </c>
      <c r="R1238" s="5">
        <v>6</v>
      </c>
      <c r="S1238" s="6"/>
    </row>
    <row r="1239" spans="1:19" x14ac:dyDescent="0.25">
      <c r="A1239" t="s">
        <v>1</v>
      </c>
      <c r="B1239">
        <f>VLOOKUP($A1239,lookup!$A$2:$B$4,2)</f>
        <v>20</v>
      </c>
      <c r="C1239" s="4">
        <f>(B1239-Sheet1!$D$4)/Sheet1!$D$9</f>
        <v>-2.6454393105099429E-2</v>
      </c>
      <c r="D1239">
        <v>0.375</v>
      </c>
      <c r="E1239" s="4">
        <f>(D1239-Sheet1!$E$4)/Sheet1!$E$9</f>
        <v>-0.20134067512568898</v>
      </c>
      <c r="F1239">
        <v>0.27500000000000002</v>
      </c>
      <c r="G1239" s="4">
        <f>(F1239-Sheet1!$F$4)/Sheet1!$F$9</f>
        <v>-0.22332983947709079</v>
      </c>
      <c r="H1239">
        <v>9.5000000000000001E-2</v>
      </c>
      <c r="I1239" s="4">
        <f>(H1239-Sheet1!$G$4)/Sheet1!$G$9</f>
        <v>-3.9395043654567606E-2</v>
      </c>
      <c r="J1239">
        <v>0.2465</v>
      </c>
      <c r="K1239" s="4">
        <f>(J1239-Sheet1!$H$4)/Sheet1!$H$9</f>
        <v>-0.20621291285446428</v>
      </c>
      <c r="L1239">
        <v>0.11</v>
      </c>
      <c r="M1239" s="4">
        <f>(L1239-Sheet1!$I$4)/Sheet1!$I$9</f>
        <v>-0.16769837836462748</v>
      </c>
      <c r="N1239">
        <v>4.1500000000000002E-2</v>
      </c>
      <c r="O1239" s="4">
        <f>(N1239-Sheet1!$J$4)/Sheet1!$J$9</f>
        <v>-0.18313839085256883</v>
      </c>
      <c r="P1239">
        <v>7.7499999999999999E-2</v>
      </c>
      <c r="Q1239" s="4">
        <f>(P1239-Sheet1!$K$4)/Sheet1!$K$9</f>
        <v>-0.16076817087047132</v>
      </c>
      <c r="R1239" s="5">
        <v>6</v>
      </c>
      <c r="S1239" s="6"/>
    </row>
    <row r="1240" spans="1:19" x14ac:dyDescent="0.25">
      <c r="A1240" t="s">
        <v>1</v>
      </c>
      <c r="B1240">
        <f>VLOOKUP($A1240,lookup!$A$2:$B$4,2)</f>
        <v>20</v>
      </c>
      <c r="C1240" s="4">
        <f>(B1240-Sheet1!$D$4)/Sheet1!$D$9</f>
        <v>-2.6454393105099429E-2</v>
      </c>
      <c r="D1240">
        <v>0.375</v>
      </c>
      <c r="E1240" s="4">
        <f>(D1240-Sheet1!$E$4)/Sheet1!$E$9</f>
        <v>-0.20134067512568898</v>
      </c>
      <c r="F1240">
        <v>0.28000000000000003</v>
      </c>
      <c r="G1240" s="4">
        <f>(F1240-Sheet1!$F$4)/Sheet1!$F$9</f>
        <v>-0.21492647813255294</v>
      </c>
      <c r="H1240">
        <v>0.08</v>
      </c>
      <c r="I1240" s="4">
        <f>(H1240-Sheet1!$G$4)/Sheet1!$G$9</f>
        <v>-5.2669379937753454E-2</v>
      </c>
      <c r="J1240">
        <v>0.20250000000000001</v>
      </c>
      <c r="K1240" s="4">
        <f>(J1240-Sheet1!$H$4)/Sheet1!$H$9</f>
        <v>-0.22179640851587742</v>
      </c>
      <c r="L1240">
        <v>8.2500000000000004E-2</v>
      </c>
      <c r="M1240" s="4">
        <f>(L1240-Sheet1!$I$4)/Sheet1!$I$9</f>
        <v>-0.18619198966254272</v>
      </c>
      <c r="N1240">
        <v>4.8000000000000001E-2</v>
      </c>
      <c r="O1240" s="4">
        <f>(N1240-Sheet1!$J$4)/Sheet1!$J$9</f>
        <v>-0.17458012883808563</v>
      </c>
      <c r="P1240">
        <v>6.5000000000000002E-2</v>
      </c>
      <c r="Q1240" s="4">
        <f>(P1240-Sheet1!$K$4)/Sheet1!$K$9</f>
        <v>-0.17322457346140308</v>
      </c>
      <c r="R1240" s="5">
        <v>8</v>
      </c>
      <c r="S1240" s="6"/>
    </row>
    <row r="1241" spans="1:19" x14ac:dyDescent="0.25">
      <c r="A1241" t="s">
        <v>1</v>
      </c>
      <c r="B1241">
        <f>VLOOKUP($A1241,lookup!$A$2:$B$4,2)</f>
        <v>20</v>
      </c>
      <c r="C1241" s="4">
        <f>(B1241-Sheet1!$D$4)/Sheet1!$D$9</f>
        <v>-2.6454393105099429E-2</v>
      </c>
      <c r="D1241">
        <v>0.375</v>
      </c>
      <c r="E1241" s="4">
        <f>(D1241-Sheet1!$E$4)/Sheet1!$E$9</f>
        <v>-0.20134067512568898</v>
      </c>
      <c r="F1241">
        <v>0.27</v>
      </c>
      <c r="G1241" s="4">
        <f>(F1241-Sheet1!$F$4)/Sheet1!$F$9</f>
        <v>-0.2317332008216286</v>
      </c>
      <c r="H1241">
        <v>8.5000000000000006E-2</v>
      </c>
      <c r="I1241" s="4">
        <f>(H1241-Sheet1!$G$4)/Sheet1!$G$9</f>
        <v>-4.82446011766915E-2</v>
      </c>
      <c r="J1241">
        <v>0.218</v>
      </c>
      <c r="K1241" s="4">
        <f>(J1241-Sheet1!$H$4)/Sheet1!$H$9</f>
        <v>-0.21630676799878873</v>
      </c>
      <c r="L1241">
        <v>9.4500000000000001E-2</v>
      </c>
      <c r="M1241" s="4">
        <f>(L1241-Sheet1!$I$4)/Sheet1!$I$9</f>
        <v>-0.17812205018708882</v>
      </c>
      <c r="N1241">
        <v>3.9E-2</v>
      </c>
      <c r="O1241" s="4">
        <f>(N1241-Sheet1!$J$4)/Sheet1!$J$9</f>
        <v>-0.18643003008890852</v>
      </c>
      <c r="P1241">
        <v>7.0000000000000007E-2</v>
      </c>
      <c r="Q1241" s="4">
        <f>(P1241-Sheet1!$K$4)/Sheet1!$K$9</f>
        <v>-0.16824201242503037</v>
      </c>
      <c r="R1241" s="5">
        <v>7</v>
      </c>
      <c r="S1241" s="6"/>
    </row>
    <row r="1242" spans="1:19" x14ac:dyDescent="0.25">
      <c r="A1242" t="s">
        <v>1</v>
      </c>
      <c r="B1242">
        <f>VLOOKUP($A1242,lookup!$A$2:$B$4,2)</f>
        <v>20</v>
      </c>
      <c r="C1242" s="4">
        <f>(B1242-Sheet1!$D$4)/Sheet1!$D$9</f>
        <v>-2.6454393105099429E-2</v>
      </c>
      <c r="D1242">
        <v>0.38</v>
      </c>
      <c r="E1242" s="4">
        <f>(D1242-Sheet1!$E$4)/Sheet1!$E$9</f>
        <v>-0.19458391836893224</v>
      </c>
      <c r="F1242">
        <v>0.27500000000000002</v>
      </c>
      <c r="G1242" s="4">
        <f>(F1242-Sheet1!$F$4)/Sheet1!$F$9</f>
        <v>-0.22332983947709079</v>
      </c>
      <c r="H1242">
        <v>0.11</v>
      </c>
      <c r="I1242" s="4">
        <f>(H1242-Sheet1!$G$4)/Sheet1!$G$9</f>
        <v>-2.6120707371381766E-2</v>
      </c>
      <c r="J1242">
        <v>0.25600000000000001</v>
      </c>
      <c r="K1242" s="4">
        <f>(J1242-Sheet1!$H$4)/Sheet1!$H$9</f>
        <v>-0.20284829447302283</v>
      </c>
      <c r="L1242">
        <v>0.11</v>
      </c>
      <c r="M1242" s="4">
        <f>(L1242-Sheet1!$I$4)/Sheet1!$I$9</f>
        <v>-0.16769837836462748</v>
      </c>
      <c r="N1242">
        <v>5.3499999999999999E-2</v>
      </c>
      <c r="O1242" s="4">
        <f>(N1242-Sheet1!$J$4)/Sheet1!$J$9</f>
        <v>-0.1673385225181383</v>
      </c>
      <c r="P1242">
        <v>7.5499999999999998E-2</v>
      </c>
      <c r="Q1242" s="4">
        <f>(P1242-Sheet1!$K$4)/Sheet1!$K$9</f>
        <v>-0.16276119528502039</v>
      </c>
      <c r="R1242" s="5">
        <v>6</v>
      </c>
      <c r="S1242" s="6"/>
    </row>
    <row r="1243" spans="1:19" x14ac:dyDescent="0.25">
      <c r="A1243" t="s">
        <v>1</v>
      </c>
      <c r="B1243">
        <f>VLOOKUP($A1243,lookup!$A$2:$B$4,2)</f>
        <v>20</v>
      </c>
      <c r="C1243" s="4">
        <f>(B1243-Sheet1!$D$4)/Sheet1!$D$9</f>
        <v>-2.6454393105099429E-2</v>
      </c>
      <c r="D1243">
        <v>0.38</v>
      </c>
      <c r="E1243" s="4">
        <f>(D1243-Sheet1!$E$4)/Sheet1!$E$9</f>
        <v>-0.19458391836893224</v>
      </c>
      <c r="F1243">
        <v>0.27</v>
      </c>
      <c r="G1243" s="4">
        <f>(F1243-Sheet1!$F$4)/Sheet1!$F$9</f>
        <v>-0.2317332008216286</v>
      </c>
      <c r="H1243">
        <v>0.08</v>
      </c>
      <c r="I1243" s="4">
        <f>(H1243-Sheet1!$G$4)/Sheet1!$G$9</f>
        <v>-5.2669379937753454E-2</v>
      </c>
      <c r="J1243">
        <v>0.21049999999999999</v>
      </c>
      <c r="K1243" s="4">
        <f>(J1243-Sheet1!$H$4)/Sheet1!$H$9</f>
        <v>-0.21896304566834776</v>
      </c>
      <c r="L1243">
        <v>8.6499999999999994E-2</v>
      </c>
      <c r="M1243" s="4">
        <f>(L1243-Sheet1!$I$4)/Sheet1!$I$9</f>
        <v>-0.18350200983739146</v>
      </c>
      <c r="N1243">
        <v>4.2000000000000003E-2</v>
      </c>
      <c r="O1243" s="4">
        <f>(N1243-Sheet1!$J$4)/Sheet1!$J$9</f>
        <v>-0.18248006300530087</v>
      </c>
      <c r="P1243">
        <v>7.0000000000000007E-2</v>
      </c>
      <c r="Q1243" s="4">
        <f>(P1243-Sheet1!$K$4)/Sheet1!$K$9</f>
        <v>-0.16824201242503037</v>
      </c>
      <c r="R1243" s="5">
        <v>8</v>
      </c>
      <c r="S1243" s="6"/>
    </row>
    <row r="1244" spans="1:19" x14ac:dyDescent="0.25">
      <c r="A1244" t="s">
        <v>1</v>
      </c>
      <c r="B1244">
        <f>VLOOKUP($A1244,lookup!$A$2:$B$4,2)</f>
        <v>20</v>
      </c>
      <c r="C1244" s="4">
        <f>(B1244-Sheet1!$D$4)/Sheet1!$D$9</f>
        <v>-2.6454393105099429E-2</v>
      </c>
      <c r="D1244">
        <v>0.38500000000000001</v>
      </c>
      <c r="E1244" s="4">
        <f>(D1244-Sheet1!$E$4)/Sheet1!$E$9</f>
        <v>-0.18782716161217547</v>
      </c>
      <c r="F1244">
        <v>0.28999999999999998</v>
      </c>
      <c r="G1244" s="4">
        <f>(F1244-Sheet1!$F$4)/Sheet1!$F$9</f>
        <v>-0.1981197554434774</v>
      </c>
      <c r="H1244">
        <v>0.09</v>
      </c>
      <c r="I1244" s="4">
        <f>(H1244-Sheet1!$G$4)/Sheet1!$G$9</f>
        <v>-4.381982241562956E-2</v>
      </c>
      <c r="J1244">
        <v>0.26150000000000001</v>
      </c>
      <c r="K1244" s="4">
        <f>(J1244-Sheet1!$H$4)/Sheet1!$H$9</f>
        <v>-0.20090035751534618</v>
      </c>
      <c r="L1244">
        <v>0.111</v>
      </c>
      <c r="M1244" s="4">
        <f>(L1244-Sheet1!$I$4)/Sheet1!$I$9</f>
        <v>-0.16702588340833965</v>
      </c>
      <c r="N1244">
        <v>5.9499999999999997E-2</v>
      </c>
      <c r="O1244" s="4">
        <f>(N1244-Sheet1!$J$4)/Sheet1!$J$9</f>
        <v>-0.15943858835092301</v>
      </c>
      <c r="P1244">
        <v>7.4499999999999997E-2</v>
      </c>
      <c r="Q1244" s="4">
        <f>(P1244-Sheet1!$K$4)/Sheet1!$K$9</f>
        <v>-0.16375770749229493</v>
      </c>
      <c r="R1244" s="5">
        <v>9</v>
      </c>
      <c r="S1244" s="6"/>
    </row>
    <row r="1245" spans="1:19" x14ac:dyDescent="0.25">
      <c r="A1245" t="s">
        <v>1</v>
      </c>
      <c r="B1245">
        <f>VLOOKUP($A1245,lookup!$A$2:$B$4,2)</f>
        <v>20</v>
      </c>
      <c r="C1245" s="4">
        <f>(B1245-Sheet1!$D$4)/Sheet1!$D$9</f>
        <v>-2.6454393105099429E-2</v>
      </c>
      <c r="D1245">
        <v>0.38500000000000001</v>
      </c>
      <c r="E1245" s="4">
        <f>(D1245-Sheet1!$E$4)/Sheet1!$E$9</f>
        <v>-0.18782716161217547</v>
      </c>
      <c r="F1245">
        <v>0.28000000000000003</v>
      </c>
      <c r="G1245" s="4">
        <f>(F1245-Sheet1!$F$4)/Sheet1!$F$9</f>
        <v>-0.21492647813255294</v>
      </c>
      <c r="H1245">
        <v>8.5000000000000006E-2</v>
      </c>
      <c r="I1245" s="4">
        <f>(H1245-Sheet1!$G$4)/Sheet1!$G$9</f>
        <v>-4.82446011766915E-2</v>
      </c>
      <c r="J1245">
        <v>0.2175</v>
      </c>
      <c r="K1245" s="4">
        <f>(J1245-Sheet1!$H$4)/Sheet1!$H$9</f>
        <v>-0.21648385317675931</v>
      </c>
      <c r="L1245">
        <v>9.7000000000000003E-2</v>
      </c>
      <c r="M1245" s="4">
        <f>(L1245-Sheet1!$I$4)/Sheet1!$I$9</f>
        <v>-0.1764408127963692</v>
      </c>
      <c r="N1245">
        <v>3.7999999999999999E-2</v>
      </c>
      <c r="O1245" s="4">
        <f>(N1245-Sheet1!$J$4)/Sheet1!$J$9</f>
        <v>-0.18774668578344439</v>
      </c>
      <c r="P1245">
        <v>6.7000000000000004E-2</v>
      </c>
      <c r="Q1245" s="4">
        <f>(P1245-Sheet1!$K$4)/Sheet1!$K$9</f>
        <v>-0.17123154904685398</v>
      </c>
      <c r="R1245" s="5">
        <v>8</v>
      </c>
      <c r="S1245" s="6"/>
    </row>
    <row r="1246" spans="1:19" x14ac:dyDescent="0.25">
      <c r="A1246" t="s">
        <v>1</v>
      </c>
      <c r="B1246">
        <f>VLOOKUP($A1246,lookup!$A$2:$B$4,2)</f>
        <v>20</v>
      </c>
      <c r="C1246" s="4">
        <f>(B1246-Sheet1!$D$4)/Sheet1!$D$9</f>
        <v>-2.6454393105099429E-2</v>
      </c>
      <c r="D1246">
        <v>0.38500000000000001</v>
      </c>
      <c r="E1246" s="4">
        <f>(D1246-Sheet1!$E$4)/Sheet1!$E$9</f>
        <v>-0.18782716161217547</v>
      </c>
      <c r="F1246">
        <v>0.3</v>
      </c>
      <c r="G1246" s="4">
        <f>(F1246-Sheet1!$F$4)/Sheet1!$F$9</f>
        <v>-0.18131303275440175</v>
      </c>
      <c r="H1246">
        <v>9.5000000000000001E-2</v>
      </c>
      <c r="I1246" s="4">
        <f>(H1246-Sheet1!$G$4)/Sheet1!$G$9</f>
        <v>-3.9395043654567606E-2</v>
      </c>
      <c r="J1246">
        <v>0.30199999999999999</v>
      </c>
      <c r="K1246" s="4">
        <f>(J1246-Sheet1!$H$4)/Sheet1!$H$9</f>
        <v>-0.18655645809972729</v>
      </c>
      <c r="L1246">
        <v>0.152</v>
      </c>
      <c r="M1246" s="4">
        <f>(L1246-Sheet1!$I$4)/Sheet1!$I$9</f>
        <v>-0.13945359020053871</v>
      </c>
      <c r="N1246">
        <v>6.1499999999999999E-2</v>
      </c>
      <c r="O1246" s="4">
        <f>(N1246-Sheet1!$J$4)/Sheet1!$J$9</f>
        <v>-0.15680527696185126</v>
      </c>
      <c r="P1246">
        <v>7.3499999999999996E-2</v>
      </c>
      <c r="Q1246" s="4">
        <f>(P1246-Sheet1!$K$4)/Sheet1!$K$9</f>
        <v>-0.16475421969956947</v>
      </c>
      <c r="R1246" s="5">
        <v>7</v>
      </c>
      <c r="S1246" s="6"/>
    </row>
    <row r="1247" spans="1:19" x14ac:dyDescent="0.25">
      <c r="A1247" t="s">
        <v>1</v>
      </c>
      <c r="B1247">
        <f>VLOOKUP($A1247,lookup!$A$2:$B$4,2)</f>
        <v>20</v>
      </c>
      <c r="C1247" s="4">
        <f>(B1247-Sheet1!$D$4)/Sheet1!$D$9</f>
        <v>-2.6454393105099429E-2</v>
      </c>
      <c r="D1247">
        <v>0.38500000000000001</v>
      </c>
      <c r="E1247" s="4">
        <f>(D1247-Sheet1!$E$4)/Sheet1!$E$9</f>
        <v>-0.18782716161217547</v>
      </c>
      <c r="F1247">
        <v>0.28000000000000003</v>
      </c>
      <c r="G1247" s="4">
        <f>(F1247-Sheet1!$F$4)/Sheet1!$F$9</f>
        <v>-0.21492647813255294</v>
      </c>
      <c r="H1247">
        <v>0.09</v>
      </c>
      <c r="I1247" s="4">
        <f>(H1247-Sheet1!$G$4)/Sheet1!$G$9</f>
        <v>-4.381982241562956E-2</v>
      </c>
      <c r="J1247">
        <v>0.22800000000000001</v>
      </c>
      <c r="K1247" s="4">
        <f>(J1247-Sheet1!$H$4)/Sheet1!$H$9</f>
        <v>-0.21276506443937665</v>
      </c>
      <c r="L1247">
        <v>0.10249999999999999</v>
      </c>
      <c r="M1247" s="4">
        <f>(L1247-Sheet1!$I$4)/Sheet1!$I$9</f>
        <v>-0.17274209053678619</v>
      </c>
      <c r="N1247">
        <v>4.2000000000000003E-2</v>
      </c>
      <c r="O1247" s="4">
        <f>(N1247-Sheet1!$J$4)/Sheet1!$J$9</f>
        <v>-0.18248006300530087</v>
      </c>
      <c r="P1247">
        <v>6.5500000000000003E-2</v>
      </c>
      <c r="Q1247" s="4">
        <f>(P1247-Sheet1!$K$4)/Sheet1!$K$9</f>
        <v>-0.17272631735776581</v>
      </c>
      <c r="R1247" s="5">
        <v>5</v>
      </c>
      <c r="S1247" s="6"/>
    </row>
    <row r="1248" spans="1:19" x14ac:dyDescent="0.25">
      <c r="A1248" t="s">
        <v>1</v>
      </c>
      <c r="B1248">
        <f>VLOOKUP($A1248,lookup!$A$2:$B$4,2)</f>
        <v>20</v>
      </c>
      <c r="C1248" s="4">
        <f>(B1248-Sheet1!$D$4)/Sheet1!$D$9</f>
        <v>-2.6454393105099429E-2</v>
      </c>
      <c r="D1248">
        <v>0.39</v>
      </c>
      <c r="E1248" s="4">
        <f>(D1248-Sheet1!$E$4)/Sheet1!$E$9</f>
        <v>-0.1810704048554187</v>
      </c>
      <c r="F1248">
        <v>0.3</v>
      </c>
      <c r="G1248" s="4">
        <f>(F1248-Sheet1!$F$4)/Sheet1!$F$9</f>
        <v>-0.18131303275440175</v>
      </c>
      <c r="H1248">
        <v>9.5000000000000001E-2</v>
      </c>
      <c r="I1248" s="4">
        <f>(H1248-Sheet1!$G$4)/Sheet1!$G$9</f>
        <v>-3.9395043654567606E-2</v>
      </c>
      <c r="J1248">
        <v>0.32650000000000001</v>
      </c>
      <c r="K1248" s="4">
        <f>(J1248-Sheet1!$H$4)/Sheet1!$H$9</f>
        <v>-0.17787928437916767</v>
      </c>
      <c r="L1248">
        <v>0.16650000000000001</v>
      </c>
      <c r="M1248" s="4">
        <f>(L1248-Sheet1!$I$4)/Sheet1!$I$9</f>
        <v>-0.12970241333436519</v>
      </c>
      <c r="N1248">
        <v>5.7500000000000002E-2</v>
      </c>
      <c r="O1248" s="4">
        <f>(N1248-Sheet1!$J$4)/Sheet1!$J$9</f>
        <v>-0.16207189973999478</v>
      </c>
      <c r="P1248">
        <v>8.8999999999999996E-2</v>
      </c>
      <c r="Q1248" s="4">
        <f>(P1248-Sheet1!$K$4)/Sheet1!$K$9</f>
        <v>-0.14930828048681413</v>
      </c>
      <c r="R1248" s="5">
        <v>7</v>
      </c>
      <c r="S1248" s="6"/>
    </row>
    <row r="1249" spans="1:19" x14ac:dyDescent="0.25">
      <c r="A1249" t="s">
        <v>1</v>
      </c>
      <c r="B1249">
        <f>VLOOKUP($A1249,lookup!$A$2:$B$4,2)</f>
        <v>20</v>
      </c>
      <c r="C1249" s="4">
        <f>(B1249-Sheet1!$D$4)/Sheet1!$D$9</f>
        <v>-2.6454393105099429E-2</v>
      </c>
      <c r="D1249">
        <v>0.39500000000000002</v>
      </c>
      <c r="E1249" s="4">
        <f>(D1249-Sheet1!$E$4)/Sheet1!$E$9</f>
        <v>-0.17431364809866193</v>
      </c>
      <c r="F1249">
        <v>0.30499999999999999</v>
      </c>
      <c r="G1249" s="4">
        <f>(F1249-Sheet1!$F$4)/Sheet1!$F$9</f>
        <v>-0.17290967140986394</v>
      </c>
      <c r="H1249">
        <v>0.105</v>
      </c>
      <c r="I1249" s="4">
        <f>(H1249-Sheet1!$G$4)/Sheet1!$G$9</f>
        <v>-3.0545486132443719E-2</v>
      </c>
      <c r="J1249">
        <v>0.28399999999999997</v>
      </c>
      <c r="K1249" s="4">
        <f>(J1249-Sheet1!$H$4)/Sheet1!$H$9</f>
        <v>-0.19293152450666903</v>
      </c>
      <c r="L1249">
        <v>0.1135</v>
      </c>
      <c r="M1249" s="4">
        <f>(L1249-Sheet1!$I$4)/Sheet1!$I$9</f>
        <v>-0.16534464601762008</v>
      </c>
      <c r="N1249">
        <v>5.9499999999999997E-2</v>
      </c>
      <c r="O1249" s="4">
        <f>(N1249-Sheet1!$J$4)/Sheet1!$J$9</f>
        <v>-0.15943858835092301</v>
      </c>
      <c r="P1249">
        <v>9.4500000000000001E-2</v>
      </c>
      <c r="Q1249" s="4">
        <f>(P1249-Sheet1!$K$4)/Sheet1!$K$9</f>
        <v>-0.14382746334680416</v>
      </c>
      <c r="R1249" s="5">
        <v>8</v>
      </c>
      <c r="S1249" s="6"/>
    </row>
    <row r="1250" spans="1:19" x14ac:dyDescent="0.25">
      <c r="A1250" t="s">
        <v>1</v>
      </c>
      <c r="B1250">
        <f>VLOOKUP($A1250,lookup!$A$2:$B$4,2)</f>
        <v>20</v>
      </c>
      <c r="C1250" s="4">
        <f>(B1250-Sheet1!$D$4)/Sheet1!$D$9</f>
        <v>-2.6454393105099429E-2</v>
      </c>
      <c r="D1250">
        <v>0.39500000000000002</v>
      </c>
      <c r="E1250" s="4">
        <f>(D1250-Sheet1!$E$4)/Sheet1!$E$9</f>
        <v>-0.17431364809866193</v>
      </c>
      <c r="F1250">
        <v>0.29499999999999998</v>
      </c>
      <c r="G1250" s="4">
        <f>(F1250-Sheet1!$F$4)/Sheet1!$F$9</f>
        <v>-0.18971639409893959</v>
      </c>
      <c r="H1250">
        <v>9.5000000000000001E-2</v>
      </c>
      <c r="I1250" s="4">
        <f>(H1250-Sheet1!$G$4)/Sheet1!$G$9</f>
        <v>-3.9395043654567606E-2</v>
      </c>
      <c r="J1250">
        <v>0.27250000000000002</v>
      </c>
      <c r="K1250" s="4">
        <f>(J1250-Sheet1!$H$4)/Sheet1!$H$9</f>
        <v>-0.19700448359999287</v>
      </c>
      <c r="L1250">
        <v>0.115</v>
      </c>
      <c r="M1250" s="4">
        <f>(L1250-Sheet1!$I$4)/Sheet1!$I$9</f>
        <v>-0.16433590358318834</v>
      </c>
      <c r="N1250">
        <v>6.25E-2</v>
      </c>
      <c r="O1250" s="4">
        <f>(N1250-Sheet1!$J$4)/Sheet1!$J$9</f>
        <v>-0.15548862126731539</v>
      </c>
      <c r="P1250">
        <v>8.5000000000000006E-2</v>
      </c>
      <c r="Q1250" s="4">
        <f>(P1250-Sheet1!$K$4)/Sheet1!$K$9</f>
        <v>-0.15329432931591228</v>
      </c>
      <c r="R1250" s="5">
        <v>8</v>
      </c>
      <c r="S1250" s="6"/>
    </row>
    <row r="1251" spans="1:19" x14ac:dyDescent="0.25">
      <c r="A1251" t="s">
        <v>1</v>
      </c>
      <c r="B1251">
        <f>VLOOKUP($A1251,lookup!$A$2:$B$4,2)</f>
        <v>20</v>
      </c>
      <c r="C1251" s="4">
        <f>(B1251-Sheet1!$D$4)/Sheet1!$D$9</f>
        <v>-2.6454393105099429E-2</v>
      </c>
      <c r="D1251">
        <v>0.39500000000000002</v>
      </c>
      <c r="E1251" s="4">
        <f>(D1251-Sheet1!$E$4)/Sheet1!$E$9</f>
        <v>-0.17431364809866193</v>
      </c>
      <c r="F1251">
        <v>0.27</v>
      </c>
      <c r="G1251" s="4">
        <f>(F1251-Sheet1!$F$4)/Sheet1!$F$9</f>
        <v>-0.2317332008216286</v>
      </c>
      <c r="H1251">
        <v>0.1</v>
      </c>
      <c r="I1251" s="4">
        <f>(H1251-Sheet1!$G$4)/Sheet1!$G$9</f>
        <v>-3.4970264893505659E-2</v>
      </c>
      <c r="J1251">
        <v>0.29849999999999999</v>
      </c>
      <c r="K1251" s="4">
        <f>(J1251-Sheet1!$H$4)/Sheet1!$H$9</f>
        <v>-0.18779605434552149</v>
      </c>
      <c r="L1251">
        <v>0.14449999999999999</v>
      </c>
      <c r="M1251" s="4">
        <f>(L1251-Sheet1!$I$4)/Sheet1!$I$9</f>
        <v>-0.14449730237269742</v>
      </c>
      <c r="N1251">
        <v>6.0999999999999999E-2</v>
      </c>
      <c r="O1251" s="4">
        <f>(N1251-Sheet1!$J$4)/Sheet1!$J$9</f>
        <v>-0.1574636048091192</v>
      </c>
      <c r="P1251">
        <v>8.2000000000000003E-2</v>
      </c>
      <c r="Q1251" s="4">
        <f>(P1251-Sheet1!$K$4)/Sheet1!$K$9</f>
        <v>-0.15628386593773588</v>
      </c>
      <c r="R1251" s="5">
        <v>5</v>
      </c>
      <c r="S1251" s="6"/>
    </row>
    <row r="1252" spans="1:19" x14ac:dyDescent="0.25">
      <c r="A1252" t="s">
        <v>1</v>
      </c>
      <c r="B1252">
        <f>VLOOKUP($A1252,lookup!$A$2:$B$4,2)</f>
        <v>20</v>
      </c>
      <c r="C1252" s="4">
        <f>(B1252-Sheet1!$D$4)/Sheet1!$D$9</f>
        <v>-2.6454393105099429E-2</v>
      </c>
      <c r="D1252">
        <v>0.4</v>
      </c>
      <c r="E1252" s="4">
        <f>(D1252-Sheet1!$E$4)/Sheet1!$E$9</f>
        <v>-0.16755689134190518</v>
      </c>
      <c r="F1252">
        <v>0.28999999999999998</v>
      </c>
      <c r="G1252" s="4">
        <f>(F1252-Sheet1!$F$4)/Sheet1!$F$9</f>
        <v>-0.1981197554434774</v>
      </c>
      <c r="H1252">
        <v>0.1</v>
      </c>
      <c r="I1252" s="4">
        <f>(H1252-Sheet1!$G$4)/Sheet1!$G$9</f>
        <v>-3.4970264893505659E-2</v>
      </c>
      <c r="J1252">
        <v>0.26750000000000002</v>
      </c>
      <c r="K1252" s="4">
        <f>(J1252-Sheet1!$H$4)/Sheet1!$H$9</f>
        <v>-0.19877533537969894</v>
      </c>
      <c r="L1252">
        <v>0.1205</v>
      </c>
      <c r="M1252" s="4">
        <f>(L1252-Sheet1!$I$4)/Sheet1!$I$9</f>
        <v>-0.16063718132360527</v>
      </c>
      <c r="N1252">
        <v>6.0499999999999998E-2</v>
      </c>
      <c r="O1252" s="4">
        <f>(N1252-Sheet1!$J$4)/Sheet1!$J$9</f>
        <v>-0.15812193265638713</v>
      </c>
      <c r="P1252">
        <v>7.6499999999999999E-2</v>
      </c>
      <c r="Q1252" s="4">
        <f>(P1252-Sheet1!$K$4)/Sheet1!$K$9</f>
        <v>-0.16176468307774586</v>
      </c>
      <c r="R1252" s="5">
        <v>5</v>
      </c>
      <c r="S1252" s="6"/>
    </row>
    <row r="1253" spans="1:19" x14ac:dyDescent="0.25">
      <c r="A1253" t="s">
        <v>1</v>
      </c>
      <c r="B1253">
        <f>VLOOKUP($A1253,lookup!$A$2:$B$4,2)</f>
        <v>20</v>
      </c>
      <c r="C1253" s="4">
        <f>(B1253-Sheet1!$D$4)/Sheet1!$D$9</f>
        <v>-2.6454393105099429E-2</v>
      </c>
      <c r="D1253">
        <v>0.40500000000000003</v>
      </c>
      <c r="E1253" s="4">
        <f>(D1253-Sheet1!$E$4)/Sheet1!$E$9</f>
        <v>-0.16080013458514841</v>
      </c>
      <c r="F1253">
        <v>0.28499999999999998</v>
      </c>
      <c r="G1253" s="4">
        <f>(F1253-Sheet1!$F$4)/Sheet1!$F$9</f>
        <v>-0.20652311678801522</v>
      </c>
      <c r="H1253">
        <v>0.09</v>
      </c>
      <c r="I1253" s="4">
        <f>(H1253-Sheet1!$G$4)/Sheet1!$G$9</f>
        <v>-4.381982241562956E-2</v>
      </c>
      <c r="J1253">
        <v>0.26450000000000001</v>
      </c>
      <c r="K1253" s="4">
        <f>(J1253-Sheet1!$H$4)/Sheet1!$H$9</f>
        <v>-0.19983784644752253</v>
      </c>
      <c r="L1253">
        <v>0.1265</v>
      </c>
      <c r="M1253" s="4">
        <f>(L1253-Sheet1!$I$4)/Sheet1!$I$9</f>
        <v>-0.15660221158587831</v>
      </c>
      <c r="N1253">
        <v>5.0500000000000003E-2</v>
      </c>
      <c r="O1253" s="4">
        <f>(N1253-Sheet1!$J$4)/Sheet1!$J$9</f>
        <v>-0.17128848960174595</v>
      </c>
      <c r="P1253">
        <v>7.4999999999999997E-2</v>
      </c>
      <c r="Q1253" s="4">
        <f>(P1253-Sheet1!$K$4)/Sheet1!$K$9</f>
        <v>-0.16325945138865766</v>
      </c>
      <c r="R1253" s="5">
        <v>6</v>
      </c>
      <c r="S1253" s="6"/>
    </row>
    <row r="1254" spans="1:19" x14ac:dyDescent="0.25">
      <c r="A1254" t="s">
        <v>1</v>
      </c>
      <c r="B1254">
        <f>VLOOKUP($A1254,lookup!$A$2:$B$4,2)</f>
        <v>20</v>
      </c>
      <c r="C1254" s="4">
        <f>(B1254-Sheet1!$D$4)/Sheet1!$D$9</f>
        <v>-2.6454393105099429E-2</v>
      </c>
      <c r="D1254">
        <v>0.41</v>
      </c>
      <c r="E1254" s="4">
        <f>(D1254-Sheet1!$E$4)/Sheet1!$E$9</f>
        <v>-0.15404337782839173</v>
      </c>
      <c r="F1254">
        <v>0.33500000000000002</v>
      </c>
      <c r="G1254" s="4">
        <f>(F1254-Sheet1!$F$4)/Sheet1!$F$9</f>
        <v>-0.12248950334263699</v>
      </c>
      <c r="H1254">
        <v>0.11</v>
      </c>
      <c r="I1254" s="4">
        <f>(H1254-Sheet1!$G$4)/Sheet1!$G$9</f>
        <v>-2.6120707371381766E-2</v>
      </c>
      <c r="J1254">
        <v>0.33</v>
      </c>
      <c r="K1254" s="4">
        <f>(J1254-Sheet1!$H$4)/Sheet1!$H$9</f>
        <v>-0.17663968813337344</v>
      </c>
      <c r="L1254">
        <v>0.157</v>
      </c>
      <c r="M1254" s="4">
        <f>(L1254-Sheet1!$I$4)/Sheet1!$I$9</f>
        <v>-0.13609111541909957</v>
      </c>
      <c r="N1254">
        <v>7.0499999999999993E-2</v>
      </c>
      <c r="O1254" s="4">
        <f>(N1254-Sheet1!$J$4)/Sheet1!$J$9</f>
        <v>-0.14495537571102834</v>
      </c>
      <c r="P1254">
        <v>0.17</v>
      </c>
      <c r="Q1254" s="4">
        <f>(P1254-Sheet1!$K$4)/Sheet1!$K$9</f>
        <v>-6.8590791697576439E-2</v>
      </c>
      <c r="R1254" s="5">
        <v>7</v>
      </c>
      <c r="S1254" s="6"/>
    </row>
    <row r="1255" spans="1:19" x14ac:dyDescent="0.25">
      <c r="A1255" t="s">
        <v>1</v>
      </c>
      <c r="B1255">
        <f>VLOOKUP($A1255,lookup!$A$2:$B$4,2)</f>
        <v>20</v>
      </c>
      <c r="C1255" s="4">
        <f>(B1255-Sheet1!$D$4)/Sheet1!$D$9</f>
        <v>-2.6454393105099429E-2</v>
      </c>
      <c r="D1255">
        <v>0.42</v>
      </c>
      <c r="E1255" s="4">
        <f>(D1255-Sheet1!$E$4)/Sheet1!$E$9</f>
        <v>-0.14052986431487821</v>
      </c>
      <c r="F1255">
        <v>0.30499999999999999</v>
      </c>
      <c r="G1255" s="4">
        <f>(F1255-Sheet1!$F$4)/Sheet1!$F$9</f>
        <v>-0.17290967140986394</v>
      </c>
      <c r="H1255">
        <v>0.09</v>
      </c>
      <c r="I1255" s="4">
        <f>(H1255-Sheet1!$G$4)/Sheet1!$G$9</f>
        <v>-4.381982241562956E-2</v>
      </c>
      <c r="J1255">
        <v>0.32800000000000001</v>
      </c>
      <c r="K1255" s="4">
        <f>(J1255-Sheet1!$H$4)/Sheet1!$H$9</f>
        <v>-0.17734802884525588</v>
      </c>
      <c r="L1255">
        <v>0.16800000000000001</v>
      </c>
      <c r="M1255" s="4">
        <f>(L1255-Sheet1!$I$4)/Sheet1!$I$9</f>
        <v>-0.12869367089993344</v>
      </c>
      <c r="N1255">
        <v>6.1499999999999999E-2</v>
      </c>
      <c r="O1255" s="4">
        <f>(N1255-Sheet1!$J$4)/Sheet1!$J$9</f>
        <v>-0.15680527696185126</v>
      </c>
      <c r="P1255">
        <v>8.2000000000000003E-2</v>
      </c>
      <c r="Q1255" s="4">
        <f>(P1255-Sheet1!$K$4)/Sheet1!$K$9</f>
        <v>-0.15628386593773588</v>
      </c>
      <c r="R1255" s="5">
        <v>6</v>
      </c>
      <c r="S1255" s="6"/>
    </row>
    <row r="1256" spans="1:19" x14ac:dyDescent="0.25">
      <c r="A1256" t="s">
        <v>1</v>
      </c>
      <c r="B1256">
        <f>VLOOKUP($A1256,lookup!$A$2:$B$4,2)</f>
        <v>20</v>
      </c>
      <c r="C1256" s="4">
        <f>(B1256-Sheet1!$D$4)/Sheet1!$D$9</f>
        <v>-2.6454393105099429E-2</v>
      </c>
      <c r="D1256">
        <v>0.42499999999999999</v>
      </c>
      <c r="E1256" s="4">
        <f>(D1256-Sheet1!$E$4)/Sheet1!$E$9</f>
        <v>-0.13377310755812144</v>
      </c>
      <c r="F1256">
        <v>0.32500000000000001</v>
      </c>
      <c r="G1256" s="4">
        <f>(F1256-Sheet1!$F$4)/Sheet1!$F$9</f>
        <v>-0.13929622603171263</v>
      </c>
      <c r="H1256">
        <v>0.11</v>
      </c>
      <c r="I1256" s="4">
        <f>(H1256-Sheet1!$G$4)/Sheet1!$G$9</f>
        <v>-2.6120707371381766E-2</v>
      </c>
      <c r="J1256">
        <v>0.33350000000000002</v>
      </c>
      <c r="K1256" s="4">
        <f>(J1256-Sheet1!$H$4)/Sheet1!$H$9</f>
        <v>-0.17540009188757921</v>
      </c>
      <c r="L1256">
        <v>0.17299999999999999</v>
      </c>
      <c r="M1256" s="4">
        <f>(L1256-Sheet1!$I$4)/Sheet1!$I$9</f>
        <v>-0.12533119611849433</v>
      </c>
      <c r="N1256">
        <v>4.4999999999999998E-2</v>
      </c>
      <c r="O1256" s="4">
        <f>(N1256-Sheet1!$J$4)/Sheet1!$J$9</f>
        <v>-0.17853009592169328</v>
      </c>
      <c r="P1256">
        <v>0.1</v>
      </c>
      <c r="Q1256" s="4">
        <f>(P1256-Sheet1!$K$4)/Sheet1!$K$9</f>
        <v>-0.13834664620679418</v>
      </c>
      <c r="R1256" s="5">
        <v>7</v>
      </c>
      <c r="S1256" s="6"/>
    </row>
    <row r="1257" spans="1:19" x14ac:dyDescent="0.25">
      <c r="A1257" t="s">
        <v>1</v>
      </c>
      <c r="B1257">
        <f>VLOOKUP($A1257,lookup!$A$2:$B$4,2)</f>
        <v>20</v>
      </c>
      <c r="C1257" s="4">
        <f>(B1257-Sheet1!$D$4)/Sheet1!$D$9</f>
        <v>-2.6454393105099429E-2</v>
      </c>
      <c r="D1257">
        <v>0.42499999999999999</v>
      </c>
      <c r="E1257" s="4">
        <f>(D1257-Sheet1!$E$4)/Sheet1!$E$9</f>
        <v>-0.13377310755812144</v>
      </c>
      <c r="F1257">
        <v>0.32</v>
      </c>
      <c r="G1257" s="4">
        <f>(F1257-Sheet1!$F$4)/Sheet1!$F$9</f>
        <v>-0.14769958737625047</v>
      </c>
      <c r="H1257">
        <v>0.1</v>
      </c>
      <c r="I1257" s="4">
        <f>(H1257-Sheet1!$G$4)/Sheet1!$G$9</f>
        <v>-3.4970264893505659E-2</v>
      </c>
      <c r="J1257">
        <v>0.30549999999999999</v>
      </c>
      <c r="K1257" s="4">
        <f>(J1257-Sheet1!$H$4)/Sheet1!$H$9</f>
        <v>-0.18531686185393303</v>
      </c>
      <c r="L1257">
        <v>0.126</v>
      </c>
      <c r="M1257" s="4">
        <f>(L1257-Sheet1!$I$4)/Sheet1!$I$9</f>
        <v>-0.15693845906402223</v>
      </c>
      <c r="N1257">
        <v>0.06</v>
      </c>
      <c r="O1257" s="4">
        <f>(N1257-Sheet1!$J$4)/Sheet1!$J$9</f>
        <v>-0.15878026050365507</v>
      </c>
      <c r="P1257">
        <v>0.106</v>
      </c>
      <c r="Q1257" s="4">
        <f>(P1257-Sheet1!$K$4)/Sheet1!$K$9</f>
        <v>-0.13236757296314697</v>
      </c>
      <c r="R1257" s="5">
        <v>7</v>
      </c>
      <c r="S1257" s="6"/>
    </row>
    <row r="1258" spans="1:19" x14ac:dyDescent="0.25">
      <c r="A1258" t="s">
        <v>1</v>
      </c>
      <c r="B1258">
        <f>VLOOKUP($A1258,lookup!$A$2:$B$4,2)</f>
        <v>20</v>
      </c>
      <c r="C1258" s="4">
        <f>(B1258-Sheet1!$D$4)/Sheet1!$D$9</f>
        <v>-2.6454393105099429E-2</v>
      </c>
      <c r="D1258">
        <v>0.42499999999999999</v>
      </c>
      <c r="E1258" s="4">
        <f>(D1258-Sheet1!$E$4)/Sheet1!$E$9</f>
        <v>-0.13377310755812144</v>
      </c>
      <c r="F1258">
        <v>0.31</v>
      </c>
      <c r="G1258" s="4">
        <f>(F1258-Sheet1!$F$4)/Sheet1!$F$9</f>
        <v>-0.16450631006532609</v>
      </c>
      <c r="H1258">
        <v>0.09</v>
      </c>
      <c r="I1258" s="4">
        <f>(H1258-Sheet1!$G$4)/Sheet1!$G$9</f>
        <v>-4.381982241562956E-2</v>
      </c>
      <c r="J1258">
        <v>0.30099999999999999</v>
      </c>
      <c r="K1258" s="4">
        <f>(J1258-Sheet1!$H$4)/Sheet1!$H$9</f>
        <v>-0.18691062845566847</v>
      </c>
      <c r="L1258">
        <v>0.13850000000000001</v>
      </c>
      <c r="M1258" s="4">
        <f>(L1258-Sheet1!$I$4)/Sheet1!$I$9</f>
        <v>-0.14853227211042436</v>
      </c>
      <c r="N1258">
        <v>6.5000000000000002E-2</v>
      </c>
      <c r="O1258" s="4">
        <f>(N1258-Sheet1!$J$4)/Sheet1!$J$9</f>
        <v>-0.15219698203097567</v>
      </c>
      <c r="P1258">
        <v>0.08</v>
      </c>
      <c r="Q1258" s="4">
        <f>(P1258-Sheet1!$K$4)/Sheet1!$K$9</f>
        <v>-0.15827689035228495</v>
      </c>
      <c r="R1258" s="5">
        <v>7</v>
      </c>
      <c r="S1258" s="6"/>
    </row>
    <row r="1259" spans="1:19" x14ac:dyDescent="0.25">
      <c r="A1259" t="s">
        <v>1</v>
      </c>
      <c r="B1259">
        <f>VLOOKUP($A1259,lookup!$A$2:$B$4,2)</f>
        <v>20</v>
      </c>
      <c r="C1259" s="4">
        <f>(B1259-Sheet1!$D$4)/Sheet1!$D$9</f>
        <v>-2.6454393105099429E-2</v>
      </c>
      <c r="D1259">
        <v>0.43</v>
      </c>
      <c r="E1259" s="4">
        <f>(D1259-Sheet1!$E$4)/Sheet1!$E$9</f>
        <v>-0.12701635080136467</v>
      </c>
      <c r="F1259">
        <v>0.34</v>
      </c>
      <c r="G1259" s="4">
        <f>(F1259-Sheet1!$F$4)/Sheet1!$F$9</f>
        <v>-0.11408614199809917</v>
      </c>
      <c r="H1259">
        <v>0</v>
      </c>
      <c r="I1259" s="4">
        <f>(H1259-Sheet1!$G$4)/Sheet1!$G$9</f>
        <v>-0.12346584011474461</v>
      </c>
      <c r="J1259">
        <v>0.42799999999999999</v>
      </c>
      <c r="K1259" s="4">
        <f>(J1259-Sheet1!$H$4)/Sheet1!$H$9</f>
        <v>-0.14193099325113509</v>
      </c>
      <c r="L1259">
        <v>0.20649999999999999</v>
      </c>
      <c r="M1259" s="4">
        <f>(L1259-Sheet1!$I$4)/Sheet1!$I$9</f>
        <v>-0.10280261508285209</v>
      </c>
      <c r="N1259">
        <v>8.5999999999999993E-2</v>
      </c>
      <c r="O1259" s="4">
        <f>(N1259-Sheet1!$J$4)/Sheet1!$J$9</f>
        <v>-0.12454721244572224</v>
      </c>
      <c r="P1259">
        <v>0.115</v>
      </c>
      <c r="Q1259" s="4">
        <f>(P1259-Sheet1!$K$4)/Sheet1!$K$9</f>
        <v>-0.1233989630976761</v>
      </c>
      <c r="R1259" s="5">
        <v>8</v>
      </c>
      <c r="S1259" s="6"/>
    </row>
    <row r="1260" spans="1:19" x14ac:dyDescent="0.25">
      <c r="A1260" t="s">
        <v>1</v>
      </c>
      <c r="B1260">
        <f>VLOOKUP($A1260,lookup!$A$2:$B$4,2)</f>
        <v>20</v>
      </c>
      <c r="C1260" s="4">
        <f>(B1260-Sheet1!$D$4)/Sheet1!$D$9</f>
        <v>-2.6454393105099429E-2</v>
      </c>
      <c r="D1260">
        <v>0.43</v>
      </c>
      <c r="E1260" s="4">
        <f>(D1260-Sheet1!$E$4)/Sheet1!$E$9</f>
        <v>-0.12701635080136467</v>
      </c>
      <c r="F1260">
        <v>0.315</v>
      </c>
      <c r="G1260" s="4">
        <f>(F1260-Sheet1!$F$4)/Sheet1!$F$9</f>
        <v>-0.15610294872078828</v>
      </c>
      <c r="H1260">
        <v>9.5000000000000001E-2</v>
      </c>
      <c r="I1260" s="4">
        <f>(H1260-Sheet1!$G$4)/Sheet1!$G$9</f>
        <v>-3.9395043654567606E-2</v>
      </c>
      <c r="J1260">
        <v>0.378</v>
      </c>
      <c r="K1260" s="4">
        <f>(J1260-Sheet1!$H$4)/Sheet1!$H$9</f>
        <v>-0.15963951104819549</v>
      </c>
      <c r="L1260">
        <v>0.17499999999999999</v>
      </c>
      <c r="M1260" s="4">
        <f>(L1260-Sheet1!$I$4)/Sheet1!$I$9</f>
        <v>-0.12398620620591867</v>
      </c>
      <c r="N1260">
        <v>0.08</v>
      </c>
      <c r="O1260" s="4">
        <f>(N1260-Sheet1!$J$4)/Sheet1!$J$9</f>
        <v>-0.13244714661293749</v>
      </c>
      <c r="P1260">
        <v>0.1045</v>
      </c>
      <c r="Q1260" s="4">
        <f>(P1260-Sheet1!$K$4)/Sheet1!$K$9</f>
        <v>-0.1338623412740588</v>
      </c>
      <c r="R1260" s="5">
        <v>8</v>
      </c>
      <c r="S1260" s="6"/>
    </row>
    <row r="1261" spans="1:19" x14ac:dyDescent="0.25">
      <c r="A1261" t="s">
        <v>1</v>
      </c>
      <c r="B1261">
        <f>VLOOKUP($A1261,lookup!$A$2:$B$4,2)</f>
        <v>20</v>
      </c>
      <c r="C1261" s="4">
        <f>(B1261-Sheet1!$D$4)/Sheet1!$D$9</f>
        <v>-2.6454393105099429E-2</v>
      </c>
      <c r="D1261">
        <v>0.435</v>
      </c>
      <c r="E1261" s="4">
        <f>(D1261-Sheet1!$E$4)/Sheet1!$E$9</f>
        <v>-0.12025959404460791</v>
      </c>
      <c r="F1261">
        <v>0.315</v>
      </c>
      <c r="G1261" s="4">
        <f>(F1261-Sheet1!$F$4)/Sheet1!$F$9</f>
        <v>-0.15610294872078828</v>
      </c>
      <c r="H1261">
        <v>0.11</v>
      </c>
      <c r="I1261" s="4">
        <f>(H1261-Sheet1!$G$4)/Sheet1!$G$9</f>
        <v>-2.6120707371381766E-2</v>
      </c>
      <c r="J1261">
        <v>0.36849999999999999</v>
      </c>
      <c r="K1261" s="4">
        <f>(J1261-Sheet1!$H$4)/Sheet1!$H$9</f>
        <v>-0.16300412942963696</v>
      </c>
      <c r="L1261">
        <v>0.1615</v>
      </c>
      <c r="M1261" s="4">
        <f>(L1261-Sheet1!$I$4)/Sheet1!$I$9</f>
        <v>-0.13306488811580433</v>
      </c>
      <c r="N1261">
        <v>7.1499999999999994E-2</v>
      </c>
      <c r="O1261" s="4">
        <f>(N1261-Sheet1!$J$4)/Sheet1!$J$9</f>
        <v>-0.14363872001649247</v>
      </c>
      <c r="P1261">
        <v>0.12</v>
      </c>
      <c r="Q1261" s="4">
        <f>(P1261-Sheet1!$K$4)/Sheet1!$K$9</f>
        <v>-0.11841640206130341</v>
      </c>
      <c r="R1261" s="5">
        <v>7</v>
      </c>
      <c r="S1261" s="6"/>
    </row>
    <row r="1262" spans="1:19" x14ac:dyDescent="0.25">
      <c r="A1262" t="s">
        <v>1</v>
      </c>
      <c r="B1262">
        <f>VLOOKUP($A1262,lookup!$A$2:$B$4,2)</f>
        <v>20</v>
      </c>
      <c r="C1262" s="4">
        <f>(B1262-Sheet1!$D$4)/Sheet1!$D$9</f>
        <v>-2.6454393105099429E-2</v>
      </c>
      <c r="D1262">
        <v>0.44</v>
      </c>
      <c r="E1262" s="4">
        <f>(D1262-Sheet1!$E$4)/Sheet1!$E$9</f>
        <v>-0.11350283728785115</v>
      </c>
      <c r="F1262">
        <v>0.34</v>
      </c>
      <c r="G1262" s="4">
        <f>(F1262-Sheet1!$F$4)/Sheet1!$F$9</f>
        <v>-0.11408614199809917</v>
      </c>
      <c r="H1262">
        <v>0.12</v>
      </c>
      <c r="I1262" s="4">
        <f>(H1262-Sheet1!$G$4)/Sheet1!$G$9</f>
        <v>-1.7271149849257875E-2</v>
      </c>
      <c r="J1262">
        <v>0.438</v>
      </c>
      <c r="K1262" s="4">
        <f>(J1262-Sheet1!$H$4)/Sheet1!$H$9</f>
        <v>-0.13838928969172301</v>
      </c>
      <c r="L1262">
        <v>0.21149999999999999</v>
      </c>
      <c r="M1262" s="4">
        <f>(L1262-Sheet1!$I$4)/Sheet1!$I$9</f>
        <v>-9.9440140301412946E-2</v>
      </c>
      <c r="N1262">
        <v>8.3000000000000004E-2</v>
      </c>
      <c r="O1262" s="4">
        <f>(N1262-Sheet1!$J$4)/Sheet1!$J$9</f>
        <v>-0.12849717952932985</v>
      </c>
      <c r="P1262">
        <v>0.12</v>
      </c>
      <c r="Q1262" s="4">
        <f>(P1262-Sheet1!$K$4)/Sheet1!$K$9</f>
        <v>-0.11841640206130341</v>
      </c>
      <c r="R1262" s="5">
        <v>9</v>
      </c>
      <c r="S1262" s="6"/>
    </row>
    <row r="1263" spans="1:19" x14ac:dyDescent="0.25">
      <c r="A1263" t="s">
        <v>1</v>
      </c>
      <c r="B1263">
        <f>VLOOKUP($A1263,lookup!$A$2:$B$4,2)</f>
        <v>20</v>
      </c>
      <c r="C1263" s="4">
        <f>(B1263-Sheet1!$D$4)/Sheet1!$D$9</f>
        <v>-2.6454393105099429E-2</v>
      </c>
      <c r="D1263">
        <v>0.45</v>
      </c>
      <c r="E1263" s="4">
        <f>(D1263-Sheet1!$E$4)/Sheet1!$E$9</f>
        <v>-9.9989323774337627E-2</v>
      </c>
      <c r="F1263">
        <v>0.33</v>
      </c>
      <c r="G1263" s="4">
        <f>(F1263-Sheet1!$F$4)/Sheet1!$F$9</f>
        <v>-0.13089286468717481</v>
      </c>
      <c r="H1263">
        <v>0.105</v>
      </c>
      <c r="I1263" s="4">
        <f>(H1263-Sheet1!$G$4)/Sheet1!$G$9</f>
        <v>-3.0545486132443719E-2</v>
      </c>
      <c r="J1263">
        <v>0.44800000000000001</v>
      </c>
      <c r="K1263" s="4">
        <f>(J1263-Sheet1!$H$4)/Sheet1!$H$9</f>
        <v>-0.13484758613231093</v>
      </c>
      <c r="L1263">
        <v>0.20799999999999999</v>
      </c>
      <c r="M1263" s="4">
        <f>(L1263-Sheet1!$I$4)/Sheet1!$I$9</f>
        <v>-0.10179387264842035</v>
      </c>
      <c r="N1263">
        <v>8.8999999999999996E-2</v>
      </c>
      <c r="O1263" s="4">
        <f>(N1263-Sheet1!$J$4)/Sheet1!$J$9</f>
        <v>-0.12059724536211459</v>
      </c>
      <c r="P1263">
        <v>0.12</v>
      </c>
      <c r="Q1263" s="4">
        <f>(P1263-Sheet1!$K$4)/Sheet1!$K$9</f>
        <v>-0.11841640206130341</v>
      </c>
      <c r="R1263" s="5">
        <v>9</v>
      </c>
      <c r="S1263" s="6"/>
    </row>
    <row r="1264" spans="1:19" x14ac:dyDescent="0.25">
      <c r="A1264" t="s">
        <v>1</v>
      </c>
      <c r="B1264">
        <f>VLOOKUP($A1264,lookup!$A$2:$B$4,2)</f>
        <v>20</v>
      </c>
      <c r="C1264" s="4">
        <f>(B1264-Sheet1!$D$4)/Sheet1!$D$9</f>
        <v>-2.6454393105099429E-2</v>
      </c>
      <c r="D1264">
        <v>0.45500000000000002</v>
      </c>
      <c r="E1264" s="4">
        <f>(D1264-Sheet1!$E$4)/Sheet1!$E$9</f>
        <v>-9.3232567017580856E-2</v>
      </c>
      <c r="F1264">
        <v>0.34499999999999997</v>
      </c>
      <c r="G1264" s="4">
        <f>(F1264-Sheet1!$F$4)/Sheet1!$F$9</f>
        <v>-0.10568278065356145</v>
      </c>
      <c r="H1264">
        <v>0.105</v>
      </c>
      <c r="I1264" s="4">
        <f>(H1264-Sheet1!$G$4)/Sheet1!$G$9</f>
        <v>-3.0545486132443719E-2</v>
      </c>
      <c r="J1264">
        <v>0.40050000000000002</v>
      </c>
      <c r="K1264" s="4">
        <f>(J1264-Sheet1!$H$4)/Sheet1!$H$9</f>
        <v>-0.15167067803951831</v>
      </c>
      <c r="L1264">
        <v>0.16400000000000001</v>
      </c>
      <c r="M1264" s="4">
        <f>(L1264-Sheet1!$I$4)/Sheet1!$I$9</f>
        <v>-0.13138365072508476</v>
      </c>
      <c r="N1264">
        <v>7.5499999999999998E-2</v>
      </c>
      <c r="O1264" s="4">
        <f>(N1264-Sheet1!$J$4)/Sheet1!$J$9</f>
        <v>-0.13837209723834895</v>
      </c>
      <c r="P1264">
        <v>0.126</v>
      </c>
      <c r="Q1264" s="4">
        <f>(P1264-Sheet1!$K$4)/Sheet1!$K$9</f>
        <v>-0.11243732881765617</v>
      </c>
      <c r="R1264" s="5">
        <v>8</v>
      </c>
      <c r="S1264" s="6"/>
    </row>
    <row r="1265" spans="1:19" x14ac:dyDescent="0.25">
      <c r="A1265" t="s">
        <v>0</v>
      </c>
      <c r="B1265">
        <f>VLOOKUP($A1265,lookup!$A$2:$B$4,2)</f>
        <v>10</v>
      </c>
      <c r="C1265" s="4">
        <f>(B1265-Sheet1!$D$4)/Sheet1!$D$9</f>
        <v>-0.52645439310509945</v>
      </c>
      <c r="D1265">
        <v>0.45500000000000002</v>
      </c>
      <c r="E1265" s="4">
        <f>(D1265-Sheet1!$E$4)/Sheet1!$E$9</f>
        <v>-9.3232567017580856E-2</v>
      </c>
      <c r="F1265">
        <v>0.36499999999999999</v>
      </c>
      <c r="G1265" s="4">
        <f>(F1265-Sheet1!$F$4)/Sheet1!$F$9</f>
        <v>-7.2069335275410151E-2</v>
      </c>
      <c r="H1265">
        <v>0.115</v>
      </c>
      <c r="I1265" s="4">
        <f>(H1265-Sheet1!$G$4)/Sheet1!$G$9</f>
        <v>-2.1695928610319815E-2</v>
      </c>
      <c r="J1265">
        <v>0.43049999999999999</v>
      </c>
      <c r="K1265" s="4">
        <f>(J1265-Sheet1!$H$4)/Sheet1!$H$9</f>
        <v>-0.14104556736128207</v>
      </c>
      <c r="L1265">
        <v>0.184</v>
      </c>
      <c r="M1265" s="4">
        <f>(L1265-Sheet1!$I$4)/Sheet1!$I$9</f>
        <v>-0.11793375159932822</v>
      </c>
      <c r="N1265">
        <v>0.108</v>
      </c>
      <c r="O1265" s="4">
        <f>(N1265-Sheet1!$J$4)/Sheet1!$J$9</f>
        <v>-9.5580787165932893E-2</v>
      </c>
      <c r="P1265">
        <v>0.1245</v>
      </c>
      <c r="Q1265" s="4">
        <f>(P1265-Sheet1!$K$4)/Sheet1!$K$9</f>
        <v>-0.11393209712856799</v>
      </c>
      <c r="R1265" s="5">
        <v>8</v>
      </c>
      <c r="S1265" s="6"/>
    </row>
    <row r="1266" spans="1:19" x14ac:dyDescent="0.25">
      <c r="A1266" t="s">
        <v>1</v>
      </c>
      <c r="B1266">
        <f>VLOOKUP($A1266,lookup!$A$2:$B$4,2)</f>
        <v>20</v>
      </c>
      <c r="C1266" s="4">
        <f>(B1266-Sheet1!$D$4)/Sheet1!$D$9</f>
        <v>-2.6454393105099429E-2</v>
      </c>
      <c r="D1266">
        <v>0.45500000000000002</v>
      </c>
      <c r="E1266" s="4">
        <f>(D1266-Sheet1!$E$4)/Sheet1!$E$9</f>
        <v>-9.3232567017580856E-2</v>
      </c>
      <c r="F1266">
        <v>0.33</v>
      </c>
      <c r="G1266" s="4">
        <f>(F1266-Sheet1!$F$4)/Sheet1!$F$9</f>
        <v>-0.13089286468717481</v>
      </c>
      <c r="H1266">
        <v>0.1</v>
      </c>
      <c r="I1266" s="4">
        <f>(H1266-Sheet1!$G$4)/Sheet1!$G$9</f>
        <v>-3.4970264893505659E-2</v>
      </c>
      <c r="J1266">
        <v>0.372</v>
      </c>
      <c r="K1266" s="4">
        <f>(J1266-Sheet1!$H$4)/Sheet1!$H$9</f>
        <v>-0.16176453318384273</v>
      </c>
      <c r="L1266">
        <v>0.35799999999999998</v>
      </c>
      <c r="M1266" s="4">
        <f>(L1266-Sheet1!$I$4)/Sheet1!$I$9</f>
        <v>-9.1962920524618326E-4</v>
      </c>
      <c r="N1266">
        <v>7.7499999999999999E-2</v>
      </c>
      <c r="O1266" s="4">
        <f>(N1266-Sheet1!$J$4)/Sheet1!$J$9</f>
        <v>-0.1357387858492772</v>
      </c>
      <c r="P1266">
        <v>0.11</v>
      </c>
      <c r="Q1266" s="4">
        <f>(P1266-Sheet1!$K$4)/Sheet1!$K$9</f>
        <v>-0.12838152413404882</v>
      </c>
      <c r="R1266" s="5">
        <v>8</v>
      </c>
      <c r="S1266" s="6"/>
    </row>
    <row r="1267" spans="1:19" x14ac:dyDescent="0.25">
      <c r="A1267" t="s">
        <v>1</v>
      </c>
      <c r="B1267">
        <f>VLOOKUP($A1267,lookup!$A$2:$B$4,2)</f>
        <v>20</v>
      </c>
      <c r="C1267" s="4">
        <f>(B1267-Sheet1!$D$4)/Sheet1!$D$9</f>
        <v>-2.6454393105099429E-2</v>
      </c>
      <c r="D1267">
        <v>0.46</v>
      </c>
      <c r="E1267" s="4">
        <f>(D1267-Sheet1!$E$4)/Sheet1!$E$9</f>
        <v>-8.6475810260824099E-2</v>
      </c>
      <c r="F1267">
        <v>0.36</v>
      </c>
      <c r="G1267" s="4">
        <f>(F1267-Sheet1!$F$4)/Sheet1!$F$9</f>
        <v>-8.0472696619947964E-2</v>
      </c>
      <c r="H1267">
        <v>0.105</v>
      </c>
      <c r="I1267" s="4">
        <f>(H1267-Sheet1!$G$4)/Sheet1!$G$9</f>
        <v>-3.0545486132443719E-2</v>
      </c>
      <c r="J1267">
        <v>0.46600000000000003</v>
      </c>
      <c r="K1267" s="4">
        <f>(J1267-Sheet1!$H$4)/Sheet1!$H$9</f>
        <v>-0.12847251972536919</v>
      </c>
      <c r="L1267">
        <v>0.2225</v>
      </c>
      <c r="M1267" s="4">
        <f>(L1267-Sheet1!$I$4)/Sheet1!$I$9</f>
        <v>-9.2042695782246831E-2</v>
      </c>
      <c r="N1267">
        <v>9.9000000000000005E-2</v>
      </c>
      <c r="O1267" s="4">
        <f>(N1267-Sheet1!$J$4)/Sheet1!$J$9</f>
        <v>-0.10743068841675579</v>
      </c>
      <c r="P1267">
        <v>0.11</v>
      </c>
      <c r="Q1267" s="4">
        <f>(P1267-Sheet1!$K$4)/Sheet1!$K$9</f>
        <v>-0.12838152413404882</v>
      </c>
      <c r="R1267" s="5">
        <v>7</v>
      </c>
      <c r="S1267" s="6"/>
    </row>
    <row r="1268" spans="1:19" x14ac:dyDescent="0.25">
      <c r="A1268" t="s">
        <v>1</v>
      </c>
      <c r="B1268">
        <f>VLOOKUP($A1268,lookup!$A$2:$B$4,2)</f>
        <v>20</v>
      </c>
      <c r="C1268" s="4">
        <f>(B1268-Sheet1!$D$4)/Sheet1!$D$9</f>
        <v>-2.6454393105099429E-2</v>
      </c>
      <c r="D1268">
        <v>0.46</v>
      </c>
      <c r="E1268" s="4">
        <f>(D1268-Sheet1!$E$4)/Sheet1!$E$9</f>
        <v>-8.6475810260824099E-2</v>
      </c>
      <c r="F1268">
        <v>0.35</v>
      </c>
      <c r="G1268" s="4">
        <f>(F1268-Sheet1!$F$4)/Sheet1!$F$9</f>
        <v>-9.7279419309023618E-2</v>
      </c>
      <c r="H1268">
        <v>0.105</v>
      </c>
      <c r="I1268" s="4">
        <f>(H1268-Sheet1!$G$4)/Sheet1!$G$9</f>
        <v>-3.0545486132443719E-2</v>
      </c>
      <c r="J1268">
        <v>0.3705</v>
      </c>
      <c r="K1268" s="4">
        <f>(J1268-Sheet1!$H$4)/Sheet1!$H$9</f>
        <v>-0.16229578871775455</v>
      </c>
      <c r="L1268">
        <v>0.1575</v>
      </c>
      <c r="M1268" s="4">
        <f>(L1268-Sheet1!$I$4)/Sheet1!$I$9</f>
        <v>-0.13575486794095565</v>
      </c>
      <c r="N1268">
        <v>7.6999999999999999E-2</v>
      </c>
      <c r="O1268" s="4">
        <f>(N1268-Sheet1!$J$4)/Sheet1!$J$9</f>
        <v>-0.13639711369654514</v>
      </c>
      <c r="P1268">
        <v>0.114</v>
      </c>
      <c r="Q1268" s="4">
        <f>(P1268-Sheet1!$K$4)/Sheet1!$K$9</f>
        <v>-0.12439547530495064</v>
      </c>
      <c r="R1268" s="5">
        <v>9</v>
      </c>
      <c r="S1268" s="6"/>
    </row>
    <row r="1269" spans="1:19" x14ac:dyDescent="0.25">
      <c r="A1269" t="s">
        <v>0</v>
      </c>
      <c r="B1269">
        <f>VLOOKUP($A1269,lookup!$A$2:$B$4,2)</f>
        <v>10</v>
      </c>
      <c r="C1269" s="4">
        <f>(B1269-Sheet1!$D$4)/Sheet1!$D$9</f>
        <v>-0.52645439310509945</v>
      </c>
      <c r="D1269">
        <v>0.46</v>
      </c>
      <c r="E1269" s="4">
        <f>(D1269-Sheet1!$E$4)/Sheet1!$E$9</f>
        <v>-8.6475810260824099E-2</v>
      </c>
      <c r="F1269">
        <v>0.36499999999999999</v>
      </c>
      <c r="G1269" s="4">
        <f>(F1269-Sheet1!$F$4)/Sheet1!$F$9</f>
        <v>-7.2069335275410151E-2</v>
      </c>
      <c r="H1269">
        <v>0.125</v>
      </c>
      <c r="I1269" s="4">
        <f>(H1269-Sheet1!$G$4)/Sheet1!$G$9</f>
        <v>-1.2846371088195925E-2</v>
      </c>
      <c r="J1269">
        <v>0.47849999999999998</v>
      </c>
      <c r="K1269" s="4">
        <f>(J1269-Sheet1!$H$4)/Sheet1!$H$9</f>
        <v>-0.12404539027610412</v>
      </c>
      <c r="L1269">
        <v>0.20599999999999999</v>
      </c>
      <c r="M1269" s="4">
        <f>(L1269-Sheet1!$I$4)/Sheet1!$I$9</f>
        <v>-0.10313886256099601</v>
      </c>
      <c r="N1269">
        <v>0.1045</v>
      </c>
      <c r="O1269" s="4">
        <f>(N1269-Sheet1!$J$4)/Sheet1!$J$9</f>
        <v>-0.10018908209680848</v>
      </c>
      <c r="P1269">
        <v>0.14099999999999999</v>
      </c>
      <c r="Q1269" s="4">
        <f>(P1269-Sheet1!$K$4)/Sheet1!$K$9</f>
        <v>-9.7489645708538103E-2</v>
      </c>
      <c r="R1269" s="5">
        <v>8</v>
      </c>
      <c r="S1269" s="6"/>
    </row>
    <row r="1270" spans="1:19" x14ac:dyDescent="0.25">
      <c r="A1270" t="s">
        <v>1</v>
      </c>
      <c r="B1270">
        <f>VLOOKUP($A1270,lookup!$A$2:$B$4,2)</f>
        <v>20</v>
      </c>
      <c r="C1270" s="4">
        <f>(B1270-Sheet1!$D$4)/Sheet1!$D$9</f>
        <v>-2.6454393105099429E-2</v>
      </c>
      <c r="D1270">
        <v>0.46500000000000002</v>
      </c>
      <c r="E1270" s="4">
        <f>(D1270-Sheet1!$E$4)/Sheet1!$E$9</f>
        <v>-7.9719053504067341E-2</v>
      </c>
      <c r="F1270">
        <v>0.34</v>
      </c>
      <c r="G1270" s="4">
        <f>(F1270-Sheet1!$F$4)/Sheet1!$F$9</f>
        <v>-0.11408614199809917</v>
      </c>
      <c r="H1270">
        <v>0.11</v>
      </c>
      <c r="I1270" s="4">
        <f>(H1270-Sheet1!$G$4)/Sheet1!$G$9</f>
        <v>-2.6120707371381766E-2</v>
      </c>
      <c r="J1270">
        <v>0.34599999999999997</v>
      </c>
      <c r="K1270" s="4">
        <f>(J1270-Sheet1!$H$4)/Sheet1!$H$9</f>
        <v>-0.17097296243831414</v>
      </c>
      <c r="L1270">
        <v>0.14249999999999999</v>
      </c>
      <c r="M1270" s="4">
        <f>(L1270-Sheet1!$I$4)/Sheet1!$I$9</f>
        <v>-0.14584229228527307</v>
      </c>
      <c r="N1270">
        <v>7.2999999999999995E-2</v>
      </c>
      <c r="O1270" s="4">
        <f>(N1270-Sheet1!$J$4)/Sheet1!$J$9</f>
        <v>-0.14166373647468866</v>
      </c>
      <c r="P1270">
        <v>0.113</v>
      </c>
      <c r="Q1270" s="4">
        <f>(P1270-Sheet1!$K$4)/Sheet1!$K$9</f>
        <v>-0.12539198751222519</v>
      </c>
      <c r="R1270" s="5">
        <v>11</v>
      </c>
      <c r="S1270" s="6"/>
    </row>
    <row r="1271" spans="1:19" x14ac:dyDescent="0.25">
      <c r="A1271" t="s">
        <v>1</v>
      </c>
      <c r="B1271">
        <f>VLOOKUP($A1271,lookup!$A$2:$B$4,2)</f>
        <v>20</v>
      </c>
      <c r="C1271" s="4">
        <f>(B1271-Sheet1!$D$4)/Sheet1!$D$9</f>
        <v>-2.6454393105099429E-2</v>
      </c>
      <c r="D1271">
        <v>0.47</v>
      </c>
      <c r="E1271" s="4">
        <f>(D1271-Sheet1!$E$4)/Sheet1!$E$9</f>
        <v>-7.2962296747310654E-2</v>
      </c>
      <c r="F1271">
        <v>0.36499999999999999</v>
      </c>
      <c r="G1271" s="4">
        <f>(F1271-Sheet1!$F$4)/Sheet1!$F$9</f>
        <v>-7.2069335275410151E-2</v>
      </c>
      <c r="H1271">
        <v>0.1</v>
      </c>
      <c r="I1271" s="4">
        <f>(H1271-Sheet1!$G$4)/Sheet1!$G$9</f>
        <v>-3.4970264893505659E-2</v>
      </c>
      <c r="J1271">
        <v>0.41099999999999998</v>
      </c>
      <c r="K1271" s="4">
        <f>(J1271-Sheet1!$H$4)/Sheet1!$H$9</f>
        <v>-0.14795188930213563</v>
      </c>
      <c r="L1271">
        <v>0.17499999999999999</v>
      </c>
      <c r="M1271" s="4">
        <f>(L1271-Sheet1!$I$4)/Sheet1!$I$9</f>
        <v>-0.12398620620591867</v>
      </c>
      <c r="N1271">
        <v>8.5500000000000007E-2</v>
      </c>
      <c r="O1271" s="4">
        <f>(N1271-Sheet1!$J$4)/Sheet1!$J$9</f>
        <v>-0.12520554029299016</v>
      </c>
      <c r="P1271">
        <v>0.13500000000000001</v>
      </c>
      <c r="Q1271" s="4">
        <f>(P1271-Sheet1!$K$4)/Sheet1!$K$9</f>
        <v>-0.10346871895218532</v>
      </c>
      <c r="R1271" s="5">
        <v>8</v>
      </c>
      <c r="S1271" s="6"/>
    </row>
    <row r="1272" spans="1:19" x14ac:dyDescent="0.25">
      <c r="A1272" t="s">
        <v>1</v>
      </c>
      <c r="B1272">
        <f>VLOOKUP($A1272,lookup!$A$2:$B$4,2)</f>
        <v>20</v>
      </c>
      <c r="C1272" s="4">
        <f>(B1272-Sheet1!$D$4)/Sheet1!$D$9</f>
        <v>-2.6454393105099429E-2</v>
      </c>
      <c r="D1272">
        <v>0.47</v>
      </c>
      <c r="E1272" s="4">
        <f>(D1272-Sheet1!$E$4)/Sheet1!$E$9</f>
        <v>-7.2962296747310654E-2</v>
      </c>
      <c r="F1272">
        <v>0.35499999999999998</v>
      </c>
      <c r="G1272" s="4">
        <f>(F1272-Sheet1!$F$4)/Sheet1!$F$9</f>
        <v>-8.8876057964485791E-2</v>
      </c>
      <c r="H1272">
        <v>0.18</v>
      </c>
      <c r="I1272" s="4">
        <f>(H1272-Sheet1!$G$4)/Sheet1!$G$9</f>
        <v>3.582619528348549E-2</v>
      </c>
      <c r="J1272">
        <v>0.48</v>
      </c>
      <c r="K1272" s="4">
        <f>(J1272-Sheet1!$H$4)/Sheet1!$H$9</f>
        <v>-0.12351413474219231</v>
      </c>
      <c r="L1272">
        <v>0.20549999999999999</v>
      </c>
      <c r="M1272" s="4">
        <f>(L1272-Sheet1!$I$4)/Sheet1!$I$9</f>
        <v>-0.10347511003913992</v>
      </c>
      <c r="N1272">
        <v>0.105</v>
      </c>
      <c r="O1272" s="4">
        <f>(N1272-Sheet1!$J$4)/Sheet1!$J$9</f>
        <v>-9.953075424954054E-2</v>
      </c>
      <c r="P1272">
        <v>0.15049999999999999</v>
      </c>
      <c r="Q1272" s="4">
        <f>(P1272-Sheet1!$K$4)/Sheet1!$K$9</f>
        <v>-8.8022779739429971E-2</v>
      </c>
      <c r="R1272" s="5">
        <v>8</v>
      </c>
      <c r="S1272" s="6"/>
    </row>
    <row r="1273" spans="1:19" x14ac:dyDescent="0.25">
      <c r="A1273" t="s">
        <v>1</v>
      </c>
      <c r="B1273">
        <f>VLOOKUP($A1273,lookup!$A$2:$B$4,2)</f>
        <v>20</v>
      </c>
      <c r="C1273" s="4">
        <f>(B1273-Sheet1!$D$4)/Sheet1!$D$9</f>
        <v>-2.6454393105099429E-2</v>
      </c>
      <c r="D1273">
        <v>0.47</v>
      </c>
      <c r="E1273" s="4">
        <f>(D1273-Sheet1!$E$4)/Sheet1!$E$9</f>
        <v>-7.2962296747310654E-2</v>
      </c>
      <c r="F1273">
        <v>0.35499999999999998</v>
      </c>
      <c r="G1273" s="4">
        <f>(F1273-Sheet1!$F$4)/Sheet1!$F$9</f>
        <v>-8.8876057964485791E-2</v>
      </c>
      <c r="H1273">
        <v>0.12</v>
      </c>
      <c r="I1273" s="4">
        <f>(H1273-Sheet1!$G$4)/Sheet1!$G$9</f>
        <v>-1.7271149849257875E-2</v>
      </c>
      <c r="J1273">
        <v>0.39300000000000002</v>
      </c>
      <c r="K1273" s="4">
        <f>(J1273-Sheet1!$H$4)/Sheet1!$H$9</f>
        <v>-0.15432695570907737</v>
      </c>
      <c r="L1273">
        <v>0.16700000000000001</v>
      </c>
      <c r="M1273" s="4">
        <f>(L1273-Sheet1!$I$4)/Sheet1!$I$9</f>
        <v>-0.12936616585622127</v>
      </c>
      <c r="N1273">
        <v>8.8499999999999995E-2</v>
      </c>
      <c r="O1273" s="4">
        <f>(N1273-Sheet1!$J$4)/Sheet1!$J$9</f>
        <v>-0.12125557320938253</v>
      </c>
      <c r="P1273">
        <v>0.115</v>
      </c>
      <c r="Q1273" s="4">
        <f>(P1273-Sheet1!$K$4)/Sheet1!$K$9</f>
        <v>-0.1233989630976761</v>
      </c>
      <c r="R1273" s="5">
        <v>8</v>
      </c>
      <c r="S1273" s="6"/>
    </row>
    <row r="1274" spans="1:19" x14ac:dyDescent="0.25">
      <c r="A1274" t="s">
        <v>1</v>
      </c>
      <c r="B1274">
        <f>VLOOKUP($A1274,lookup!$A$2:$B$4,2)</f>
        <v>20</v>
      </c>
      <c r="C1274" s="4">
        <f>(B1274-Sheet1!$D$4)/Sheet1!$D$9</f>
        <v>-2.6454393105099429E-2</v>
      </c>
      <c r="D1274">
        <v>0.47499999999999998</v>
      </c>
      <c r="E1274" s="4">
        <f>(D1274-Sheet1!$E$4)/Sheet1!$E$9</f>
        <v>-6.6205539990553883E-2</v>
      </c>
      <c r="F1274">
        <v>0.35499999999999998</v>
      </c>
      <c r="G1274" s="4">
        <f>(F1274-Sheet1!$F$4)/Sheet1!$F$9</f>
        <v>-8.8876057964485791E-2</v>
      </c>
      <c r="H1274">
        <v>0.1</v>
      </c>
      <c r="I1274" s="4">
        <f>(H1274-Sheet1!$G$4)/Sheet1!$G$9</f>
        <v>-3.4970264893505659E-2</v>
      </c>
      <c r="J1274">
        <v>0.50349999999999995</v>
      </c>
      <c r="K1274" s="4">
        <f>(J1274-Sheet1!$H$4)/Sheet1!$H$9</f>
        <v>-0.11519113137757393</v>
      </c>
      <c r="L1274">
        <v>0.2535</v>
      </c>
      <c r="M1274" s="4">
        <f>(L1274-Sheet1!$I$4)/Sheet1!$I$9</f>
        <v>-7.1195352137324169E-2</v>
      </c>
      <c r="N1274">
        <v>9.0999999999999998E-2</v>
      </c>
      <c r="O1274" s="4">
        <f>(N1274-Sheet1!$J$4)/Sheet1!$J$9</f>
        <v>-0.11796393397304283</v>
      </c>
      <c r="P1274">
        <v>0.14000000000000001</v>
      </c>
      <c r="Q1274" s="4">
        <f>(P1274-Sheet1!$K$4)/Sheet1!$K$9</f>
        <v>-9.8486157915812611E-2</v>
      </c>
      <c r="R1274" s="5">
        <v>8</v>
      </c>
      <c r="S1274" s="6"/>
    </row>
    <row r="1275" spans="1:19" x14ac:dyDescent="0.25">
      <c r="A1275" t="s">
        <v>1</v>
      </c>
      <c r="B1275">
        <f>VLOOKUP($A1275,lookup!$A$2:$B$4,2)</f>
        <v>20</v>
      </c>
      <c r="C1275" s="4">
        <f>(B1275-Sheet1!$D$4)/Sheet1!$D$9</f>
        <v>-2.6454393105099429E-2</v>
      </c>
      <c r="D1275">
        <v>0.47499999999999998</v>
      </c>
      <c r="E1275" s="4">
        <f>(D1275-Sheet1!$E$4)/Sheet1!$E$9</f>
        <v>-6.6205539990553883E-2</v>
      </c>
      <c r="F1275">
        <v>0.38</v>
      </c>
      <c r="G1275" s="4">
        <f>(F1275-Sheet1!$F$4)/Sheet1!$F$9</f>
        <v>-4.6859251241796678E-2</v>
      </c>
      <c r="H1275">
        <v>0.12</v>
      </c>
      <c r="I1275" s="4">
        <f>(H1275-Sheet1!$G$4)/Sheet1!$G$9</f>
        <v>-1.7271149849257875E-2</v>
      </c>
      <c r="J1275">
        <v>0.441</v>
      </c>
      <c r="K1275" s="4">
        <f>(J1275-Sheet1!$H$4)/Sheet1!$H$9</f>
        <v>-0.13732677862389939</v>
      </c>
      <c r="L1275">
        <v>0.17849999999999999</v>
      </c>
      <c r="M1275" s="4">
        <f>(L1275-Sheet1!$I$4)/Sheet1!$I$9</f>
        <v>-0.12163247385891127</v>
      </c>
      <c r="N1275">
        <v>8.8499999999999995E-2</v>
      </c>
      <c r="O1275" s="4">
        <f>(N1275-Sheet1!$J$4)/Sheet1!$J$9</f>
        <v>-0.12125557320938253</v>
      </c>
      <c r="P1275">
        <v>0.15049999999999999</v>
      </c>
      <c r="Q1275" s="4">
        <f>(P1275-Sheet1!$K$4)/Sheet1!$K$9</f>
        <v>-8.8022779739429971E-2</v>
      </c>
      <c r="R1275" s="5">
        <v>8</v>
      </c>
      <c r="S1275" s="6"/>
    </row>
    <row r="1276" spans="1:19" x14ac:dyDescent="0.25">
      <c r="A1276" t="s">
        <v>1</v>
      </c>
      <c r="B1276">
        <f>VLOOKUP($A1276,lookup!$A$2:$B$4,2)</f>
        <v>20</v>
      </c>
      <c r="C1276" s="4">
        <f>(B1276-Sheet1!$D$4)/Sheet1!$D$9</f>
        <v>-2.6454393105099429E-2</v>
      </c>
      <c r="D1276">
        <v>0.47499999999999998</v>
      </c>
      <c r="E1276" s="4">
        <f>(D1276-Sheet1!$E$4)/Sheet1!$E$9</f>
        <v>-6.6205539990553883E-2</v>
      </c>
      <c r="F1276">
        <v>0.36</v>
      </c>
      <c r="G1276" s="4">
        <f>(F1276-Sheet1!$F$4)/Sheet1!$F$9</f>
        <v>-8.0472696619947964E-2</v>
      </c>
      <c r="H1276">
        <v>0.11</v>
      </c>
      <c r="I1276" s="4">
        <f>(H1276-Sheet1!$G$4)/Sheet1!$G$9</f>
        <v>-2.6120707371381766E-2</v>
      </c>
      <c r="J1276">
        <v>0.49199999999999999</v>
      </c>
      <c r="K1276" s="4">
        <f>(J1276-Sheet1!$H$4)/Sheet1!$H$9</f>
        <v>-0.11926409047089781</v>
      </c>
      <c r="L1276">
        <v>0.21099999999999999</v>
      </c>
      <c r="M1276" s="4">
        <f>(L1276-Sheet1!$I$4)/Sheet1!$I$9</f>
        <v>-9.9776387779556858E-2</v>
      </c>
      <c r="N1276">
        <v>0.11</v>
      </c>
      <c r="O1276" s="4">
        <f>(N1276-Sheet1!$J$4)/Sheet1!$J$9</f>
        <v>-9.2947475776861133E-2</v>
      </c>
      <c r="P1276">
        <v>0.15</v>
      </c>
      <c r="Q1276" s="4">
        <f>(P1276-Sheet1!$K$4)/Sheet1!$K$9</f>
        <v>-8.8521035843067239E-2</v>
      </c>
      <c r="R1276" s="5">
        <v>8</v>
      </c>
      <c r="S1276" s="6"/>
    </row>
    <row r="1277" spans="1:19" x14ac:dyDescent="0.25">
      <c r="A1277" t="s">
        <v>1</v>
      </c>
      <c r="B1277">
        <f>VLOOKUP($A1277,lookup!$A$2:$B$4,2)</f>
        <v>20</v>
      </c>
      <c r="C1277" s="4">
        <f>(B1277-Sheet1!$D$4)/Sheet1!$D$9</f>
        <v>-2.6454393105099429E-2</v>
      </c>
      <c r="D1277">
        <v>0.48</v>
      </c>
      <c r="E1277" s="4">
        <f>(D1277-Sheet1!$E$4)/Sheet1!$E$9</f>
        <v>-5.9448783233797126E-2</v>
      </c>
      <c r="F1277">
        <v>0.37</v>
      </c>
      <c r="G1277" s="4">
        <f>(F1277-Sheet1!$F$4)/Sheet1!$F$9</f>
        <v>-6.3665973930872324E-2</v>
      </c>
      <c r="H1277">
        <v>0.125</v>
      </c>
      <c r="I1277" s="4">
        <f>(H1277-Sheet1!$G$4)/Sheet1!$G$9</f>
        <v>-1.2846371088195925E-2</v>
      </c>
      <c r="J1277">
        <v>0.54349999999999998</v>
      </c>
      <c r="K1277" s="4">
        <f>(J1277-Sheet1!$H$4)/Sheet1!$H$9</f>
        <v>-0.10102431713992562</v>
      </c>
      <c r="L1277">
        <v>0.24399999999999999</v>
      </c>
      <c r="M1277" s="4">
        <f>(L1277-Sheet1!$I$4)/Sheet1!$I$9</f>
        <v>-7.7584054222058552E-2</v>
      </c>
      <c r="N1277">
        <v>0.10100000000000001</v>
      </c>
      <c r="O1277" s="4">
        <f>(N1277-Sheet1!$J$4)/Sheet1!$J$9</f>
        <v>-0.10479737702768403</v>
      </c>
      <c r="P1277">
        <v>0.16500000000000001</v>
      </c>
      <c r="Q1277" s="4">
        <f>(P1277-Sheet1!$K$4)/Sheet1!$K$9</f>
        <v>-7.3573352733949132E-2</v>
      </c>
      <c r="R1277" s="5">
        <v>9</v>
      </c>
      <c r="S1277" s="6"/>
    </row>
    <row r="1278" spans="1:19" x14ac:dyDescent="0.25">
      <c r="A1278" t="s">
        <v>1</v>
      </c>
      <c r="B1278">
        <f>VLOOKUP($A1278,lookup!$A$2:$B$4,2)</f>
        <v>20</v>
      </c>
      <c r="C1278" s="4">
        <f>(B1278-Sheet1!$D$4)/Sheet1!$D$9</f>
        <v>-2.6454393105099429E-2</v>
      </c>
      <c r="D1278">
        <v>0.48</v>
      </c>
      <c r="E1278" s="4">
        <f>(D1278-Sheet1!$E$4)/Sheet1!$E$9</f>
        <v>-5.9448783233797126E-2</v>
      </c>
      <c r="F1278">
        <v>0.35499999999999998</v>
      </c>
      <c r="G1278" s="4">
        <f>(F1278-Sheet1!$F$4)/Sheet1!$F$9</f>
        <v>-8.8876057964485791E-2</v>
      </c>
      <c r="H1278">
        <v>0.115</v>
      </c>
      <c r="I1278" s="4">
        <f>(H1278-Sheet1!$G$4)/Sheet1!$G$9</f>
        <v>-2.1695928610319815E-2</v>
      </c>
      <c r="J1278">
        <v>0.47249999999999998</v>
      </c>
      <c r="K1278" s="4">
        <f>(J1278-Sheet1!$H$4)/Sheet1!$H$9</f>
        <v>-0.12617041241175136</v>
      </c>
      <c r="L1278">
        <v>0.20649999999999999</v>
      </c>
      <c r="M1278" s="4">
        <f>(L1278-Sheet1!$I$4)/Sheet1!$I$9</f>
        <v>-0.10280261508285209</v>
      </c>
      <c r="N1278">
        <v>0.112</v>
      </c>
      <c r="O1278" s="4">
        <f>(N1278-Sheet1!$J$4)/Sheet1!$J$9</f>
        <v>-9.0314164387789372E-2</v>
      </c>
      <c r="P1278">
        <v>0.13200000000000001</v>
      </c>
      <c r="Q1278" s="4">
        <f>(P1278-Sheet1!$K$4)/Sheet1!$K$9</f>
        <v>-0.10645825557400894</v>
      </c>
      <c r="R1278" s="5">
        <v>8</v>
      </c>
      <c r="S1278" s="6"/>
    </row>
    <row r="1279" spans="1:19" x14ac:dyDescent="0.25">
      <c r="A1279" t="s">
        <v>1</v>
      </c>
      <c r="B1279">
        <f>VLOOKUP($A1279,lookup!$A$2:$B$4,2)</f>
        <v>20</v>
      </c>
      <c r="C1279" s="4">
        <f>(B1279-Sheet1!$D$4)/Sheet1!$D$9</f>
        <v>-2.6454393105099429E-2</v>
      </c>
      <c r="D1279">
        <v>0.48</v>
      </c>
      <c r="E1279" s="4">
        <f>(D1279-Sheet1!$E$4)/Sheet1!$E$9</f>
        <v>-5.9448783233797126E-2</v>
      </c>
      <c r="F1279">
        <v>0.36499999999999999</v>
      </c>
      <c r="G1279" s="4">
        <f>(F1279-Sheet1!$F$4)/Sheet1!$F$9</f>
        <v>-7.2069335275410151E-2</v>
      </c>
      <c r="H1279">
        <v>0.1</v>
      </c>
      <c r="I1279" s="4">
        <f>(H1279-Sheet1!$G$4)/Sheet1!$G$9</f>
        <v>-3.4970264893505659E-2</v>
      </c>
      <c r="J1279">
        <v>0.46100000000000002</v>
      </c>
      <c r="K1279" s="4">
        <f>(J1279-Sheet1!$H$4)/Sheet1!$H$9</f>
        <v>-0.13024337150507523</v>
      </c>
      <c r="L1279">
        <v>0.2205</v>
      </c>
      <c r="M1279" s="4">
        <f>(L1279-Sheet1!$I$4)/Sheet1!$I$9</f>
        <v>-9.3387685694822489E-2</v>
      </c>
      <c r="N1279">
        <v>8.3500000000000005E-2</v>
      </c>
      <c r="O1279" s="4">
        <f>(N1279-Sheet1!$J$4)/Sheet1!$J$9</f>
        <v>-0.12783885168206191</v>
      </c>
      <c r="P1279">
        <v>0.13500000000000001</v>
      </c>
      <c r="Q1279" s="4">
        <f>(P1279-Sheet1!$K$4)/Sheet1!$K$9</f>
        <v>-0.10346871895218532</v>
      </c>
      <c r="R1279" s="5">
        <v>8</v>
      </c>
      <c r="S1279" s="6"/>
    </row>
    <row r="1280" spans="1:19" x14ac:dyDescent="0.25">
      <c r="A1280" t="s">
        <v>1</v>
      </c>
      <c r="B1280">
        <f>VLOOKUP($A1280,lookup!$A$2:$B$4,2)</f>
        <v>20</v>
      </c>
      <c r="C1280" s="4">
        <f>(B1280-Sheet1!$D$4)/Sheet1!$D$9</f>
        <v>-2.6454393105099429E-2</v>
      </c>
      <c r="D1280">
        <v>0.495</v>
      </c>
      <c r="E1280" s="4">
        <f>(D1280-Sheet1!$E$4)/Sheet1!$E$9</f>
        <v>-3.9178512963526833E-2</v>
      </c>
      <c r="F1280">
        <v>0.35499999999999998</v>
      </c>
      <c r="G1280" s="4">
        <f>(F1280-Sheet1!$F$4)/Sheet1!$F$9</f>
        <v>-8.8876057964485791E-2</v>
      </c>
      <c r="H1280">
        <v>0.12</v>
      </c>
      <c r="I1280" s="4">
        <f>(H1280-Sheet1!$G$4)/Sheet1!$G$9</f>
        <v>-1.7271149849257875E-2</v>
      </c>
      <c r="J1280">
        <v>0.4965</v>
      </c>
      <c r="K1280" s="4">
        <f>(J1280-Sheet1!$H$4)/Sheet1!$H$9</f>
        <v>-0.11767032386916237</v>
      </c>
      <c r="L1280">
        <v>0.214</v>
      </c>
      <c r="M1280" s="4">
        <f>(L1280-Sheet1!$I$4)/Sheet1!$I$9</f>
        <v>-9.7758902910693377E-2</v>
      </c>
      <c r="N1280">
        <v>0.1045</v>
      </c>
      <c r="O1280" s="4">
        <f>(N1280-Sheet1!$J$4)/Sheet1!$J$9</f>
        <v>-0.10018908209680848</v>
      </c>
      <c r="P1280">
        <v>0.14949999999999999</v>
      </c>
      <c r="Q1280" s="4">
        <f>(P1280-Sheet1!$K$4)/Sheet1!$K$9</f>
        <v>-8.9019291946704507E-2</v>
      </c>
      <c r="R1280" s="5">
        <v>8</v>
      </c>
      <c r="S1280" s="6"/>
    </row>
    <row r="1281" spans="1:19" x14ac:dyDescent="0.25">
      <c r="A1281" t="s">
        <v>1</v>
      </c>
      <c r="B1281">
        <f>VLOOKUP($A1281,lookup!$A$2:$B$4,2)</f>
        <v>20</v>
      </c>
      <c r="C1281" s="4">
        <f>(B1281-Sheet1!$D$4)/Sheet1!$D$9</f>
        <v>-2.6454393105099429E-2</v>
      </c>
      <c r="D1281">
        <v>0.495</v>
      </c>
      <c r="E1281" s="4">
        <f>(D1281-Sheet1!$E$4)/Sheet1!$E$9</f>
        <v>-3.9178512963526833E-2</v>
      </c>
      <c r="F1281">
        <v>0.38</v>
      </c>
      <c r="G1281" s="4">
        <f>(F1281-Sheet1!$F$4)/Sheet1!$F$9</f>
        <v>-4.6859251241796678E-2</v>
      </c>
      <c r="H1281">
        <v>0.13</v>
      </c>
      <c r="I1281" s="4">
        <f>(H1281-Sheet1!$G$4)/Sheet1!$G$9</f>
        <v>-8.4215923271339747E-3</v>
      </c>
      <c r="J1281">
        <v>0.51249999999999996</v>
      </c>
      <c r="K1281" s="4">
        <f>(J1281-Sheet1!$H$4)/Sheet1!$H$9</f>
        <v>-0.11200359817410306</v>
      </c>
      <c r="L1281">
        <v>0.2185</v>
      </c>
      <c r="M1281" s="4">
        <f>(L1281-Sheet1!$I$4)/Sheet1!$I$9</f>
        <v>-9.4732675607398148E-2</v>
      </c>
      <c r="N1281">
        <v>0.11600000000000001</v>
      </c>
      <c r="O1281" s="4">
        <f>(N1281-Sheet1!$J$4)/Sheet1!$J$9</f>
        <v>-8.5047541609645852E-2</v>
      </c>
      <c r="P1281">
        <v>0.16</v>
      </c>
      <c r="Q1281" s="4">
        <f>(P1281-Sheet1!$K$4)/Sheet1!$K$9</f>
        <v>-7.8555913770321839E-2</v>
      </c>
      <c r="R1281" s="5">
        <v>7</v>
      </c>
      <c r="S1281" s="6"/>
    </row>
    <row r="1282" spans="1:19" x14ac:dyDescent="0.25">
      <c r="A1282" t="s">
        <v>2</v>
      </c>
      <c r="B1282">
        <f>VLOOKUP($A1282,lookup!$A$2:$B$4,2)</f>
        <v>30</v>
      </c>
      <c r="C1282" s="4">
        <f>(B1282-Sheet1!$D$4)/Sheet1!$D$9</f>
        <v>0.47354560689490055</v>
      </c>
      <c r="D1282">
        <v>0.495</v>
      </c>
      <c r="E1282" s="4">
        <f>(D1282-Sheet1!$E$4)/Sheet1!$E$9</f>
        <v>-3.9178512963526833E-2</v>
      </c>
      <c r="F1282">
        <v>0.39500000000000002</v>
      </c>
      <c r="G1282" s="4">
        <f>(F1282-Sheet1!$F$4)/Sheet1!$F$9</f>
        <v>-2.1649167208183211E-2</v>
      </c>
      <c r="H1282">
        <v>0.12</v>
      </c>
      <c r="I1282" s="4">
        <f>(H1282-Sheet1!$G$4)/Sheet1!$G$9</f>
        <v>-1.7271149849257875E-2</v>
      </c>
      <c r="J1282">
        <v>0.55300000000000005</v>
      </c>
      <c r="K1282" s="4">
        <f>(J1282-Sheet1!$H$4)/Sheet1!$H$9</f>
        <v>-9.7659698758484112E-2</v>
      </c>
      <c r="L1282">
        <v>0.224</v>
      </c>
      <c r="M1282" s="4">
        <f>(L1282-Sheet1!$I$4)/Sheet1!$I$9</f>
        <v>-9.1033953347815097E-2</v>
      </c>
      <c r="N1282">
        <v>0.13750000000000001</v>
      </c>
      <c r="O1282" s="4">
        <f>(N1282-Sheet1!$J$4)/Sheet1!$J$9</f>
        <v>-5.6739444177124454E-2</v>
      </c>
      <c r="P1282">
        <v>0.16700000000000001</v>
      </c>
      <c r="Q1282" s="4">
        <f>(P1282-Sheet1!$K$4)/Sheet1!$K$9</f>
        <v>-7.1580328319400061E-2</v>
      </c>
      <c r="R1282" s="5">
        <v>8</v>
      </c>
      <c r="S1282" s="6"/>
    </row>
    <row r="1283" spans="1:19" x14ac:dyDescent="0.25">
      <c r="A1283" t="s">
        <v>1</v>
      </c>
      <c r="B1283">
        <f>VLOOKUP($A1283,lookup!$A$2:$B$4,2)</f>
        <v>20</v>
      </c>
      <c r="C1283" s="4">
        <f>(B1283-Sheet1!$D$4)/Sheet1!$D$9</f>
        <v>-2.6454393105099429E-2</v>
      </c>
      <c r="D1283">
        <v>0.5</v>
      </c>
      <c r="E1283" s="4">
        <f>(D1283-Sheet1!$E$4)/Sheet1!$E$9</f>
        <v>-3.2421756206770069E-2</v>
      </c>
      <c r="F1283">
        <v>0.38</v>
      </c>
      <c r="G1283" s="4">
        <f>(F1283-Sheet1!$F$4)/Sheet1!$F$9</f>
        <v>-4.6859251241796678E-2</v>
      </c>
      <c r="H1283">
        <v>0.13500000000000001</v>
      </c>
      <c r="I1283" s="4">
        <f>(H1283-Sheet1!$G$4)/Sheet1!$G$9</f>
        <v>-3.9968135660720236E-3</v>
      </c>
      <c r="J1283">
        <v>0.59399999999999997</v>
      </c>
      <c r="K1283" s="4">
        <f>(J1283-Sheet1!$H$4)/Sheet1!$H$9</f>
        <v>-8.3138714164894628E-2</v>
      </c>
      <c r="L1283">
        <v>0.29449999999999998</v>
      </c>
      <c r="M1283" s="4">
        <f>(L1283-Sheet1!$I$4)/Sheet1!$I$9</f>
        <v>-4.3623058929523249E-2</v>
      </c>
      <c r="N1283">
        <v>0.104</v>
      </c>
      <c r="O1283" s="4">
        <f>(N1283-Sheet1!$J$4)/Sheet1!$J$9</f>
        <v>-0.10084740994407641</v>
      </c>
      <c r="P1283">
        <v>0.1565</v>
      </c>
      <c r="Q1283" s="4">
        <f>(P1283-Sheet1!$K$4)/Sheet1!$K$9</f>
        <v>-8.2043706495782728E-2</v>
      </c>
      <c r="R1283" s="5">
        <v>9</v>
      </c>
      <c r="S1283" s="6"/>
    </row>
    <row r="1284" spans="1:19" x14ac:dyDescent="0.25">
      <c r="A1284" t="s">
        <v>2</v>
      </c>
      <c r="B1284">
        <f>VLOOKUP($A1284,lookup!$A$2:$B$4,2)</f>
        <v>30</v>
      </c>
      <c r="C1284" s="4">
        <f>(B1284-Sheet1!$D$4)/Sheet1!$D$9</f>
        <v>0.47354560689490055</v>
      </c>
      <c r="D1284">
        <v>0.5</v>
      </c>
      <c r="E1284" s="4">
        <f>(D1284-Sheet1!$E$4)/Sheet1!$E$9</f>
        <v>-3.2421756206770069E-2</v>
      </c>
      <c r="F1284">
        <v>0.42</v>
      </c>
      <c r="G1284" s="4">
        <f>(F1284-Sheet1!$F$4)/Sheet1!$F$9</f>
        <v>2.0367639514505813E-2</v>
      </c>
      <c r="H1284">
        <v>0.13500000000000001</v>
      </c>
      <c r="I1284" s="4">
        <f>(H1284-Sheet1!$G$4)/Sheet1!$G$9</f>
        <v>-3.9968135660720236E-3</v>
      </c>
      <c r="J1284">
        <v>0.67649999999999999</v>
      </c>
      <c r="K1284" s="4">
        <f>(J1284-Sheet1!$H$4)/Sheet1!$H$9</f>
        <v>-5.3919659799744987E-2</v>
      </c>
      <c r="L1284">
        <v>0.30199999999999999</v>
      </c>
      <c r="M1284" s="4">
        <f>(L1284-Sheet1!$I$4)/Sheet1!$I$9</f>
        <v>-3.8579346757364533E-2</v>
      </c>
      <c r="N1284">
        <v>0.14149999999999999</v>
      </c>
      <c r="O1284" s="4">
        <f>(N1284-Sheet1!$J$4)/Sheet1!$J$9</f>
        <v>-5.1472821398980975E-2</v>
      </c>
      <c r="P1284">
        <v>0.20649999999999999</v>
      </c>
      <c r="Q1284" s="4">
        <f>(P1284-Sheet1!$K$4)/Sheet1!$K$9</f>
        <v>-3.2218096132055771E-2</v>
      </c>
      <c r="R1284" s="5">
        <v>9</v>
      </c>
      <c r="S1284" s="6"/>
    </row>
    <row r="1285" spans="1:19" x14ac:dyDescent="0.25">
      <c r="A1285" t="s">
        <v>1</v>
      </c>
      <c r="B1285">
        <f>VLOOKUP($A1285,lookup!$A$2:$B$4,2)</f>
        <v>20</v>
      </c>
      <c r="C1285" s="4">
        <f>(B1285-Sheet1!$D$4)/Sheet1!$D$9</f>
        <v>-2.6454393105099429E-2</v>
      </c>
      <c r="D1285">
        <v>0.5</v>
      </c>
      <c r="E1285" s="4">
        <f>(D1285-Sheet1!$E$4)/Sheet1!$E$9</f>
        <v>-3.2421756206770069E-2</v>
      </c>
      <c r="F1285">
        <v>0.375</v>
      </c>
      <c r="G1285" s="4">
        <f>(F1285-Sheet1!$F$4)/Sheet1!$F$9</f>
        <v>-5.5262612586334504E-2</v>
      </c>
      <c r="H1285">
        <v>0.14499999999999999</v>
      </c>
      <c r="I1285" s="4">
        <f>(H1285-Sheet1!$G$4)/Sheet1!$G$9</f>
        <v>4.8527439560518545E-3</v>
      </c>
      <c r="J1285">
        <v>0.57950000000000002</v>
      </c>
      <c r="K1285" s="4">
        <f>(J1285-Sheet1!$H$4)/Sheet1!$H$9</f>
        <v>-8.8274184326042129E-2</v>
      </c>
      <c r="L1285">
        <v>0.23899999999999999</v>
      </c>
      <c r="M1285" s="4">
        <f>(L1285-Sheet1!$I$4)/Sheet1!$I$9</f>
        <v>-8.0946529003497691E-2</v>
      </c>
      <c r="N1285">
        <v>0.13750000000000001</v>
      </c>
      <c r="O1285" s="4">
        <f>(N1285-Sheet1!$J$4)/Sheet1!$J$9</f>
        <v>-5.6739444177124454E-2</v>
      </c>
      <c r="P1285">
        <v>0.185</v>
      </c>
      <c r="Q1285" s="4">
        <f>(P1285-Sheet1!$K$4)/Sheet1!$K$9</f>
        <v>-5.364310858845836E-2</v>
      </c>
      <c r="R1285" s="5">
        <v>9</v>
      </c>
      <c r="S1285" s="6"/>
    </row>
    <row r="1286" spans="1:19" x14ac:dyDescent="0.25">
      <c r="A1286" t="s">
        <v>1</v>
      </c>
      <c r="B1286">
        <f>VLOOKUP($A1286,lookup!$A$2:$B$4,2)</f>
        <v>20</v>
      </c>
      <c r="C1286" s="4">
        <f>(B1286-Sheet1!$D$4)/Sheet1!$D$9</f>
        <v>-2.6454393105099429E-2</v>
      </c>
      <c r="D1286">
        <v>0.5</v>
      </c>
      <c r="E1286" s="4">
        <f>(D1286-Sheet1!$E$4)/Sheet1!$E$9</f>
        <v>-3.2421756206770069E-2</v>
      </c>
      <c r="F1286">
        <v>0.41</v>
      </c>
      <c r="G1286" s="4">
        <f>(F1286-Sheet1!$F$4)/Sheet1!$F$9</f>
        <v>3.5609168254301655E-3</v>
      </c>
      <c r="H1286">
        <v>0.14000000000000001</v>
      </c>
      <c r="I1286" s="4">
        <f>(H1286-Sheet1!$G$4)/Sheet1!$G$9</f>
        <v>4.2796519498992805E-4</v>
      </c>
      <c r="J1286">
        <v>0.66149999999999998</v>
      </c>
      <c r="K1286" s="4">
        <f>(J1286-Sheet1!$H$4)/Sheet1!$H$9</f>
        <v>-5.9232215138863106E-2</v>
      </c>
      <c r="L1286">
        <v>0.25850000000000001</v>
      </c>
      <c r="M1286" s="4">
        <f>(L1286-Sheet1!$I$4)/Sheet1!$I$9</f>
        <v>-6.783287735588503E-2</v>
      </c>
      <c r="N1286">
        <v>0.16250000000000001</v>
      </c>
      <c r="O1286" s="4">
        <f>(N1286-Sheet1!$J$4)/Sheet1!$J$9</f>
        <v>-2.3823051813727493E-2</v>
      </c>
      <c r="P1286">
        <v>0.19600000000000001</v>
      </c>
      <c r="Q1286" s="4">
        <f>(P1286-Sheet1!$K$4)/Sheet1!$K$9</f>
        <v>-4.2681474308438418E-2</v>
      </c>
      <c r="R1286" s="5">
        <v>9</v>
      </c>
      <c r="S1286" s="6"/>
    </row>
    <row r="1287" spans="1:19" x14ac:dyDescent="0.25">
      <c r="A1287" t="s">
        <v>1</v>
      </c>
      <c r="B1287">
        <f>VLOOKUP($A1287,lookup!$A$2:$B$4,2)</f>
        <v>20</v>
      </c>
      <c r="C1287" s="4">
        <f>(B1287-Sheet1!$D$4)/Sheet1!$D$9</f>
        <v>-2.6454393105099429E-2</v>
      </c>
      <c r="D1287">
        <v>0.5</v>
      </c>
      <c r="E1287" s="4">
        <f>(D1287-Sheet1!$E$4)/Sheet1!$E$9</f>
        <v>-3.2421756206770069E-2</v>
      </c>
      <c r="F1287">
        <v>0.375</v>
      </c>
      <c r="G1287" s="4">
        <f>(F1287-Sheet1!$F$4)/Sheet1!$F$9</f>
        <v>-5.5262612586334504E-2</v>
      </c>
      <c r="H1287">
        <v>0.125</v>
      </c>
      <c r="I1287" s="4">
        <f>(H1287-Sheet1!$G$4)/Sheet1!$G$9</f>
        <v>-1.2846371088195925E-2</v>
      </c>
      <c r="J1287">
        <v>0.56950000000000001</v>
      </c>
      <c r="K1287" s="4">
        <f>(J1287-Sheet1!$H$4)/Sheet1!$H$9</f>
        <v>-9.1815887885454209E-2</v>
      </c>
      <c r="L1287">
        <v>0.25900000000000001</v>
      </c>
      <c r="M1287" s="4">
        <f>(L1287-Sheet1!$I$4)/Sheet1!$I$9</f>
        <v>-6.7496629877741118E-2</v>
      </c>
      <c r="N1287">
        <v>0.124</v>
      </c>
      <c r="O1287" s="4">
        <f>(N1287-Sheet1!$J$4)/Sheet1!$J$9</f>
        <v>-7.4514296053358839E-2</v>
      </c>
      <c r="P1287">
        <v>0.157</v>
      </c>
      <c r="Q1287" s="4">
        <f>(P1287-Sheet1!$K$4)/Sheet1!$K$9</f>
        <v>-8.154545039214546E-2</v>
      </c>
      <c r="R1287" s="5">
        <v>7</v>
      </c>
      <c r="S1287" s="6"/>
    </row>
    <row r="1288" spans="1:19" x14ac:dyDescent="0.25">
      <c r="A1288" t="s">
        <v>1</v>
      </c>
      <c r="B1288">
        <f>VLOOKUP($A1288,lookup!$A$2:$B$4,2)</f>
        <v>20</v>
      </c>
      <c r="C1288" s="4">
        <f>(B1288-Sheet1!$D$4)/Sheet1!$D$9</f>
        <v>-2.6454393105099429E-2</v>
      </c>
      <c r="D1288">
        <v>0.5</v>
      </c>
      <c r="E1288" s="4">
        <f>(D1288-Sheet1!$E$4)/Sheet1!$E$9</f>
        <v>-3.2421756206770069E-2</v>
      </c>
      <c r="F1288">
        <v>0.39500000000000002</v>
      </c>
      <c r="G1288" s="4">
        <f>(F1288-Sheet1!$F$4)/Sheet1!$F$9</f>
        <v>-2.1649167208183211E-2</v>
      </c>
      <c r="H1288">
        <v>0.14000000000000001</v>
      </c>
      <c r="I1288" s="4">
        <f>(H1288-Sheet1!$G$4)/Sheet1!$G$9</f>
        <v>4.2796519498992805E-4</v>
      </c>
      <c r="J1288">
        <v>0.62150000000000005</v>
      </c>
      <c r="K1288" s="4">
        <f>(J1288-Sheet1!$H$4)/Sheet1!$H$9</f>
        <v>-7.3399029376511382E-2</v>
      </c>
      <c r="L1288">
        <v>0.29249999999999998</v>
      </c>
      <c r="M1288" s="4">
        <f>(L1288-Sheet1!$I$4)/Sheet1!$I$9</f>
        <v>-4.4968048842098908E-2</v>
      </c>
      <c r="N1288">
        <v>0.1205</v>
      </c>
      <c r="O1288" s="4">
        <f>(N1288-Sheet1!$J$4)/Sheet1!$J$9</f>
        <v>-7.9122590984234409E-2</v>
      </c>
      <c r="P1288">
        <v>0.19500000000000001</v>
      </c>
      <c r="Q1288" s="4">
        <f>(P1288-Sheet1!$K$4)/Sheet1!$K$9</f>
        <v>-4.367798651571296E-2</v>
      </c>
      <c r="R1288" s="5">
        <v>9</v>
      </c>
      <c r="S1288" s="6"/>
    </row>
    <row r="1289" spans="1:19" x14ac:dyDescent="0.25">
      <c r="A1289" t="s">
        <v>1</v>
      </c>
      <c r="B1289">
        <f>VLOOKUP($A1289,lookup!$A$2:$B$4,2)</f>
        <v>20</v>
      </c>
      <c r="C1289" s="4">
        <f>(B1289-Sheet1!$D$4)/Sheet1!$D$9</f>
        <v>-2.6454393105099429E-2</v>
      </c>
      <c r="D1289">
        <v>0.505</v>
      </c>
      <c r="E1289" s="4">
        <f>(D1289-Sheet1!$E$4)/Sheet1!$E$9</f>
        <v>-2.5664999450013309E-2</v>
      </c>
      <c r="F1289">
        <v>0.40500000000000003</v>
      </c>
      <c r="G1289" s="4">
        <f>(F1289-Sheet1!$F$4)/Sheet1!$F$9</f>
        <v>-4.8424445191075647E-3</v>
      </c>
      <c r="H1289">
        <v>0.13</v>
      </c>
      <c r="I1289" s="4">
        <f>(H1289-Sheet1!$G$4)/Sheet1!$G$9</f>
        <v>-8.4215923271339747E-3</v>
      </c>
      <c r="J1289">
        <v>0.60150000000000003</v>
      </c>
      <c r="K1289" s="4">
        <f>(J1289-Sheet1!$H$4)/Sheet1!$H$9</f>
        <v>-8.0482436495335541E-2</v>
      </c>
      <c r="L1289">
        <v>0.30149999999999999</v>
      </c>
      <c r="M1289" s="4">
        <f>(L1289-Sheet1!$I$4)/Sheet1!$I$9</f>
        <v>-3.8915594235508451E-2</v>
      </c>
      <c r="N1289">
        <v>0.11</v>
      </c>
      <c r="O1289" s="4">
        <f>(N1289-Sheet1!$J$4)/Sheet1!$J$9</f>
        <v>-9.2947475776861133E-2</v>
      </c>
      <c r="P1289">
        <v>0.18</v>
      </c>
      <c r="Q1289" s="4">
        <f>(P1289-Sheet1!$K$4)/Sheet1!$K$9</f>
        <v>-5.862566962483106E-2</v>
      </c>
      <c r="R1289" s="5">
        <v>8</v>
      </c>
      <c r="S1289" s="6"/>
    </row>
    <row r="1290" spans="1:19" x14ac:dyDescent="0.25">
      <c r="A1290" t="s">
        <v>1</v>
      </c>
      <c r="B1290">
        <f>VLOOKUP($A1290,lookup!$A$2:$B$4,2)</f>
        <v>20</v>
      </c>
      <c r="C1290" s="4">
        <f>(B1290-Sheet1!$D$4)/Sheet1!$D$9</f>
        <v>-2.6454393105099429E-2</v>
      </c>
      <c r="D1290">
        <v>0.505</v>
      </c>
      <c r="E1290" s="4">
        <f>(D1290-Sheet1!$E$4)/Sheet1!$E$9</f>
        <v>-2.5664999450013309E-2</v>
      </c>
      <c r="F1290">
        <v>0.38</v>
      </c>
      <c r="G1290" s="4">
        <f>(F1290-Sheet1!$F$4)/Sheet1!$F$9</f>
        <v>-4.6859251241796678E-2</v>
      </c>
      <c r="H1290">
        <v>0.12</v>
      </c>
      <c r="I1290" s="4">
        <f>(H1290-Sheet1!$G$4)/Sheet1!$G$9</f>
        <v>-1.7271149849257875E-2</v>
      </c>
      <c r="J1290">
        <v>0.59399999999999997</v>
      </c>
      <c r="K1290" s="4">
        <f>(J1290-Sheet1!$H$4)/Sheet1!$H$9</f>
        <v>-8.3138714164894628E-2</v>
      </c>
      <c r="L1290">
        <v>0.25950000000000001</v>
      </c>
      <c r="M1290" s="4">
        <f>(L1290-Sheet1!$I$4)/Sheet1!$I$9</f>
        <v>-6.7160382399597207E-2</v>
      </c>
      <c r="N1290">
        <v>0.14349999999999999</v>
      </c>
      <c r="O1290" s="4">
        <f>(N1290-Sheet1!$J$4)/Sheet1!$J$9</f>
        <v>-4.8839510009909215E-2</v>
      </c>
      <c r="P1290">
        <v>0.18</v>
      </c>
      <c r="Q1290" s="4">
        <f>(P1290-Sheet1!$K$4)/Sheet1!$K$9</f>
        <v>-5.862566962483106E-2</v>
      </c>
      <c r="R1290" s="5">
        <v>7</v>
      </c>
      <c r="S1290" s="6"/>
    </row>
    <row r="1291" spans="1:19" x14ac:dyDescent="0.25">
      <c r="A1291" t="s">
        <v>1</v>
      </c>
      <c r="B1291">
        <f>VLOOKUP($A1291,lookup!$A$2:$B$4,2)</f>
        <v>20</v>
      </c>
      <c r="C1291" s="4">
        <f>(B1291-Sheet1!$D$4)/Sheet1!$D$9</f>
        <v>-2.6454393105099429E-2</v>
      </c>
      <c r="D1291">
        <v>0.505</v>
      </c>
      <c r="E1291" s="4">
        <f>(D1291-Sheet1!$E$4)/Sheet1!$E$9</f>
        <v>-2.5664999450013309E-2</v>
      </c>
      <c r="F1291">
        <v>0.39500000000000002</v>
      </c>
      <c r="G1291" s="4">
        <f>(F1291-Sheet1!$F$4)/Sheet1!$F$9</f>
        <v>-2.1649167208183211E-2</v>
      </c>
      <c r="H1291">
        <v>0.105</v>
      </c>
      <c r="I1291" s="4">
        <f>(H1291-Sheet1!$G$4)/Sheet1!$G$9</f>
        <v>-3.0545486132443719E-2</v>
      </c>
      <c r="J1291">
        <v>0.55100000000000005</v>
      </c>
      <c r="K1291" s="4">
        <f>(J1291-Sheet1!$H$4)/Sheet1!$H$9</f>
        <v>-9.8368039470366528E-2</v>
      </c>
      <c r="L1291">
        <v>0.248</v>
      </c>
      <c r="M1291" s="4">
        <f>(L1291-Sheet1!$I$4)/Sheet1!$I$9</f>
        <v>-7.4894074396907234E-2</v>
      </c>
      <c r="N1291">
        <v>0.10299999999999999</v>
      </c>
      <c r="O1291" s="4">
        <f>(N1291-Sheet1!$J$4)/Sheet1!$J$9</f>
        <v>-0.1021640656386123</v>
      </c>
      <c r="P1291">
        <v>0.17100000000000001</v>
      </c>
      <c r="Q1291" s="4">
        <f>(P1291-Sheet1!$K$4)/Sheet1!$K$9</f>
        <v>-6.759427949030189E-2</v>
      </c>
      <c r="R1291" s="5">
        <v>8</v>
      </c>
      <c r="S1291" s="6"/>
    </row>
    <row r="1292" spans="1:19" x14ac:dyDescent="0.25">
      <c r="A1292" t="s">
        <v>1</v>
      </c>
      <c r="B1292">
        <f>VLOOKUP($A1292,lookup!$A$2:$B$4,2)</f>
        <v>20</v>
      </c>
      <c r="C1292" s="4">
        <f>(B1292-Sheet1!$D$4)/Sheet1!$D$9</f>
        <v>-2.6454393105099429E-2</v>
      </c>
      <c r="D1292">
        <v>0.51500000000000001</v>
      </c>
      <c r="E1292" s="4">
        <f>(D1292-Sheet1!$E$4)/Sheet1!$E$9</f>
        <v>-1.2151485936499782E-2</v>
      </c>
      <c r="F1292">
        <v>0.38</v>
      </c>
      <c r="G1292" s="4">
        <f>(F1292-Sheet1!$F$4)/Sheet1!$F$9</f>
        <v>-4.6859251241796678E-2</v>
      </c>
      <c r="H1292">
        <v>0.12</v>
      </c>
      <c r="I1292" s="4">
        <f>(H1292-Sheet1!$G$4)/Sheet1!$G$9</f>
        <v>-1.7271149849257875E-2</v>
      </c>
      <c r="J1292">
        <v>0.625</v>
      </c>
      <c r="K1292" s="4">
        <f>(J1292-Sheet1!$H$4)/Sheet1!$H$9</f>
        <v>-7.2159433130717182E-2</v>
      </c>
      <c r="L1292">
        <v>0.32650000000000001</v>
      </c>
      <c r="M1292" s="4">
        <f>(L1292-Sheet1!$I$4)/Sheet1!$I$9</f>
        <v>-2.2103220328312741E-2</v>
      </c>
      <c r="N1292">
        <v>0.1295</v>
      </c>
      <c r="O1292" s="4">
        <f>(N1292-Sheet1!$J$4)/Sheet1!$J$9</f>
        <v>-6.7272689733411495E-2</v>
      </c>
      <c r="P1292">
        <v>0.16</v>
      </c>
      <c r="Q1292" s="4">
        <f>(P1292-Sheet1!$K$4)/Sheet1!$K$9</f>
        <v>-7.8555913770321839E-2</v>
      </c>
      <c r="R1292" s="5">
        <v>7</v>
      </c>
      <c r="S1292" s="6"/>
    </row>
    <row r="1293" spans="1:19" x14ac:dyDescent="0.25">
      <c r="A1293" t="s">
        <v>1</v>
      </c>
      <c r="B1293">
        <f>VLOOKUP($A1293,lookup!$A$2:$B$4,2)</f>
        <v>20</v>
      </c>
      <c r="C1293" s="4">
        <f>(B1293-Sheet1!$D$4)/Sheet1!$D$9</f>
        <v>-2.6454393105099429E-2</v>
      </c>
      <c r="D1293">
        <v>0.51500000000000001</v>
      </c>
      <c r="E1293" s="4">
        <f>(D1293-Sheet1!$E$4)/Sheet1!$E$9</f>
        <v>-1.2151485936499782E-2</v>
      </c>
      <c r="F1293">
        <v>0.42</v>
      </c>
      <c r="G1293" s="4">
        <f>(F1293-Sheet1!$F$4)/Sheet1!$F$9</f>
        <v>2.0367639514505813E-2</v>
      </c>
      <c r="H1293">
        <v>0.13500000000000001</v>
      </c>
      <c r="I1293" s="4">
        <f>(H1293-Sheet1!$G$4)/Sheet1!$G$9</f>
        <v>-3.9968135660720236E-3</v>
      </c>
      <c r="J1293">
        <v>0.71099999999999997</v>
      </c>
      <c r="K1293" s="4">
        <f>(J1293-Sheet1!$H$4)/Sheet1!$H$9</f>
        <v>-4.1700782519773327E-2</v>
      </c>
      <c r="L1293">
        <v>0.33700000000000002</v>
      </c>
      <c r="M1293" s="4">
        <f>(L1293-Sheet1!$I$4)/Sheet1!$I$9</f>
        <v>-1.5042023287290542E-2</v>
      </c>
      <c r="N1293">
        <v>0.14399999999999999</v>
      </c>
      <c r="O1293" s="4">
        <f>(N1293-Sheet1!$J$4)/Sheet1!$J$9</f>
        <v>-4.8181182162641271E-2</v>
      </c>
      <c r="P1293">
        <v>0.20499999999999999</v>
      </c>
      <c r="Q1293" s="4">
        <f>(P1293-Sheet1!$K$4)/Sheet1!$K$9</f>
        <v>-3.3712864442967581E-2</v>
      </c>
      <c r="R1293" s="5">
        <v>13</v>
      </c>
      <c r="S1293" s="6"/>
    </row>
    <row r="1294" spans="1:19" x14ac:dyDescent="0.25">
      <c r="A1294" t="s">
        <v>1</v>
      </c>
      <c r="B1294">
        <f>VLOOKUP($A1294,lookup!$A$2:$B$4,2)</f>
        <v>20</v>
      </c>
      <c r="C1294" s="4">
        <f>(B1294-Sheet1!$D$4)/Sheet1!$D$9</f>
        <v>-2.6454393105099429E-2</v>
      </c>
      <c r="D1294">
        <v>0.51500000000000001</v>
      </c>
      <c r="E1294" s="4">
        <f>(D1294-Sheet1!$E$4)/Sheet1!$E$9</f>
        <v>-1.2151485936499782E-2</v>
      </c>
      <c r="F1294">
        <v>0.4</v>
      </c>
      <c r="G1294" s="4">
        <f>(F1294-Sheet1!$F$4)/Sheet1!$F$9</f>
        <v>-1.3245805863645387E-2</v>
      </c>
      <c r="H1294">
        <v>0.13500000000000001</v>
      </c>
      <c r="I1294" s="4">
        <f>(H1294-Sheet1!$G$4)/Sheet1!$G$9</f>
        <v>-3.9968135660720236E-3</v>
      </c>
      <c r="J1294">
        <v>0.69650000000000001</v>
      </c>
      <c r="K1294" s="4">
        <f>(J1294-Sheet1!$H$4)/Sheet1!$H$9</f>
        <v>-4.6836252680920822E-2</v>
      </c>
      <c r="L1294">
        <v>0.32</v>
      </c>
      <c r="M1294" s="4">
        <f>(L1294-Sheet1!$I$4)/Sheet1!$I$9</f>
        <v>-2.6474437544183625E-2</v>
      </c>
      <c r="N1294">
        <v>0.1255</v>
      </c>
      <c r="O1294" s="4">
        <f>(N1294-Sheet1!$J$4)/Sheet1!$J$9</f>
        <v>-7.2539312511555015E-2</v>
      </c>
      <c r="P1294">
        <v>0.17499999999999999</v>
      </c>
      <c r="Q1294" s="4">
        <f>(P1294-Sheet1!$K$4)/Sheet1!$K$9</f>
        <v>-6.360823066120376E-2</v>
      </c>
      <c r="R1294" s="5">
        <v>9</v>
      </c>
      <c r="S1294" s="6"/>
    </row>
    <row r="1295" spans="1:19" x14ac:dyDescent="0.25">
      <c r="A1295" t="s">
        <v>1</v>
      </c>
      <c r="B1295">
        <f>VLOOKUP($A1295,lookup!$A$2:$B$4,2)</f>
        <v>20</v>
      </c>
      <c r="C1295" s="4">
        <f>(B1295-Sheet1!$D$4)/Sheet1!$D$9</f>
        <v>-2.6454393105099429E-2</v>
      </c>
      <c r="D1295">
        <v>0.52</v>
      </c>
      <c r="E1295" s="4">
        <f>(D1295-Sheet1!$E$4)/Sheet1!$E$9</f>
        <v>-5.39472917974302E-3</v>
      </c>
      <c r="F1295">
        <v>0.4</v>
      </c>
      <c r="G1295" s="4">
        <f>(F1295-Sheet1!$F$4)/Sheet1!$F$9</f>
        <v>-1.3245805863645387E-2</v>
      </c>
      <c r="H1295">
        <v>0.13</v>
      </c>
      <c r="I1295" s="4">
        <f>(H1295-Sheet1!$G$4)/Sheet1!$G$9</f>
        <v>-8.4215923271339747E-3</v>
      </c>
      <c r="J1295">
        <v>0.58250000000000002</v>
      </c>
      <c r="K1295" s="4">
        <f>(J1295-Sheet1!$H$4)/Sheet1!$H$9</f>
        <v>-8.7211673258218506E-2</v>
      </c>
      <c r="L1295">
        <v>0.23300000000000001</v>
      </c>
      <c r="M1295" s="4">
        <f>(L1295-Sheet1!$I$4)/Sheet1!$I$9</f>
        <v>-8.498149874122464E-2</v>
      </c>
      <c r="N1295">
        <v>0.13650000000000001</v>
      </c>
      <c r="O1295" s="4">
        <f>(N1295-Sheet1!$J$4)/Sheet1!$J$9</f>
        <v>-5.8056099871660334E-2</v>
      </c>
      <c r="P1295">
        <v>0.18</v>
      </c>
      <c r="Q1295" s="4">
        <f>(P1295-Sheet1!$K$4)/Sheet1!$K$9</f>
        <v>-5.862566962483106E-2</v>
      </c>
      <c r="R1295" s="5">
        <v>10</v>
      </c>
      <c r="S1295" s="6"/>
    </row>
    <row r="1296" spans="1:19" x14ac:dyDescent="0.25">
      <c r="A1296" t="s">
        <v>1</v>
      </c>
      <c r="B1296">
        <f>VLOOKUP($A1296,lookup!$A$2:$B$4,2)</f>
        <v>20</v>
      </c>
      <c r="C1296" s="4">
        <f>(B1296-Sheet1!$D$4)/Sheet1!$D$9</f>
        <v>-2.6454393105099429E-2</v>
      </c>
      <c r="D1296">
        <v>0.52</v>
      </c>
      <c r="E1296" s="4">
        <f>(D1296-Sheet1!$E$4)/Sheet1!$E$9</f>
        <v>-5.39472917974302E-3</v>
      </c>
      <c r="F1296">
        <v>0.39500000000000002</v>
      </c>
      <c r="G1296" s="4">
        <f>(F1296-Sheet1!$F$4)/Sheet1!$F$9</f>
        <v>-2.1649167208183211E-2</v>
      </c>
      <c r="H1296">
        <v>0.125</v>
      </c>
      <c r="I1296" s="4">
        <f>(H1296-Sheet1!$G$4)/Sheet1!$G$9</f>
        <v>-1.2846371088195925E-2</v>
      </c>
      <c r="J1296">
        <v>0.66300000000000003</v>
      </c>
      <c r="K1296" s="4">
        <f>(J1296-Sheet1!$H$4)/Sheet1!$H$9</f>
        <v>-5.8700959604951274E-2</v>
      </c>
      <c r="L1296">
        <v>0.30049999999999999</v>
      </c>
      <c r="M1296" s="4">
        <f>(L1296-Sheet1!$I$4)/Sheet1!$I$9</f>
        <v>-3.958808919179628E-2</v>
      </c>
      <c r="N1296">
        <v>0.13100000000000001</v>
      </c>
      <c r="O1296" s="4">
        <f>(N1296-Sheet1!$J$4)/Sheet1!$J$9</f>
        <v>-6.5297706191607671E-2</v>
      </c>
      <c r="P1296">
        <v>0.1905</v>
      </c>
      <c r="Q1296" s="4">
        <f>(P1296-Sheet1!$K$4)/Sheet1!$K$9</f>
        <v>-4.8162291448448386E-2</v>
      </c>
      <c r="R1296" s="5">
        <v>9</v>
      </c>
      <c r="S1296" s="6"/>
    </row>
    <row r="1297" spans="1:19" x14ac:dyDescent="0.25">
      <c r="A1297" t="s">
        <v>1</v>
      </c>
      <c r="B1297">
        <f>VLOOKUP($A1297,lookup!$A$2:$B$4,2)</f>
        <v>20</v>
      </c>
      <c r="C1297" s="4">
        <f>(B1297-Sheet1!$D$4)/Sheet1!$D$9</f>
        <v>-2.6454393105099429E-2</v>
      </c>
      <c r="D1297">
        <v>0.52500000000000002</v>
      </c>
      <c r="E1297" s="4">
        <f>(D1297-Sheet1!$E$4)/Sheet1!$E$9</f>
        <v>1.362027577013743E-3</v>
      </c>
      <c r="F1297">
        <v>0.4</v>
      </c>
      <c r="G1297" s="4">
        <f>(F1297-Sheet1!$F$4)/Sheet1!$F$9</f>
        <v>-1.3245805863645387E-2</v>
      </c>
      <c r="H1297">
        <v>0.125</v>
      </c>
      <c r="I1297" s="4">
        <f>(H1297-Sheet1!$G$4)/Sheet1!$G$9</f>
        <v>-1.2846371088195925E-2</v>
      </c>
      <c r="J1297">
        <v>0.69650000000000001</v>
      </c>
      <c r="K1297" s="4">
        <f>(J1297-Sheet1!$H$4)/Sheet1!$H$9</f>
        <v>-4.6836252680920822E-2</v>
      </c>
      <c r="L1297">
        <v>0.36899999999999999</v>
      </c>
      <c r="M1297" s="4">
        <f>(L1297-Sheet1!$I$4)/Sheet1!$I$9</f>
        <v>6.4778153139199287E-3</v>
      </c>
      <c r="N1297">
        <v>0.13850000000000001</v>
      </c>
      <c r="O1297" s="4">
        <f>(N1297-Sheet1!$J$4)/Sheet1!$J$9</f>
        <v>-5.5422788482588574E-2</v>
      </c>
      <c r="P1297">
        <v>0.16400000000000001</v>
      </c>
      <c r="Q1297" s="4">
        <f>(P1297-Sheet1!$K$4)/Sheet1!$K$9</f>
        <v>-7.4569864941223682E-2</v>
      </c>
      <c r="R1297" s="5">
        <v>9</v>
      </c>
      <c r="S1297" s="6"/>
    </row>
    <row r="1298" spans="1:19" x14ac:dyDescent="0.25">
      <c r="A1298" t="s">
        <v>2</v>
      </c>
      <c r="B1298">
        <f>VLOOKUP($A1298,lookup!$A$2:$B$4,2)</f>
        <v>30</v>
      </c>
      <c r="C1298" s="4">
        <f>(B1298-Sheet1!$D$4)/Sheet1!$D$9</f>
        <v>0.47354560689490055</v>
      </c>
      <c r="D1298">
        <v>0.52500000000000002</v>
      </c>
      <c r="E1298" s="4">
        <f>(D1298-Sheet1!$E$4)/Sheet1!$E$9</f>
        <v>1.362027577013743E-3</v>
      </c>
      <c r="F1298">
        <v>0.42</v>
      </c>
      <c r="G1298" s="4">
        <f>(F1298-Sheet1!$F$4)/Sheet1!$F$9</f>
        <v>2.0367639514505813E-2</v>
      </c>
      <c r="H1298">
        <v>0.155</v>
      </c>
      <c r="I1298" s="4">
        <f>(H1298-Sheet1!$G$4)/Sheet1!$G$9</f>
        <v>1.3702301478175758E-2</v>
      </c>
      <c r="J1298">
        <v>0.84199999999999997</v>
      </c>
      <c r="K1298" s="4">
        <f>(J1298-Sheet1!$H$4)/Sheet1!$H$9</f>
        <v>4.695534108524883E-3</v>
      </c>
      <c r="L1298">
        <v>0.42799999999999999</v>
      </c>
      <c r="M1298" s="4">
        <f>(L1298-Sheet1!$I$4)/Sheet1!$I$9</f>
        <v>4.6155017734901764E-2</v>
      </c>
      <c r="N1298">
        <v>0.14149999999999999</v>
      </c>
      <c r="O1298" s="4">
        <f>(N1298-Sheet1!$J$4)/Sheet1!$J$9</f>
        <v>-5.1472821398980975E-2</v>
      </c>
      <c r="P1298">
        <v>0.20449999999999999</v>
      </c>
      <c r="Q1298" s="4">
        <f>(P1298-Sheet1!$K$4)/Sheet1!$K$9</f>
        <v>-3.4211120546604856E-2</v>
      </c>
      <c r="R1298" s="5">
        <v>9</v>
      </c>
      <c r="S1298" s="6"/>
    </row>
    <row r="1299" spans="1:19" x14ac:dyDescent="0.25">
      <c r="A1299" t="s">
        <v>1</v>
      </c>
      <c r="B1299">
        <f>VLOOKUP($A1299,lookup!$A$2:$B$4,2)</f>
        <v>20</v>
      </c>
      <c r="C1299" s="4">
        <f>(B1299-Sheet1!$D$4)/Sheet1!$D$9</f>
        <v>-2.6454393105099429E-2</v>
      </c>
      <c r="D1299">
        <v>0.53</v>
      </c>
      <c r="E1299" s="4">
        <f>(D1299-Sheet1!$E$4)/Sheet1!$E$9</f>
        <v>8.1187843337705064E-3</v>
      </c>
      <c r="F1299">
        <v>0.41499999999999998</v>
      </c>
      <c r="G1299" s="4">
        <f>(F1299-Sheet1!$F$4)/Sheet1!$F$9</f>
        <v>1.1964278169967988E-2</v>
      </c>
      <c r="H1299">
        <v>0.13</v>
      </c>
      <c r="I1299" s="4">
        <f>(H1299-Sheet1!$G$4)/Sheet1!$G$9</f>
        <v>-8.4215923271339747E-3</v>
      </c>
      <c r="J1299">
        <v>0.69399999999999995</v>
      </c>
      <c r="K1299" s="4">
        <f>(J1299-Sheet1!$H$4)/Sheet1!$H$9</f>
        <v>-4.7721678570773862E-2</v>
      </c>
      <c r="L1299">
        <v>0.39050000000000001</v>
      </c>
      <c r="M1299" s="4">
        <f>(L1299-Sheet1!$I$4)/Sheet1!$I$9</f>
        <v>2.093645687410824E-2</v>
      </c>
      <c r="N1299">
        <v>0.111</v>
      </c>
      <c r="O1299" s="4">
        <f>(N1299-Sheet1!$J$4)/Sheet1!$J$9</f>
        <v>-9.1630820082325259E-2</v>
      </c>
      <c r="P1299">
        <v>0.16700000000000001</v>
      </c>
      <c r="Q1299" s="4">
        <f>(P1299-Sheet1!$K$4)/Sheet1!$K$9</f>
        <v>-7.1580328319400061E-2</v>
      </c>
      <c r="R1299" s="5">
        <v>9</v>
      </c>
      <c r="S1299" s="6"/>
    </row>
    <row r="1300" spans="1:19" x14ac:dyDescent="0.25">
      <c r="A1300" t="s">
        <v>1</v>
      </c>
      <c r="B1300">
        <f>VLOOKUP($A1300,lookup!$A$2:$B$4,2)</f>
        <v>20</v>
      </c>
      <c r="C1300" s="4">
        <f>(B1300-Sheet1!$D$4)/Sheet1!$D$9</f>
        <v>-2.6454393105099429E-2</v>
      </c>
      <c r="D1300">
        <v>0.53</v>
      </c>
      <c r="E1300" s="4">
        <f>(D1300-Sheet1!$E$4)/Sheet1!$E$9</f>
        <v>8.1187843337705064E-3</v>
      </c>
      <c r="F1300">
        <v>0.42</v>
      </c>
      <c r="G1300" s="4">
        <f>(F1300-Sheet1!$F$4)/Sheet1!$F$9</f>
        <v>2.0367639514505813E-2</v>
      </c>
      <c r="H1300">
        <v>0.155</v>
      </c>
      <c r="I1300" s="4">
        <f>(H1300-Sheet1!$G$4)/Sheet1!$G$9</f>
        <v>1.3702301478175758E-2</v>
      </c>
      <c r="J1300">
        <v>0.81</v>
      </c>
      <c r="K1300" s="4">
        <f>(J1300-Sheet1!$H$4)/Sheet1!$H$9</f>
        <v>-6.6379172815937337E-3</v>
      </c>
      <c r="L1300">
        <v>0.47249999999999998</v>
      </c>
      <c r="M1300" s="4">
        <f>(L1300-Sheet1!$I$4)/Sheet1!$I$9</f>
        <v>7.608104328971009E-2</v>
      </c>
      <c r="N1300">
        <v>0.111</v>
      </c>
      <c r="O1300" s="4">
        <f>(N1300-Sheet1!$J$4)/Sheet1!$J$9</f>
        <v>-9.1630820082325259E-2</v>
      </c>
      <c r="P1300">
        <v>0.192</v>
      </c>
      <c r="Q1300" s="4">
        <f>(P1300-Sheet1!$K$4)/Sheet1!$K$9</f>
        <v>-4.6667523137536582E-2</v>
      </c>
      <c r="R1300" s="5">
        <v>10</v>
      </c>
      <c r="S1300" s="6"/>
    </row>
    <row r="1301" spans="1:19" x14ac:dyDescent="0.25">
      <c r="A1301" t="s">
        <v>1</v>
      </c>
      <c r="B1301">
        <f>VLOOKUP($A1301,lookup!$A$2:$B$4,2)</f>
        <v>20</v>
      </c>
      <c r="C1301" s="4">
        <f>(B1301-Sheet1!$D$4)/Sheet1!$D$9</f>
        <v>-2.6454393105099429E-2</v>
      </c>
      <c r="D1301">
        <v>0.53</v>
      </c>
      <c r="E1301" s="4">
        <f>(D1301-Sheet1!$E$4)/Sheet1!$E$9</f>
        <v>8.1187843337705064E-3</v>
      </c>
      <c r="F1301">
        <v>0.41499999999999998</v>
      </c>
      <c r="G1301" s="4">
        <f>(F1301-Sheet1!$F$4)/Sheet1!$F$9</f>
        <v>1.1964278169967988E-2</v>
      </c>
      <c r="H1301">
        <v>0.11</v>
      </c>
      <c r="I1301" s="4">
        <f>(H1301-Sheet1!$G$4)/Sheet1!$G$9</f>
        <v>-2.6120707371381766E-2</v>
      </c>
      <c r="J1301">
        <v>0.57450000000000001</v>
      </c>
      <c r="K1301" s="4">
        <f>(J1301-Sheet1!$H$4)/Sheet1!$H$9</f>
        <v>-9.0045036105748169E-2</v>
      </c>
      <c r="L1301">
        <v>0.2525</v>
      </c>
      <c r="M1301" s="4">
        <f>(L1301-Sheet1!$I$4)/Sheet1!$I$9</f>
        <v>-7.1867847093612006E-2</v>
      </c>
      <c r="N1301">
        <v>0.1235</v>
      </c>
      <c r="O1301" s="4">
        <f>(N1301-Sheet1!$J$4)/Sheet1!$J$9</f>
        <v>-7.5172623900626775E-2</v>
      </c>
      <c r="P1301">
        <v>0.189</v>
      </c>
      <c r="Q1301" s="4">
        <f>(P1301-Sheet1!$K$4)/Sheet1!$K$9</f>
        <v>-4.9657059759360196E-2</v>
      </c>
      <c r="R1301" s="5">
        <v>9</v>
      </c>
      <c r="S1301" s="6"/>
    </row>
    <row r="1302" spans="1:19" x14ac:dyDescent="0.25">
      <c r="A1302" t="s">
        <v>1</v>
      </c>
      <c r="B1302">
        <f>VLOOKUP($A1302,lookup!$A$2:$B$4,2)</f>
        <v>20</v>
      </c>
      <c r="C1302" s="4">
        <f>(B1302-Sheet1!$D$4)/Sheet1!$D$9</f>
        <v>-2.6454393105099429E-2</v>
      </c>
      <c r="D1302">
        <v>0.53</v>
      </c>
      <c r="E1302" s="4">
        <f>(D1302-Sheet1!$E$4)/Sheet1!$E$9</f>
        <v>8.1187843337705064E-3</v>
      </c>
      <c r="F1302">
        <v>0.42499999999999999</v>
      </c>
      <c r="G1302" s="4">
        <f>(F1302-Sheet1!$F$4)/Sheet1!$F$9</f>
        <v>2.8771000859043633E-2</v>
      </c>
      <c r="H1302">
        <v>0.13</v>
      </c>
      <c r="I1302" s="4">
        <f>(H1302-Sheet1!$G$4)/Sheet1!$G$9</f>
        <v>-8.4215923271339747E-3</v>
      </c>
      <c r="J1302">
        <v>0.76749999999999996</v>
      </c>
      <c r="K1302" s="4">
        <f>(J1302-Sheet1!$H$4)/Sheet1!$H$9</f>
        <v>-2.1690157409095096E-2</v>
      </c>
      <c r="L1302">
        <v>0.41899999999999998</v>
      </c>
      <c r="M1302" s="4">
        <f>(L1302-Sheet1!$I$4)/Sheet1!$I$9</f>
        <v>4.0102563128311314E-2</v>
      </c>
      <c r="N1302">
        <v>0.1205</v>
      </c>
      <c r="O1302" s="4">
        <f>(N1302-Sheet1!$J$4)/Sheet1!$J$9</f>
        <v>-7.9122590984234409E-2</v>
      </c>
      <c r="P1302">
        <v>0.21</v>
      </c>
      <c r="Q1302" s="4">
        <f>(P1302-Sheet1!$K$4)/Sheet1!$K$9</f>
        <v>-2.8730303406594885E-2</v>
      </c>
      <c r="R1302" s="5">
        <v>9</v>
      </c>
      <c r="S1302" s="6"/>
    </row>
    <row r="1303" spans="1:19" x14ac:dyDescent="0.25">
      <c r="A1303" t="s">
        <v>1</v>
      </c>
      <c r="B1303">
        <f>VLOOKUP($A1303,lookup!$A$2:$B$4,2)</f>
        <v>20</v>
      </c>
      <c r="C1303" s="4">
        <f>(B1303-Sheet1!$D$4)/Sheet1!$D$9</f>
        <v>-2.6454393105099429E-2</v>
      </c>
      <c r="D1303">
        <v>0.53500000000000003</v>
      </c>
      <c r="E1303" s="4">
        <f>(D1303-Sheet1!$E$4)/Sheet1!$E$9</f>
        <v>1.4875541090527269E-2</v>
      </c>
      <c r="F1303">
        <v>0.4</v>
      </c>
      <c r="G1303" s="4">
        <f>(F1303-Sheet1!$F$4)/Sheet1!$F$9</f>
        <v>-1.3245805863645387E-2</v>
      </c>
      <c r="H1303">
        <v>0.13500000000000001</v>
      </c>
      <c r="I1303" s="4">
        <f>(H1303-Sheet1!$G$4)/Sheet1!$G$9</f>
        <v>-3.9968135660720236E-3</v>
      </c>
      <c r="J1303">
        <v>0.60250000000000004</v>
      </c>
      <c r="K1303" s="4">
        <f>(J1303-Sheet1!$H$4)/Sheet1!$H$9</f>
        <v>-8.0128266139394333E-2</v>
      </c>
      <c r="L1303">
        <v>0.28949999999999998</v>
      </c>
      <c r="M1303" s="4">
        <f>(L1303-Sheet1!$I$4)/Sheet1!$I$9</f>
        <v>-4.6985533710962389E-2</v>
      </c>
      <c r="N1303">
        <v>0.121</v>
      </c>
      <c r="O1303" s="4">
        <f>(N1303-Sheet1!$J$4)/Sheet1!$J$9</f>
        <v>-7.8464263136966472E-2</v>
      </c>
      <c r="P1303">
        <v>0.154</v>
      </c>
      <c r="Q1303" s="4">
        <f>(P1303-Sheet1!$K$4)/Sheet1!$K$9</f>
        <v>-8.4534987013969082E-2</v>
      </c>
      <c r="R1303" s="5">
        <v>9</v>
      </c>
      <c r="S1303" s="6"/>
    </row>
    <row r="1304" spans="1:19" x14ac:dyDescent="0.25">
      <c r="A1304" t="s">
        <v>1</v>
      </c>
      <c r="B1304">
        <f>VLOOKUP($A1304,lookup!$A$2:$B$4,2)</f>
        <v>20</v>
      </c>
      <c r="C1304" s="4">
        <f>(B1304-Sheet1!$D$4)/Sheet1!$D$9</f>
        <v>-2.6454393105099429E-2</v>
      </c>
      <c r="D1304">
        <v>0.53500000000000003</v>
      </c>
      <c r="E1304" s="4">
        <f>(D1304-Sheet1!$E$4)/Sheet1!$E$9</f>
        <v>1.4875541090527269E-2</v>
      </c>
      <c r="F1304">
        <v>0.41499999999999998</v>
      </c>
      <c r="G1304" s="4">
        <f>(F1304-Sheet1!$F$4)/Sheet1!$F$9</f>
        <v>1.1964278169967988E-2</v>
      </c>
      <c r="H1304">
        <v>0.15</v>
      </c>
      <c r="I1304" s="4">
        <f>(H1304-Sheet1!$G$4)/Sheet1!$G$9</f>
        <v>9.2775227171138057E-3</v>
      </c>
      <c r="J1304">
        <v>0.57650000000000001</v>
      </c>
      <c r="K1304" s="4">
        <f>(J1304-Sheet1!$H$4)/Sheet1!$H$9</f>
        <v>-8.9336695393865753E-2</v>
      </c>
      <c r="L1304">
        <v>0.35949999999999999</v>
      </c>
      <c r="M1304" s="4">
        <f>(L1304-Sheet1!$I$4)/Sheet1!$I$9</f>
        <v>8.9113229185559378E-5</v>
      </c>
      <c r="N1304">
        <v>0.13500000000000001</v>
      </c>
      <c r="O1304" s="4">
        <f>(N1304-Sheet1!$J$4)/Sheet1!$J$9</f>
        <v>-6.0031083413464158E-2</v>
      </c>
      <c r="P1304">
        <v>0.22500000000000001</v>
      </c>
      <c r="Q1304" s="4">
        <f>(P1304-Sheet1!$K$4)/Sheet1!$K$9</f>
        <v>-1.3782620297476782E-2</v>
      </c>
      <c r="R1304" s="5">
        <v>8</v>
      </c>
      <c r="S1304" s="6"/>
    </row>
    <row r="1305" spans="1:19" x14ac:dyDescent="0.25">
      <c r="A1305" t="s">
        <v>0</v>
      </c>
      <c r="B1305">
        <f>VLOOKUP($A1305,lookup!$A$2:$B$4,2)</f>
        <v>10</v>
      </c>
      <c r="C1305" s="4">
        <f>(B1305-Sheet1!$D$4)/Sheet1!$D$9</f>
        <v>-0.52645439310509945</v>
      </c>
      <c r="D1305">
        <v>0.53500000000000003</v>
      </c>
      <c r="E1305" s="4">
        <f>(D1305-Sheet1!$E$4)/Sheet1!$E$9</f>
        <v>1.4875541090527269E-2</v>
      </c>
      <c r="F1305">
        <v>0.41</v>
      </c>
      <c r="G1305" s="4">
        <f>(F1305-Sheet1!$F$4)/Sheet1!$F$9</f>
        <v>3.5609168254301655E-3</v>
      </c>
      <c r="H1305">
        <v>0.13</v>
      </c>
      <c r="I1305" s="4">
        <f>(H1305-Sheet1!$G$4)/Sheet1!$G$9</f>
        <v>-8.4215923271339747E-3</v>
      </c>
      <c r="J1305">
        <v>0.71450000000000002</v>
      </c>
      <c r="K1305" s="4">
        <f>(J1305-Sheet1!$H$4)/Sheet1!$H$9</f>
        <v>-4.0461186273979079E-2</v>
      </c>
      <c r="L1305">
        <v>0.33500000000000002</v>
      </c>
      <c r="M1305" s="4">
        <f>(L1305-Sheet1!$I$4)/Sheet1!$I$9</f>
        <v>-1.6387013199866199E-2</v>
      </c>
      <c r="N1305">
        <v>0.14399999999999999</v>
      </c>
      <c r="O1305" s="4">
        <f>(N1305-Sheet1!$J$4)/Sheet1!$J$9</f>
        <v>-4.8181182162641271E-2</v>
      </c>
      <c r="P1305">
        <v>0.20749999999999999</v>
      </c>
      <c r="Q1305" s="4">
        <f>(P1305-Sheet1!$K$4)/Sheet1!$K$9</f>
        <v>-3.1221583924781235E-2</v>
      </c>
      <c r="R1305" s="5">
        <v>9</v>
      </c>
      <c r="S1305" s="6"/>
    </row>
    <row r="1306" spans="1:19" x14ac:dyDescent="0.25">
      <c r="A1306" t="s">
        <v>2</v>
      </c>
      <c r="B1306">
        <f>VLOOKUP($A1306,lookup!$A$2:$B$4,2)</f>
        <v>30</v>
      </c>
      <c r="C1306" s="4">
        <f>(B1306-Sheet1!$D$4)/Sheet1!$D$9</f>
        <v>0.47354560689490055</v>
      </c>
      <c r="D1306">
        <v>0.53500000000000003</v>
      </c>
      <c r="E1306" s="4">
        <f>(D1306-Sheet1!$E$4)/Sheet1!$E$9</f>
        <v>1.4875541090527269E-2</v>
      </c>
      <c r="F1306">
        <v>0.435</v>
      </c>
      <c r="G1306" s="4">
        <f>(F1306-Sheet1!$F$4)/Sheet1!$F$9</f>
        <v>4.557772354811928E-2</v>
      </c>
      <c r="H1306">
        <v>0.15</v>
      </c>
      <c r="I1306" s="4">
        <f>(H1306-Sheet1!$G$4)/Sheet1!$G$9</f>
        <v>9.2775227171138057E-3</v>
      </c>
      <c r="J1306">
        <v>0.71699999999999997</v>
      </c>
      <c r="K1306" s="4">
        <f>(J1306-Sheet1!$H$4)/Sheet1!$H$9</f>
        <v>-3.957576038412608E-2</v>
      </c>
      <c r="L1306">
        <v>0.34749999999999998</v>
      </c>
      <c r="M1306" s="4">
        <f>(L1306-Sheet1!$I$4)/Sheet1!$I$9</f>
        <v>-7.9808262462683806E-3</v>
      </c>
      <c r="N1306">
        <v>0.14449999999999999</v>
      </c>
      <c r="O1306" s="4">
        <f>(N1306-Sheet1!$J$4)/Sheet1!$J$9</f>
        <v>-4.7522854315373335E-2</v>
      </c>
      <c r="P1306">
        <v>0.19400000000000001</v>
      </c>
      <c r="Q1306" s="4">
        <f>(P1306-Sheet1!$K$4)/Sheet1!$K$9</f>
        <v>-4.4674498722987496E-2</v>
      </c>
      <c r="R1306" s="5">
        <v>9</v>
      </c>
      <c r="S1306" s="6"/>
    </row>
    <row r="1307" spans="1:19" x14ac:dyDescent="0.25">
      <c r="A1307" t="s">
        <v>0</v>
      </c>
      <c r="B1307">
        <f>VLOOKUP($A1307,lookup!$A$2:$B$4,2)</f>
        <v>10</v>
      </c>
      <c r="C1307" s="4">
        <f>(B1307-Sheet1!$D$4)/Sheet1!$D$9</f>
        <v>-0.52645439310509945</v>
      </c>
      <c r="D1307">
        <v>0.54</v>
      </c>
      <c r="E1307" s="4">
        <f>(D1307-Sheet1!$E$4)/Sheet1!$E$9</f>
        <v>2.1632297847284033E-2</v>
      </c>
      <c r="F1307">
        <v>0.42</v>
      </c>
      <c r="G1307" s="4">
        <f>(F1307-Sheet1!$F$4)/Sheet1!$F$9</f>
        <v>2.0367639514505813E-2</v>
      </c>
      <c r="H1307">
        <v>0.14499999999999999</v>
      </c>
      <c r="I1307" s="4">
        <f>(H1307-Sheet1!$G$4)/Sheet1!$G$9</f>
        <v>4.8527439560518545E-3</v>
      </c>
      <c r="J1307">
        <v>0.86550000000000005</v>
      </c>
      <c r="K1307" s="4">
        <f>(J1307-Sheet1!$H$4)/Sheet1!$H$9</f>
        <v>1.3018537473143292E-2</v>
      </c>
      <c r="L1307">
        <v>0.43149999999999999</v>
      </c>
      <c r="M1307" s="4">
        <f>(L1307-Sheet1!$I$4)/Sheet1!$I$9</f>
        <v>4.8508750081909163E-2</v>
      </c>
      <c r="N1307">
        <v>0.16300000000000001</v>
      </c>
      <c r="O1307" s="4">
        <f>(N1307-Sheet1!$J$4)/Sheet1!$J$9</f>
        <v>-2.3164723966459553E-2</v>
      </c>
      <c r="P1307">
        <v>0.2175</v>
      </c>
      <c r="Q1307" s="4">
        <f>(P1307-Sheet1!$K$4)/Sheet1!$K$9</f>
        <v>-2.1256461852035832E-2</v>
      </c>
      <c r="R1307" s="5">
        <v>10</v>
      </c>
      <c r="S1307" s="6"/>
    </row>
    <row r="1308" spans="1:19" x14ac:dyDescent="0.25">
      <c r="A1308" t="s">
        <v>1</v>
      </c>
      <c r="B1308">
        <f>VLOOKUP($A1308,lookup!$A$2:$B$4,2)</f>
        <v>20</v>
      </c>
      <c r="C1308" s="4">
        <f>(B1308-Sheet1!$D$4)/Sheet1!$D$9</f>
        <v>-2.6454393105099429E-2</v>
      </c>
      <c r="D1308">
        <v>0.54</v>
      </c>
      <c r="E1308" s="4">
        <f>(D1308-Sheet1!$E$4)/Sheet1!$E$9</f>
        <v>2.1632297847284033E-2</v>
      </c>
      <c r="F1308">
        <v>0.42</v>
      </c>
      <c r="G1308" s="4">
        <f>(F1308-Sheet1!$F$4)/Sheet1!$F$9</f>
        <v>2.0367639514505813E-2</v>
      </c>
      <c r="H1308">
        <v>0.14000000000000001</v>
      </c>
      <c r="I1308" s="4">
        <f>(H1308-Sheet1!$G$4)/Sheet1!$G$9</f>
        <v>4.2796519498992805E-4</v>
      </c>
      <c r="J1308">
        <v>0.72650000000000003</v>
      </c>
      <c r="K1308" s="4">
        <f>(J1308-Sheet1!$H$4)/Sheet1!$H$9</f>
        <v>-3.6211142002684583E-2</v>
      </c>
      <c r="L1308">
        <v>0.32050000000000001</v>
      </c>
      <c r="M1308" s="4">
        <f>(L1308-Sheet1!$I$4)/Sheet1!$I$9</f>
        <v>-2.6138190066039711E-2</v>
      </c>
      <c r="N1308">
        <v>0.14449999999999999</v>
      </c>
      <c r="O1308" s="4">
        <f>(N1308-Sheet1!$J$4)/Sheet1!$J$9</f>
        <v>-4.7522854315373335E-2</v>
      </c>
      <c r="P1308">
        <v>0.22900000000000001</v>
      </c>
      <c r="Q1308" s="4">
        <f>(P1308-Sheet1!$K$4)/Sheet1!$K$9</f>
        <v>-9.7965714683786211E-3</v>
      </c>
      <c r="R1308" s="5">
        <v>9</v>
      </c>
      <c r="S1308" s="6"/>
    </row>
    <row r="1309" spans="1:19" x14ac:dyDescent="0.25">
      <c r="A1309" t="s">
        <v>1</v>
      </c>
      <c r="B1309">
        <f>VLOOKUP($A1309,lookup!$A$2:$B$4,2)</f>
        <v>20</v>
      </c>
      <c r="C1309" s="4">
        <f>(B1309-Sheet1!$D$4)/Sheet1!$D$9</f>
        <v>-2.6454393105099429E-2</v>
      </c>
      <c r="D1309">
        <v>0.54500000000000004</v>
      </c>
      <c r="E1309" s="4">
        <f>(D1309-Sheet1!$E$4)/Sheet1!$E$9</f>
        <v>2.8389054604040793E-2</v>
      </c>
      <c r="F1309">
        <v>0.435</v>
      </c>
      <c r="G1309" s="4">
        <f>(F1309-Sheet1!$F$4)/Sheet1!$F$9</f>
        <v>4.557772354811928E-2</v>
      </c>
      <c r="H1309">
        <v>0.13500000000000001</v>
      </c>
      <c r="I1309" s="4">
        <f>(H1309-Sheet1!$G$4)/Sheet1!$G$9</f>
        <v>-3.9968135660720236E-3</v>
      </c>
      <c r="J1309">
        <v>0.77149999999999996</v>
      </c>
      <c r="K1309" s="4">
        <f>(J1309-Sheet1!$H$4)/Sheet1!$H$9</f>
        <v>-2.0273475985330261E-2</v>
      </c>
      <c r="L1309">
        <v>0.372</v>
      </c>
      <c r="M1309" s="4">
        <f>(L1309-Sheet1!$I$4)/Sheet1!$I$9</f>
        <v>8.4953001827834142E-3</v>
      </c>
      <c r="N1309">
        <v>0.14799999999999999</v>
      </c>
      <c r="O1309" s="4">
        <f>(N1309-Sheet1!$J$4)/Sheet1!$J$9</f>
        <v>-4.2914559384497751E-2</v>
      </c>
      <c r="P1309">
        <v>0.22700000000000001</v>
      </c>
      <c r="Q1309" s="4">
        <f>(P1309-Sheet1!$K$4)/Sheet1!$K$9</f>
        <v>-1.1789595882927701E-2</v>
      </c>
      <c r="R1309" s="5">
        <v>8</v>
      </c>
      <c r="S1309" s="6"/>
    </row>
    <row r="1310" spans="1:19" x14ac:dyDescent="0.25">
      <c r="A1310" t="s">
        <v>0</v>
      </c>
      <c r="B1310">
        <f>VLOOKUP($A1310,lookup!$A$2:$B$4,2)</f>
        <v>10</v>
      </c>
      <c r="C1310" s="4">
        <f>(B1310-Sheet1!$D$4)/Sheet1!$D$9</f>
        <v>-0.52645439310509945</v>
      </c>
      <c r="D1310">
        <v>0.54500000000000004</v>
      </c>
      <c r="E1310" s="4">
        <f>(D1310-Sheet1!$E$4)/Sheet1!$E$9</f>
        <v>2.8389054604040793E-2</v>
      </c>
      <c r="F1310">
        <v>0.44500000000000001</v>
      </c>
      <c r="G1310" s="4">
        <f>(F1310-Sheet1!$F$4)/Sheet1!$F$9</f>
        <v>6.2384446237194927E-2</v>
      </c>
      <c r="H1310">
        <v>0.15</v>
      </c>
      <c r="I1310" s="4">
        <f>(H1310-Sheet1!$G$4)/Sheet1!$G$9</f>
        <v>9.2775227171138057E-3</v>
      </c>
      <c r="J1310">
        <v>0.8</v>
      </c>
      <c r="K1310" s="4">
        <f>(J1310-Sheet1!$H$4)/Sheet1!$H$9</f>
        <v>-1.0179620841005814E-2</v>
      </c>
      <c r="L1310">
        <v>0.35349999999999998</v>
      </c>
      <c r="M1310" s="4">
        <f>(L1310-Sheet1!$I$4)/Sheet1!$I$9</f>
        <v>-3.9458565085414106E-3</v>
      </c>
      <c r="N1310">
        <v>0.16300000000000001</v>
      </c>
      <c r="O1310" s="4">
        <f>(N1310-Sheet1!$J$4)/Sheet1!$J$9</f>
        <v>-2.3164723966459553E-2</v>
      </c>
      <c r="P1310">
        <v>0.20699999999999999</v>
      </c>
      <c r="Q1310" s="4">
        <f>(P1310-Sheet1!$K$4)/Sheet1!$K$9</f>
        <v>-3.1719840028418503E-2</v>
      </c>
      <c r="R1310" s="5">
        <v>9</v>
      </c>
      <c r="S1310" s="6"/>
    </row>
    <row r="1311" spans="1:19" x14ac:dyDescent="0.25">
      <c r="A1311" t="s">
        <v>1</v>
      </c>
      <c r="B1311">
        <f>VLOOKUP($A1311,lookup!$A$2:$B$4,2)</f>
        <v>20</v>
      </c>
      <c r="C1311" s="4">
        <f>(B1311-Sheet1!$D$4)/Sheet1!$D$9</f>
        <v>-2.6454393105099429E-2</v>
      </c>
      <c r="D1311">
        <v>0.54500000000000004</v>
      </c>
      <c r="E1311" s="4">
        <f>(D1311-Sheet1!$E$4)/Sheet1!$E$9</f>
        <v>2.8389054604040793E-2</v>
      </c>
      <c r="F1311">
        <v>0.43</v>
      </c>
      <c r="G1311" s="4">
        <f>(F1311-Sheet1!$F$4)/Sheet1!$F$9</f>
        <v>3.717436220358146E-2</v>
      </c>
      <c r="H1311">
        <v>0.15</v>
      </c>
      <c r="I1311" s="4">
        <f>(H1311-Sheet1!$G$4)/Sheet1!$G$9</f>
        <v>9.2775227171138057E-3</v>
      </c>
      <c r="J1311">
        <v>0.72850000000000004</v>
      </c>
      <c r="K1311" s="4">
        <f>(J1311-Sheet1!$H$4)/Sheet1!$H$9</f>
        <v>-3.5502801290802168E-2</v>
      </c>
      <c r="L1311">
        <v>0.30199999999999999</v>
      </c>
      <c r="M1311" s="4">
        <f>(L1311-Sheet1!$I$4)/Sheet1!$I$9</f>
        <v>-3.8579346757364533E-2</v>
      </c>
      <c r="N1311">
        <v>0.13150000000000001</v>
      </c>
      <c r="O1311" s="4">
        <f>(N1311-Sheet1!$J$4)/Sheet1!$J$9</f>
        <v>-6.4639378344339735E-2</v>
      </c>
      <c r="P1311">
        <v>0.2545</v>
      </c>
      <c r="Q1311" s="4">
        <f>(P1311-Sheet1!$K$4)/Sheet1!$K$9</f>
        <v>1.5614489817122126E-2</v>
      </c>
      <c r="R1311" s="5">
        <v>10</v>
      </c>
      <c r="S1311" s="6"/>
    </row>
    <row r="1312" spans="1:19" x14ac:dyDescent="0.25">
      <c r="A1312" t="s">
        <v>1</v>
      </c>
      <c r="B1312">
        <f>VLOOKUP($A1312,lookup!$A$2:$B$4,2)</f>
        <v>20</v>
      </c>
      <c r="C1312" s="4">
        <f>(B1312-Sheet1!$D$4)/Sheet1!$D$9</f>
        <v>-2.6454393105099429E-2</v>
      </c>
      <c r="D1312">
        <v>0.54500000000000004</v>
      </c>
      <c r="E1312" s="4">
        <f>(D1312-Sheet1!$E$4)/Sheet1!$E$9</f>
        <v>2.8389054604040793E-2</v>
      </c>
      <c r="F1312">
        <v>0.40500000000000003</v>
      </c>
      <c r="G1312" s="4">
        <f>(F1312-Sheet1!$F$4)/Sheet1!$F$9</f>
        <v>-4.8424445191075647E-3</v>
      </c>
      <c r="H1312">
        <v>0.13500000000000001</v>
      </c>
      <c r="I1312" s="4">
        <f>(H1312-Sheet1!$G$4)/Sheet1!$G$9</f>
        <v>-3.9968135660720236E-3</v>
      </c>
      <c r="J1312">
        <v>0.59450000000000003</v>
      </c>
      <c r="K1312" s="4">
        <f>(J1312-Sheet1!$H$4)/Sheet1!$H$9</f>
        <v>-8.296162898692401E-2</v>
      </c>
      <c r="L1312">
        <v>0.27</v>
      </c>
      <c r="M1312" s="4">
        <f>(L1312-Sheet1!$I$4)/Sheet1!$I$9</f>
        <v>-6.0099185358575009E-2</v>
      </c>
      <c r="N1312">
        <v>0.11849999999999999</v>
      </c>
      <c r="O1312" s="4">
        <f>(N1312-Sheet1!$J$4)/Sheet1!$J$9</f>
        <v>-8.1755902373306169E-2</v>
      </c>
      <c r="P1312">
        <v>0.185</v>
      </c>
      <c r="Q1312" s="4">
        <f>(P1312-Sheet1!$K$4)/Sheet1!$K$9</f>
        <v>-5.364310858845836E-2</v>
      </c>
      <c r="R1312" s="5">
        <v>8</v>
      </c>
      <c r="S1312" s="6"/>
    </row>
    <row r="1313" spans="1:19" x14ac:dyDescent="0.25">
      <c r="A1313" t="s">
        <v>1</v>
      </c>
      <c r="B1313">
        <f>VLOOKUP($A1313,lookup!$A$2:$B$4,2)</f>
        <v>20</v>
      </c>
      <c r="C1313" s="4">
        <f>(B1313-Sheet1!$D$4)/Sheet1!$D$9</f>
        <v>-2.6454393105099429E-2</v>
      </c>
      <c r="D1313">
        <v>0.55000000000000004</v>
      </c>
      <c r="E1313" s="4">
        <f>(D1313-Sheet1!$E$4)/Sheet1!$E$9</f>
        <v>3.5145811360797558E-2</v>
      </c>
      <c r="F1313">
        <v>0.43</v>
      </c>
      <c r="G1313" s="4">
        <f>(F1313-Sheet1!$F$4)/Sheet1!$F$9</f>
        <v>3.717436220358146E-2</v>
      </c>
      <c r="H1313">
        <v>0.14499999999999999</v>
      </c>
      <c r="I1313" s="4">
        <f>(H1313-Sheet1!$G$4)/Sheet1!$G$9</f>
        <v>4.8527439560518545E-3</v>
      </c>
      <c r="J1313">
        <v>0.78949999999999998</v>
      </c>
      <c r="K1313" s="4">
        <f>(J1313-Sheet1!$H$4)/Sheet1!$H$9</f>
        <v>-1.3898409578388518E-2</v>
      </c>
      <c r="L1313">
        <v>0.3745</v>
      </c>
      <c r="M1313" s="4">
        <f>(L1313-Sheet1!$I$4)/Sheet1!$I$9</f>
        <v>1.0176537573502986E-2</v>
      </c>
      <c r="N1313">
        <v>0.17100000000000001</v>
      </c>
      <c r="O1313" s="4">
        <f>(N1313-Sheet1!$J$4)/Sheet1!$J$9</f>
        <v>-1.2631478410172516E-2</v>
      </c>
      <c r="P1313">
        <v>0.223</v>
      </c>
      <c r="Q1313" s="4">
        <f>(P1313-Sheet1!$K$4)/Sheet1!$K$9</f>
        <v>-1.577564471202586E-2</v>
      </c>
      <c r="R1313" s="5">
        <v>11</v>
      </c>
      <c r="S1313" s="6"/>
    </row>
    <row r="1314" spans="1:19" x14ac:dyDescent="0.25">
      <c r="A1314" t="s">
        <v>0</v>
      </c>
      <c r="B1314">
        <f>VLOOKUP($A1314,lookup!$A$2:$B$4,2)</f>
        <v>10</v>
      </c>
      <c r="C1314" s="4">
        <f>(B1314-Sheet1!$D$4)/Sheet1!$D$9</f>
        <v>-0.52645439310509945</v>
      </c>
      <c r="D1314">
        <v>0.55000000000000004</v>
      </c>
      <c r="E1314" s="4">
        <f>(D1314-Sheet1!$E$4)/Sheet1!$E$9</f>
        <v>3.5145811360797558E-2</v>
      </c>
      <c r="F1314">
        <v>0.40500000000000003</v>
      </c>
      <c r="G1314" s="4">
        <f>(F1314-Sheet1!$F$4)/Sheet1!$F$9</f>
        <v>-4.8424445191075647E-3</v>
      </c>
      <c r="H1314">
        <v>0.125</v>
      </c>
      <c r="I1314" s="4">
        <f>(H1314-Sheet1!$G$4)/Sheet1!$G$9</f>
        <v>-1.2846371088195925E-2</v>
      </c>
      <c r="J1314">
        <v>0.65100000000000002</v>
      </c>
      <c r="K1314" s="4">
        <f>(J1314-Sheet1!$H$4)/Sheet1!$H$9</f>
        <v>-6.2951003876245776E-2</v>
      </c>
      <c r="L1314">
        <v>0.29649999999999999</v>
      </c>
      <c r="M1314" s="4">
        <f>(L1314-Sheet1!$I$4)/Sheet1!$I$9</f>
        <v>-4.2278069016947591E-2</v>
      </c>
      <c r="N1314">
        <v>0.13700000000000001</v>
      </c>
      <c r="O1314" s="4">
        <f>(N1314-Sheet1!$J$4)/Sheet1!$J$9</f>
        <v>-5.7397772024392398E-2</v>
      </c>
      <c r="P1314">
        <v>0.2</v>
      </c>
      <c r="Q1314" s="4">
        <f>(P1314-Sheet1!$K$4)/Sheet1!$K$9</f>
        <v>-3.869542547934026E-2</v>
      </c>
      <c r="R1314" s="5">
        <v>9</v>
      </c>
      <c r="S1314" s="6"/>
    </row>
    <row r="1315" spans="1:19" x14ac:dyDescent="0.25">
      <c r="A1315" t="s">
        <v>2</v>
      </c>
      <c r="B1315">
        <f>VLOOKUP($A1315,lookup!$A$2:$B$4,2)</f>
        <v>30</v>
      </c>
      <c r="C1315" s="4">
        <f>(B1315-Sheet1!$D$4)/Sheet1!$D$9</f>
        <v>0.47354560689490055</v>
      </c>
      <c r="D1315">
        <v>0.55000000000000004</v>
      </c>
      <c r="E1315" s="4">
        <f>(D1315-Sheet1!$E$4)/Sheet1!$E$9</f>
        <v>3.5145811360797558E-2</v>
      </c>
      <c r="F1315">
        <v>0.43</v>
      </c>
      <c r="G1315" s="4">
        <f>(F1315-Sheet1!$F$4)/Sheet1!$F$9</f>
        <v>3.717436220358146E-2</v>
      </c>
      <c r="H1315">
        <v>0.15</v>
      </c>
      <c r="I1315" s="4">
        <f>(H1315-Sheet1!$G$4)/Sheet1!$G$9</f>
        <v>9.2775227171138057E-3</v>
      </c>
      <c r="J1315">
        <v>0.87450000000000006</v>
      </c>
      <c r="K1315" s="4">
        <f>(J1315-Sheet1!$H$4)/Sheet1!$H$9</f>
        <v>1.6206070676614164E-2</v>
      </c>
      <c r="L1315">
        <v>0.41299999999999998</v>
      </c>
      <c r="M1315" s="4">
        <f>(L1315-Sheet1!$I$4)/Sheet1!$I$9</f>
        <v>3.6067593390584338E-2</v>
      </c>
      <c r="N1315">
        <v>0.1905</v>
      </c>
      <c r="O1315" s="4">
        <f>(N1315-Sheet1!$J$4)/Sheet1!$J$9</f>
        <v>1.3043307633277107E-2</v>
      </c>
      <c r="P1315">
        <v>0.248</v>
      </c>
      <c r="Q1315" s="4">
        <f>(P1315-Sheet1!$K$4)/Sheet1!$K$9</f>
        <v>9.1371604698376151E-3</v>
      </c>
      <c r="R1315" s="5">
        <v>9</v>
      </c>
      <c r="S1315" s="6"/>
    </row>
    <row r="1316" spans="1:19" x14ac:dyDescent="0.25">
      <c r="A1316" t="s">
        <v>1</v>
      </c>
      <c r="B1316">
        <f>VLOOKUP($A1316,lookup!$A$2:$B$4,2)</f>
        <v>20</v>
      </c>
      <c r="C1316" s="4">
        <f>(B1316-Sheet1!$D$4)/Sheet1!$D$9</f>
        <v>-2.6454393105099429E-2</v>
      </c>
      <c r="D1316">
        <v>0.55000000000000004</v>
      </c>
      <c r="E1316" s="4">
        <f>(D1316-Sheet1!$E$4)/Sheet1!$E$9</f>
        <v>3.5145811360797558E-2</v>
      </c>
      <c r="F1316">
        <v>0.435</v>
      </c>
      <c r="G1316" s="4">
        <f>(F1316-Sheet1!$F$4)/Sheet1!$F$9</f>
        <v>4.557772354811928E-2</v>
      </c>
      <c r="H1316">
        <v>0.14000000000000001</v>
      </c>
      <c r="I1316" s="4">
        <f>(H1316-Sheet1!$G$4)/Sheet1!$G$9</f>
        <v>4.2796519498992805E-4</v>
      </c>
      <c r="J1316">
        <v>0.75349999999999995</v>
      </c>
      <c r="K1316" s="4">
        <f>(J1316-Sheet1!$H$4)/Sheet1!$H$9</f>
        <v>-2.6648542392272007E-2</v>
      </c>
      <c r="L1316">
        <v>0.32850000000000001</v>
      </c>
      <c r="M1316" s="4">
        <f>(L1316-Sheet1!$I$4)/Sheet1!$I$9</f>
        <v>-2.0758230415737083E-2</v>
      </c>
      <c r="N1316">
        <v>0.1555</v>
      </c>
      <c r="O1316" s="4">
        <f>(N1316-Sheet1!$J$4)/Sheet1!$J$9</f>
        <v>-3.3039641675478654E-2</v>
      </c>
      <c r="P1316">
        <v>0.23250000000000001</v>
      </c>
      <c r="Q1316" s="4">
        <f>(P1316-Sheet1!$K$4)/Sheet1!$K$9</f>
        <v>-6.3087787429177301E-3</v>
      </c>
      <c r="R1316" s="5">
        <v>10</v>
      </c>
      <c r="S1316" s="6"/>
    </row>
    <row r="1317" spans="1:19" x14ac:dyDescent="0.25">
      <c r="A1317" t="s">
        <v>1</v>
      </c>
      <c r="B1317">
        <f>VLOOKUP($A1317,lookup!$A$2:$B$4,2)</f>
        <v>20</v>
      </c>
      <c r="C1317" s="4">
        <f>(B1317-Sheet1!$D$4)/Sheet1!$D$9</f>
        <v>-2.6454393105099429E-2</v>
      </c>
      <c r="D1317">
        <v>0.55000000000000004</v>
      </c>
      <c r="E1317" s="4">
        <f>(D1317-Sheet1!$E$4)/Sheet1!$E$9</f>
        <v>3.5145811360797558E-2</v>
      </c>
      <c r="F1317">
        <v>0.42499999999999999</v>
      </c>
      <c r="G1317" s="4">
        <f>(F1317-Sheet1!$F$4)/Sheet1!$F$9</f>
        <v>2.8771000859043633E-2</v>
      </c>
      <c r="H1317">
        <v>0.13500000000000001</v>
      </c>
      <c r="I1317" s="4">
        <f>(H1317-Sheet1!$G$4)/Sheet1!$G$9</f>
        <v>-3.9968135660720236E-3</v>
      </c>
      <c r="J1317">
        <v>0.73050000000000004</v>
      </c>
      <c r="K1317" s="4">
        <f>(J1317-Sheet1!$H$4)/Sheet1!$H$9</f>
        <v>-3.4794460578919752E-2</v>
      </c>
      <c r="L1317">
        <v>0.33250000000000002</v>
      </c>
      <c r="M1317" s="4">
        <f>(L1317-Sheet1!$I$4)/Sheet1!$I$9</f>
        <v>-1.8068250590585769E-2</v>
      </c>
      <c r="N1317">
        <v>0.1545</v>
      </c>
      <c r="O1317" s="4">
        <f>(N1317-Sheet1!$J$4)/Sheet1!$J$9</f>
        <v>-3.4356297370014534E-2</v>
      </c>
      <c r="P1317">
        <v>0.215</v>
      </c>
      <c r="Q1317" s="4">
        <f>(P1317-Sheet1!$K$4)/Sheet1!$K$9</f>
        <v>-2.3747742370222182E-2</v>
      </c>
      <c r="R1317" s="5">
        <v>9</v>
      </c>
      <c r="S1317" s="6"/>
    </row>
    <row r="1318" spans="1:19" x14ac:dyDescent="0.25">
      <c r="A1318" t="s">
        <v>2</v>
      </c>
      <c r="B1318">
        <f>VLOOKUP($A1318,lookup!$A$2:$B$4,2)</f>
        <v>30</v>
      </c>
      <c r="C1318" s="4">
        <f>(B1318-Sheet1!$D$4)/Sheet1!$D$9</f>
        <v>0.47354560689490055</v>
      </c>
      <c r="D1318">
        <v>0.55500000000000005</v>
      </c>
      <c r="E1318" s="4">
        <f>(D1318-Sheet1!$E$4)/Sheet1!$E$9</f>
        <v>4.1902568117554322E-2</v>
      </c>
      <c r="F1318">
        <v>0.44</v>
      </c>
      <c r="G1318" s="4">
        <f>(F1318-Sheet1!$F$4)/Sheet1!$F$9</f>
        <v>5.3981084892657107E-2</v>
      </c>
      <c r="H1318">
        <v>0.14000000000000001</v>
      </c>
      <c r="I1318" s="4">
        <f>(H1318-Sheet1!$G$4)/Sheet1!$G$9</f>
        <v>4.2796519498992805E-4</v>
      </c>
      <c r="J1318">
        <v>0.87050000000000005</v>
      </c>
      <c r="K1318" s="4">
        <f>(J1318-Sheet1!$H$4)/Sheet1!$H$9</f>
        <v>1.4789389252849332E-2</v>
      </c>
      <c r="L1318">
        <v>0.40699999999999997</v>
      </c>
      <c r="M1318" s="4">
        <f>(L1318-Sheet1!$I$4)/Sheet1!$I$9</f>
        <v>3.2032623652857369E-2</v>
      </c>
      <c r="N1318">
        <v>0.156</v>
      </c>
      <c r="O1318" s="4">
        <f>(N1318-Sheet1!$J$4)/Sheet1!$J$9</f>
        <v>-3.2381313828210717E-2</v>
      </c>
      <c r="P1318">
        <v>0.255</v>
      </c>
      <c r="Q1318" s="4">
        <f>(P1318-Sheet1!$K$4)/Sheet1!$K$9</f>
        <v>1.6112745920759397E-2</v>
      </c>
      <c r="R1318" s="5">
        <v>9</v>
      </c>
      <c r="S1318" s="6"/>
    </row>
    <row r="1319" spans="1:19" x14ac:dyDescent="0.25">
      <c r="A1319" t="s">
        <v>1</v>
      </c>
      <c r="B1319">
        <f>VLOOKUP($A1319,lookup!$A$2:$B$4,2)</f>
        <v>20</v>
      </c>
      <c r="C1319" s="4">
        <f>(B1319-Sheet1!$D$4)/Sheet1!$D$9</f>
        <v>-2.6454393105099429E-2</v>
      </c>
      <c r="D1319">
        <v>0.55500000000000005</v>
      </c>
      <c r="E1319" s="4">
        <f>(D1319-Sheet1!$E$4)/Sheet1!$E$9</f>
        <v>4.1902568117554322E-2</v>
      </c>
      <c r="F1319">
        <v>0.43</v>
      </c>
      <c r="G1319" s="4">
        <f>(F1319-Sheet1!$F$4)/Sheet1!$F$9</f>
        <v>3.717436220358146E-2</v>
      </c>
      <c r="H1319">
        <v>0.155</v>
      </c>
      <c r="I1319" s="4">
        <f>(H1319-Sheet1!$G$4)/Sheet1!$G$9</f>
        <v>1.3702301478175758E-2</v>
      </c>
      <c r="J1319">
        <v>0.73950000000000005</v>
      </c>
      <c r="K1319" s="4">
        <f>(J1319-Sheet1!$H$4)/Sheet1!$H$9</f>
        <v>-3.160692737544888E-2</v>
      </c>
      <c r="L1319">
        <v>0.3135</v>
      </c>
      <c r="M1319" s="4">
        <f>(L1319-Sheet1!$I$4)/Sheet1!$I$9</f>
        <v>-3.0845654760054509E-2</v>
      </c>
      <c r="N1319">
        <v>0.14349999999999999</v>
      </c>
      <c r="O1319" s="4">
        <f>(N1319-Sheet1!$J$4)/Sheet1!$J$9</f>
        <v>-4.8839510009909215E-2</v>
      </c>
      <c r="P1319">
        <v>0.28000000000000003</v>
      </c>
      <c r="Q1319" s="4">
        <f>(P1319-Sheet1!$K$4)/Sheet1!$K$9</f>
        <v>4.1025551102622897E-2</v>
      </c>
      <c r="R1319" s="5">
        <v>10</v>
      </c>
      <c r="S1319" s="6"/>
    </row>
    <row r="1320" spans="1:19" x14ac:dyDescent="0.25">
      <c r="A1320" t="s">
        <v>1</v>
      </c>
      <c r="B1320">
        <f>VLOOKUP($A1320,lookup!$A$2:$B$4,2)</f>
        <v>20</v>
      </c>
      <c r="C1320" s="4">
        <f>(B1320-Sheet1!$D$4)/Sheet1!$D$9</f>
        <v>-2.6454393105099429E-2</v>
      </c>
      <c r="D1320">
        <v>0.55500000000000005</v>
      </c>
      <c r="E1320" s="4">
        <f>(D1320-Sheet1!$E$4)/Sheet1!$E$9</f>
        <v>4.1902568117554322E-2</v>
      </c>
      <c r="F1320">
        <v>0.43</v>
      </c>
      <c r="G1320" s="4">
        <f>(F1320-Sheet1!$F$4)/Sheet1!$F$9</f>
        <v>3.717436220358146E-2</v>
      </c>
      <c r="H1320">
        <v>0.14000000000000001</v>
      </c>
      <c r="I1320" s="4">
        <f>(H1320-Sheet1!$G$4)/Sheet1!$G$9</f>
        <v>4.2796519498992805E-4</v>
      </c>
      <c r="J1320">
        <v>0.76649999999999996</v>
      </c>
      <c r="K1320" s="4">
        <f>(J1320-Sheet1!$H$4)/Sheet1!$H$9</f>
        <v>-2.2044327765036304E-2</v>
      </c>
      <c r="L1320">
        <v>0.34100000000000003</v>
      </c>
      <c r="M1320" s="4">
        <f>(L1320-Sheet1!$I$4)/Sheet1!$I$9</f>
        <v>-1.2352043462139228E-2</v>
      </c>
      <c r="N1320">
        <v>0.16500000000000001</v>
      </c>
      <c r="O1320" s="4">
        <f>(N1320-Sheet1!$J$4)/Sheet1!$J$9</f>
        <v>-2.0531412577387796E-2</v>
      </c>
      <c r="P1320">
        <v>0.23</v>
      </c>
      <c r="Q1320" s="4">
        <f>(P1320-Sheet1!$K$4)/Sheet1!$K$9</f>
        <v>-8.80005926110408E-3</v>
      </c>
      <c r="R1320" s="5">
        <v>9</v>
      </c>
      <c r="S1320" s="6"/>
    </row>
    <row r="1321" spans="1:19" x14ac:dyDescent="0.25">
      <c r="A1321" t="s">
        <v>1</v>
      </c>
      <c r="B1321">
        <f>VLOOKUP($A1321,lookup!$A$2:$B$4,2)</f>
        <v>20</v>
      </c>
      <c r="C1321" s="4">
        <f>(B1321-Sheet1!$D$4)/Sheet1!$D$9</f>
        <v>-2.6454393105099429E-2</v>
      </c>
      <c r="D1321">
        <v>0.55500000000000005</v>
      </c>
      <c r="E1321" s="4">
        <f>(D1321-Sheet1!$E$4)/Sheet1!$E$9</f>
        <v>4.1902568117554322E-2</v>
      </c>
      <c r="F1321">
        <v>0.42499999999999999</v>
      </c>
      <c r="G1321" s="4">
        <f>(F1321-Sheet1!$F$4)/Sheet1!$F$9</f>
        <v>2.8771000859043633E-2</v>
      </c>
      <c r="H1321">
        <v>0.14499999999999999</v>
      </c>
      <c r="I1321" s="4">
        <f>(H1321-Sheet1!$G$4)/Sheet1!$G$9</f>
        <v>4.8527439560518545E-3</v>
      </c>
      <c r="J1321">
        <v>0.79049999999999998</v>
      </c>
      <c r="K1321" s="4">
        <f>(J1321-Sheet1!$H$4)/Sheet1!$H$9</f>
        <v>-1.354423922244731E-2</v>
      </c>
      <c r="L1321">
        <v>0.34849999999999998</v>
      </c>
      <c r="M1321" s="4">
        <f>(L1321-Sheet1!$I$4)/Sheet1!$I$9</f>
        <v>-7.308331289980553E-3</v>
      </c>
      <c r="N1321">
        <v>0.17649999999999999</v>
      </c>
      <c r="O1321" s="4">
        <f>(N1321-Sheet1!$J$4)/Sheet1!$J$9</f>
        <v>-5.3898720902252123E-3</v>
      </c>
      <c r="P1321">
        <v>0.22500000000000001</v>
      </c>
      <c r="Q1321" s="4">
        <f>(P1321-Sheet1!$K$4)/Sheet1!$K$9</f>
        <v>-1.3782620297476782E-2</v>
      </c>
      <c r="R1321" s="5">
        <v>9</v>
      </c>
      <c r="S1321" s="6"/>
    </row>
    <row r="1322" spans="1:19" x14ac:dyDescent="0.25">
      <c r="A1322" t="s">
        <v>1</v>
      </c>
      <c r="B1322">
        <f>VLOOKUP($A1322,lookup!$A$2:$B$4,2)</f>
        <v>20</v>
      </c>
      <c r="C1322" s="4">
        <f>(B1322-Sheet1!$D$4)/Sheet1!$D$9</f>
        <v>-2.6454393105099429E-2</v>
      </c>
      <c r="D1322">
        <v>0.56000000000000005</v>
      </c>
      <c r="E1322" s="4">
        <f>(D1322-Sheet1!$E$4)/Sheet1!$E$9</f>
        <v>4.8659324874311086E-2</v>
      </c>
      <c r="F1322">
        <v>0.42499999999999999</v>
      </c>
      <c r="G1322" s="4">
        <f>(F1322-Sheet1!$F$4)/Sheet1!$F$9</f>
        <v>2.8771000859043633E-2</v>
      </c>
      <c r="H1322">
        <v>0.13500000000000001</v>
      </c>
      <c r="I1322" s="4">
        <f>(H1322-Sheet1!$G$4)/Sheet1!$G$9</f>
        <v>-3.9968135660720236E-3</v>
      </c>
      <c r="J1322">
        <v>0.82050000000000001</v>
      </c>
      <c r="K1322" s="4">
        <f>(J1322-Sheet1!$H$4)/Sheet1!$H$9</f>
        <v>-2.9191285442110694E-3</v>
      </c>
      <c r="L1322">
        <v>0.3715</v>
      </c>
      <c r="M1322" s="4">
        <f>(L1322-Sheet1!$I$4)/Sheet1!$I$9</f>
        <v>8.1590527046394995E-3</v>
      </c>
      <c r="N1322">
        <v>0.185</v>
      </c>
      <c r="O1322" s="4">
        <f>(N1322-Sheet1!$J$4)/Sheet1!$J$9</f>
        <v>5.8017013133297678E-3</v>
      </c>
      <c r="P1322">
        <v>0.23599999999999999</v>
      </c>
      <c r="Q1322" s="4">
        <f>(P1322-Sheet1!$K$4)/Sheet1!$K$9</f>
        <v>-2.8209860174568668E-3</v>
      </c>
      <c r="R1322" s="5">
        <v>9</v>
      </c>
      <c r="S1322" s="6"/>
    </row>
    <row r="1323" spans="1:19" x14ac:dyDescent="0.25">
      <c r="A1323" t="s">
        <v>1</v>
      </c>
      <c r="B1323">
        <f>VLOOKUP($A1323,lookup!$A$2:$B$4,2)</f>
        <v>20</v>
      </c>
      <c r="C1323" s="4">
        <f>(B1323-Sheet1!$D$4)/Sheet1!$D$9</f>
        <v>-2.6454393105099429E-2</v>
      </c>
      <c r="D1323">
        <v>0.56000000000000005</v>
      </c>
      <c r="E1323" s="4">
        <f>(D1323-Sheet1!$E$4)/Sheet1!$E$9</f>
        <v>4.8659324874311086E-2</v>
      </c>
      <c r="F1323">
        <v>0.42499999999999999</v>
      </c>
      <c r="G1323" s="4">
        <f>(F1323-Sheet1!$F$4)/Sheet1!$F$9</f>
        <v>2.8771000859043633E-2</v>
      </c>
      <c r="H1323">
        <v>0.14499999999999999</v>
      </c>
      <c r="I1323" s="4">
        <f>(H1323-Sheet1!$G$4)/Sheet1!$G$9</f>
        <v>4.8527439560518545E-3</v>
      </c>
      <c r="J1323">
        <v>0.68799999999999994</v>
      </c>
      <c r="K1323" s="4">
        <f>(J1323-Sheet1!$H$4)/Sheet1!$H$9</f>
        <v>-4.984670070642111E-2</v>
      </c>
      <c r="L1323">
        <v>0.3095</v>
      </c>
      <c r="M1323" s="4">
        <f>(L1323-Sheet1!$I$4)/Sheet1!$I$9</f>
        <v>-3.3535634585205823E-2</v>
      </c>
      <c r="N1323">
        <v>0.1305</v>
      </c>
      <c r="O1323" s="4">
        <f>(N1323-Sheet1!$J$4)/Sheet1!$J$9</f>
        <v>-6.5956034038875622E-2</v>
      </c>
      <c r="P1323">
        <v>0.2165</v>
      </c>
      <c r="Q1323" s="4">
        <f>(P1323-Sheet1!$K$4)/Sheet1!$K$9</f>
        <v>-2.2252974059310371E-2</v>
      </c>
      <c r="R1323" s="5">
        <v>9</v>
      </c>
      <c r="S1323" s="6"/>
    </row>
    <row r="1324" spans="1:19" x14ac:dyDescent="0.25">
      <c r="A1324" t="s">
        <v>0</v>
      </c>
      <c r="B1324">
        <f>VLOOKUP($A1324,lookup!$A$2:$B$4,2)</f>
        <v>10</v>
      </c>
      <c r="C1324" s="4">
        <f>(B1324-Sheet1!$D$4)/Sheet1!$D$9</f>
        <v>-0.52645439310509945</v>
      </c>
      <c r="D1324">
        <v>0.56000000000000005</v>
      </c>
      <c r="E1324" s="4">
        <f>(D1324-Sheet1!$E$4)/Sheet1!$E$9</f>
        <v>4.8659324874311086E-2</v>
      </c>
      <c r="F1324">
        <v>0.44500000000000001</v>
      </c>
      <c r="G1324" s="4">
        <f>(F1324-Sheet1!$F$4)/Sheet1!$F$9</f>
        <v>6.2384446237194927E-2</v>
      </c>
      <c r="H1324">
        <v>0.155</v>
      </c>
      <c r="I1324" s="4">
        <f>(H1324-Sheet1!$G$4)/Sheet1!$G$9</f>
        <v>1.3702301478175758E-2</v>
      </c>
      <c r="J1324">
        <v>1.224</v>
      </c>
      <c r="K1324" s="4">
        <f>(J1324-Sheet1!$H$4)/Sheet1!$H$9</f>
        <v>0.13998861007806623</v>
      </c>
      <c r="L1324">
        <v>0.55649999999999999</v>
      </c>
      <c r="M1324" s="4">
        <f>(L1324-Sheet1!$I$4)/Sheet1!$I$9</f>
        <v>0.13257061961788763</v>
      </c>
      <c r="N1324">
        <v>0.32250000000000001</v>
      </c>
      <c r="O1324" s="4">
        <f>(N1324-Sheet1!$J$4)/Sheet1!$J$9</f>
        <v>0.18684185931201311</v>
      </c>
      <c r="P1324">
        <v>0.26950000000000002</v>
      </c>
      <c r="Q1324" s="4">
        <f>(P1324-Sheet1!$K$4)/Sheet1!$K$9</f>
        <v>3.0562172926240229E-2</v>
      </c>
      <c r="R1324" s="5">
        <v>10</v>
      </c>
      <c r="S1324" s="6"/>
    </row>
    <row r="1325" spans="1:19" x14ac:dyDescent="0.25">
      <c r="A1325" t="s">
        <v>1</v>
      </c>
      <c r="B1325">
        <f>VLOOKUP($A1325,lookup!$A$2:$B$4,2)</f>
        <v>20</v>
      </c>
      <c r="C1325" s="4">
        <f>(B1325-Sheet1!$D$4)/Sheet1!$D$9</f>
        <v>-2.6454393105099429E-2</v>
      </c>
      <c r="D1325">
        <v>0.56000000000000005</v>
      </c>
      <c r="E1325" s="4">
        <f>(D1325-Sheet1!$E$4)/Sheet1!$E$9</f>
        <v>4.8659324874311086E-2</v>
      </c>
      <c r="F1325">
        <v>0.45500000000000002</v>
      </c>
      <c r="G1325" s="4">
        <f>(F1325-Sheet1!$F$4)/Sheet1!$F$9</f>
        <v>7.9191168926270566E-2</v>
      </c>
      <c r="H1325">
        <v>0.14499999999999999</v>
      </c>
      <c r="I1325" s="4">
        <f>(H1325-Sheet1!$G$4)/Sheet1!$G$9</f>
        <v>4.8527439560518545E-3</v>
      </c>
      <c r="J1325">
        <v>0.97399999999999998</v>
      </c>
      <c r="K1325" s="4">
        <f>(J1325-Sheet1!$H$4)/Sheet1!$H$9</f>
        <v>5.1446021092764305E-2</v>
      </c>
      <c r="L1325">
        <v>0.54700000000000004</v>
      </c>
      <c r="M1325" s="4">
        <f>(L1325-Sheet1!$I$4)/Sheet1!$I$9</f>
        <v>0.1261819175331533</v>
      </c>
      <c r="N1325">
        <v>0.1615</v>
      </c>
      <c r="O1325" s="4">
        <f>(N1325-Sheet1!$J$4)/Sheet1!$J$9</f>
        <v>-2.5139707508263373E-2</v>
      </c>
      <c r="P1325">
        <v>0.23499999999999999</v>
      </c>
      <c r="Q1325" s="4">
        <f>(P1325-Sheet1!$K$4)/Sheet1!$K$9</f>
        <v>-3.817498224731407E-3</v>
      </c>
      <c r="R1325" s="5">
        <v>9</v>
      </c>
      <c r="S1325" s="6"/>
    </row>
    <row r="1326" spans="1:19" x14ac:dyDescent="0.25">
      <c r="A1326" t="s">
        <v>1</v>
      </c>
      <c r="B1326">
        <f>VLOOKUP($A1326,lookup!$A$2:$B$4,2)</f>
        <v>20</v>
      </c>
      <c r="C1326" s="4">
        <f>(B1326-Sheet1!$D$4)/Sheet1!$D$9</f>
        <v>-2.6454393105099429E-2</v>
      </c>
      <c r="D1326">
        <v>0.56499999999999995</v>
      </c>
      <c r="E1326" s="4">
        <f>(D1326-Sheet1!$E$4)/Sheet1!$E$9</f>
        <v>5.5416081631067697E-2</v>
      </c>
      <c r="F1326">
        <v>0.44</v>
      </c>
      <c r="G1326" s="4">
        <f>(F1326-Sheet1!$F$4)/Sheet1!$F$9</f>
        <v>5.3981084892657107E-2</v>
      </c>
      <c r="H1326">
        <v>0.17499999999999999</v>
      </c>
      <c r="I1326" s="4">
        <f>(H1326-Sheet1!$G$4)/Sheet1!$G$9</f>
        <v>3.1401416522423536E-2</v>
      </c>
      <c r="J1326">
        <v>0.87350000000000005</v>
      </c>
      <c r="K1326" s="4">
        <f>(J1326-Sheet1!$H$4)/Sheet1!$H$9</f>
        <v>1.5851900320672956E-2</v>
      </c>
      <c r="L1326">
        <v>0.41399999999999998</v>
      </c>
      <c r="M1326" s="4">
        <f>(L1326-Sheet1!$I$4)/Sheet1!$I$9</f>
        <v>3.6740088346872167E-2</v>
      </c>
      <c r="N1326">
        <v>0.21</v>
      </c>
      <c r="O1326" s="4">
        <f>(N1326-Sheet1!$J$4)/Sheet1!$J$9</f>
        <v>3.8718093676726732E-2</v>
      </c>
      <c r="P1326">
        <v>0.21</v>
      </c>
      <c r="Q1326" s="4">
        <f>(P1326-Sheet1!$K$4)/Sheet1!$K$9</f>
        <v>-2.8730303406594885E-2</v>
      </c>
      <c r="R1326" s="5">
        <v>11</v>
      </c>
      <c r="S1326" s="6"/>
    </row>
    <row r="1327" spans="1:19" x14ac:dyDescent="0.25">
      <c r="A1327" t="s">
        <v>0</v>
      </c>
      <c r="B1327">
        <f>VLOOKUP($A1327,lookup!$A$2:$B$4,2)</f>
        <v>10</v>
      </c>
      <c r="C1327" s="4">
        <f>(B1327-Sheet1!$D$4)/Sheet1!$D$9</f>
        <v>-0.52645439310509945</v>
      </c>
      <c r="D1327">
        <v>0.56499999999999995</v>
      </c>
      <c r="E1327" s="4">
        <f>(D1327-Sheet1!$E$4)/Sheet1!$E$9</f>
        <v>5.5416081631067697E-2</v>
      </c>
      <c r="F1327">
        <v>0.45</v>
      </c>
      <c r="G1327" s="4">
        <f>(F1327-Sheet1!$F$4)/Sheet1!$F$9</f>
        <v>7.0787807581732753E-2</v>
      </c>
      <c r="H1327">
        <v>0.14499999999999999</v>
      </c>
      <c r="I1327" s="4">
        <f>(H1327-Sheet1!$G$4)/Sheet1!$G$9</f>
        <v>4.8527439560518545E-3</v>
      </c>
      <c r="J1327">
        <v>0.84950000000000003</v>
      </c>
      <c r="K1327" s="4">
        <f>(J1327-Sheet1!$H$4)/Sheet1!$H$9</f>
        <v>7.3518117780839633E-3</v>
      </c>
      <c r="L1327">
        <v>0.42149999999999999</v>
      </c>
      <c r="M1327" s="4">
        <f>(L1327-Sheet1!$I$4)/Sheet1!$I$9</f>
        <v>4.1783800519030884E-2</v>
      </c>
      <c r="N1327">
        <v>0.16850000000000001</v>
      </c>
      <c r="O1327" s="4">
        <f>(N1327-Sheet1!$J$4)/Sheet1!$J$9</f>
        <v>-1.5923117646512216E-2</v>
      </c>
      <c r="P1327">
        <v>0.22500000000000001</v>
      </c>
      <c r="Q1327" s="4">
        <f>(P1327-Sheet1!$K$4)/Sheet1!$K$9</f>
        <v>-1.3782620297476782E-2</v>
      </c>
      <c r="R1327" s="5">
        <v>8</v>
      </c>
      <c r="S1327" s="6"/>
    </row>
    <row r="1328" spans="1:19" x14ac:dyDescent="0.25">
      <c r="A1328" t="s">
        <v>2</v>
      </c>
      <c r="B1328">
        <f>VLOOKUP($A1328,lookup!$A$2:$B$4,2)</f>
        <v>30</v>
      </c>
      <c r="C1328" s="4">
        <f>(B1328-Sheet1!$D$4)/Sheet1!$D$9</f>
        <v>0.47354560689490055</v>
      </c>
      <c r="D1328">
        <v>0.56499999999999995</v>
      </c>
      <c r="E1328" s="4">
        <f>(D1328-Sheet1!$E$4)/Sheet1!$E$9</f>
        <v>5.5416081631067697E-2</v>
      </c>
      <c r="F1328">
        <v>0.44500000000000001</v>
      </c>
      <c r="G1328" s="4">
        <f>(F1328-Sheet1!$F$4)/Sheet1!$F$9</f>
        <v>6.2384446237194927E-2</v>
      </c>
      <c r="H1328">
        <v>0.15</v>
      </c>
      <c r="I1328" s="4">
        <f>(H1328-Sheet1!$G$4)/Sheet1!$G$9</f>
        <v>9.2775227171138057E-3</v>
      </c>
      <c r="J1328">
        <v>0.79600000000000004</v>
      </c>
      <c r="K1328" s="4">
        <f>(J1328-Sheet1!$H$4)/Sheet1!$H$9</f>
        <v>-1.1596302264770646E-2</v>
      </c>
      <c r="L1328">
        <v>0.36349999999999999</v>
      </c>
      <c r="M1328" s="4">
        <f>(L1328-Sheet1!$I$4)/Sheet1!$I$9</f>
        <v>2.7790930543368729E-3</v>
      </c>
      <c r="N1328">
        <v>0.184</v>
      </c>
      <c r="O1328" s="4">
        <f>(N1328-Sheet1!$J$4)/Sheet1!$J$9</f>
        <v>4.4850456187938877E-3</v>
      </c>
      <c r="P1328">
        <v>0.219</v>
      </c>
      <c r="Q1328" s="4">
        <f>(P1328-Sheet1!$K$4)/Sheet1!$K$9</f>
        <v>-1.9761693541124021E-2</v>
      </c>
      <c r="R1328" s="5">
        <v>8</v>
      </c>
      <c r="S1328" s="6"/>
    </row>
    <row r="1329" spans="1:19" x14ac:dyDescent="0.25">
      <c r="A1329" t="s">
        <v>2</v>
      </c>
      <c r="B1329">
        <f>VLOOKUP($A1329,lookup!$A$2:$B$4,2)</f>
        <v>30</v>
      </c>
      <c r="C1329" s="4">
        <f>(B1329-Sheet1!$D$4)/Sheet1!$D$9</f>
        <v>0.47354560689490055</v>
      </c>
      <c r="D1329">
        <v>0.56499999999999995</v>
      </c>
      <c r="E1329" s="4">
        <f>(D1329-Sheet1!$E$4)/Sheet1!$E$9</f>
        <v>5.5416081631067697E-2</v>
      </c>
      <c r="F1329">
        <v>0.39</v>
      </c>
      <c r="G1329" s="4">
        <f>(F1329-Sheet1!$F$4)/Sheet1!$F$9</f>
        <v>-3.0052528552721034E-2</v>
      </c>
      <c r="H1329">
        <v>0.125</v>
      </c>
      <c r="I1329" s="4">
        <f>(H1329-Sheet1!$G$4)/Sheet1!$G$9</f>
        <v>-1.2846371088195925E-2</v>
      </c>
      <c r="J1329">
        <v>0.74399999999999999</v>
      </c>
      <c r="K1329" s="4">
        <f>(J1329-Sheet1!$H$4)/Sheet1!$H$9</f>
        <v>-3.0013160773713462E-2</v>
      </c>
      <c r="L1329">
        <v>0.35199999999999998</v>
      </c>
      <c r="M1329" s="4">
        <f>(L1329-Sheet1!$I$4)/Sheet1!$I$9</f>
        <v>-4.9545989429731537E-3</v>
      </c>
      <c r="N1329">
        <v>0.13</v>
      </c>
      <c r="O1329" s="4">
        <f>(N1329-Sheet1!$J$4)/Sheet1!$J$9</f>
        <v>-6.6614361886143558E-2</v>
      </c>
      <c r="P1329">
        <v>0.16850000000000001</v>
      </c>
      <c r="Q1329" s="4">
        <f>(P1329-Sheet1!$K$4)/Sheet1!$K$9</f>
        <v>-7.0085560008488243E-2</v>
      </c>
      <c r="R1329" s="5">
        <v>11</v>
      </c>
      <c r="S1329" s="6"/>
    </row>
    <row r="1330" spans="1:19" x14ac:dyDescent="0.25">
      <c r="A1330" t="s">
        <v>1</v>
      </c>
      <c r="B1330">
        <f>VLOOKUP($A1330,lookup!$A$2:$B$4,2)</f>
        <v>20</v>
      </c>
      <c r="C1330" s="4">
        <f>(B1330-Sheet1!$D$4)/Sheet1!$D$9</f>
        <v>-2.6454393105099429E-2</v>
      </c>
      <c r="D1330">
        <v>0.56999999999999995</v>
      </c>
      <c r="E1330" s="4">
        <f>(D1330-Sheet1!$E$4)/Sheet1!$E$9</f>
        <v>6.2172838387824461E-2</v>
      </c>
      <c r="F1330">
        <v>0.45</v>
      </c>
      <c r="G1330" s="4">
        <f>(F1330-Sheet1!$F$4)/Sheet1!$F$9</f>
        <v>7.0787807581732753E-2</v>
      </c>
      <c r="H1330">
        <v>0.14499999999999999</v>
      </c>
      <c r="I1330" s="4">
        <f>(H1330-Sheet1!$G$4)/Sheet1!$G$9</f>
        <v>4.8527439560518545E-3</v>
      </c>
      <c r="J1330">
        <v>0.751</v>
      </c>
      <c r="K1330" s="4">
        <f>(J1330-Sheet1!$H$4)/Sheet1!$H$9</f>
        <v>-2.7533968282125006E-2</v>
      </c>
      <c r="L1330">
        <v>0.28249999999999997</v>
      </c>
      <c r="M1330" s="4">
        <f>(L1330-Sheet1!$I$4)/Sheet1!$I$9</f>
        <v>-5.1692998404977188E-2</v>
      </c>
      <c r="N1330">
        <v>0.2195</v>
      </c>
      <c r="O1330" s="4">
        <f>(N1330-Sheet1!$J$4)/Sheet1!$J$9</f>
        <v>5.122632277481759E-2</v>
      </c>
      <c r="P1330">
        <v>0.2215</v>
      </c>
      <c r="Q1330" s="4">
        <f>(P1330-Sheet1!$K$4)/Sheet1!$K$9</f>
        <v>-1.7270413022937671E-2</v>
      </c>
      <c r="R1330" s="5">
        <v>10</v>
      </c>
      <c r="S1330" s="6"/>
    </row>
    <row r="1331" spans="1:19" x14ac:dyDescent="0.25">
      <c r="A1331" t="s">
        <v>1</v>
      </c>
      <c r="B1331">
        <f>VLOOKUP($A1331,lookup!$A$2:$B$4,2)</f>
        <v>20</v>
      </c>
      <c r="C1331" s="4">
        <f>(B1331-Sheet1!$D$4)/Sheet1!$D$9</f>
        <v>-2.6454393105099429E-2</v>
      </c>
      <c r="D1331">
        <v>0.56999999999999995</v>
      </c>
      <c r="E1331" s="4">
        <f>(D1331-Sheet1!$E$4)/Sheet1!$E$9</f>
        <v>6.2172838387824461E-2</v>
      </c>
      <c r="F1331">
        <v>0.45</v>
      </c>
      <c r="G1331" s="4">
        <f>(F1331-Sheet1!$F$4)/Sheet1!$F$9</f>
        <v>7.0787807581732753E-2</v>
      </c>
      <c r="H1331">
        <v>0.13500000000000001</v>
      </c>
      <c r="I1331" s="4">
        <f>(H1331-Sheet1!$G$4)/Sheet1!$G$9</f>
        <v>-3.9968135660720236E-3</v>
      </c>
      <c r="J1331">
        <v>0.79400000000000004</v>
      </c>
      <c r="K1331" s="4">
        <f>(J1331-Sheet1!$H$4)/Sheet1!$H$9</f>
        <v>-1.2304642976653062E-2</v>
      </c>
      <c r="L1331">
        <v>0.38150000000000001</v>
      </c>
      <c r="M1331" s="4">
        <f>(L1331-Sheet1!$I$4)/Sheet1!$I$9</f>
        <v>1.4884002267517784E-2</v>
      </c>
      <c r="N1331">
        <v>0.14149999999999999</v>
      </c>
      <c r="O1331" s="4">
        <f>(N1331-Sheet1!$J$4)/Sheet1!$J$9</f>
        <v>-5.1472821398980975E-2</v>
      </c>
      <c r="P1331">
        <v>0.245</v>
      </c>
      <c r="Q1331" s="4">
        <f>(P1331-Sheet1!$K$4)/Sheet1!$K$9</f>
        <v>6.1476238480139946E-3</v>
      </c>
      <c r="R1331" s="5">
        <v>8</v>
      </c>
      <c r="S1331" s="6"/>
    </row>
    <row r="1332" spans="1:19" x14ac:dyDescent="0.25">
      <c r="A1332" t="s">
        <v>0</v>
      </c>
      <c r="B1332">
        <f>VLOOKUP($A1332,lookup!$A$2:$B$4,2)</f>
        <v>10</v>
      </c>
      <c r="C1332" s="4">
        <f>(B1332-Sheet1!$D$4)/Sheet1!$D$9</f>
        <v>-0.52645439310509945</v>
      </c>
      <c r="D1332">
        <v>0.56999999999999995</v>
      </c>
      <c r="E1332" s="4">
        <f>(D1332-Sheet1!$E$4)/Sheet1!$E$9</f>
        <v>6.2172838387824461E-2</v>
      </c>
      <c r="F1332">
        <v>0.46</v>
      </c>
      <c r="G1332" s="4">
        <f>(F1332-Sheet1!$F$4)/Sheet1!$F$9</f>
        <v>8.7594530270808393E-2</v>
      </c>
      <c r="H1332">
        <v>0.13500000000000001</v>
      </c>
      <c r="I1332" s="4">
        <f>(H1332-Sheet1!$G$4)/Sheet1!$G$9</f>
        <v>-3.9968135660720236E-3</v>
      </c>
      <c r="J1332">
        <v>0.97950000000000004</v>
      </c>
      <c r="K1332" s="4">
        <f>(J1332-Sheet1!$H$4)/Sheet1!$H$9</f>
        <v>5.3393958050440969E-2</v>
      </c>
      <c r="L1332">
        <v>0.39700000000000002</v>
      </c>
      <c r="M1332" s="4">
        <f>(L1332-Sheet1!$I$4)/Sheet1!$I$9</f>
        <v>2.5307674089979124E-2</v>
      </c>
      <c r="N1332">
        <v>0.2525</v>
      </c>
      <c r="O1332" s="4">
        <f>(N1332-Sheet1!$J$4)/Sheet1!$J$9</f>
        <v>9.4675960694501585E-2</v>
      </c>
      <c r="P1332">
        <v>0.26550000000000001</v>
      </c>
      <c r="Q1332" s="4">
        <f>(P1332-Sheet1!$K$4)/Sheet1!$K$9</f>
        <v>2.6576124097142068E-2</v>
      </c>
      <c r="R1332" s="5">
        <v>9</v>
      </c>
      <c r="S1332" s="6"/>
    </row>
    <row r="1333" spans="1:19" x14ac:dyDescent="0.25">
      <c r="A1333" t="s">
        <v>2</v>
      </c>
      <c r="B1333">
        <f>VLOOKUP($A1333,lookup!$A$2:$B$4,2)</f>
        <v>30</v>
      </c>
      <c r="C1333" s="4">
        <f>(B1333-Sheet1!$D$4)/Sheet1!$D$9</f>
        <v>0.47354560689490055</v>
      </c>
      <c r="D1333">
        <v>0.56999999999999995</v>
      </c>
      <c r="E1333" s="4">
        <f>(D1333-Sheet1!$E$4)/Sheet1!$E$9</f>
        <v>6.2172838387824461E-2</v>
      </c>
      <c r="F1333">
        <v>0.435</v>
      </c>
      <c r="G1333" s="4">
        <f>(F1333-Sheet1!$F$4)/Sheet1!$F$9</f>
        <v>4.557772354811928E-2</v>
      </c>
      <c r="H1333">
        <v>0.17</v>
      </c>
      <c r="I1333" s="4">
        <f>(H1333-Sheet1!$G$4)/Sheet1!$G$9</f>
        <v>2.697663776136161E-2</v>
      </c>
      <c r="J1333">
        <v>0.873</v>
      </c>
      <c r="K1333" s="4">
        <f>(J1333-Sheet1!$H$4)/Sheet1!$H$9</f>
        <v>1.5674815142702331E-2</v>
      </c>
      <c r="L1333">
        <v>0.38200000000000001</v>
      </c>
      <c r="M1333" s="4">
        <f>(L1333-Sheet1!$I$4)/Sheet1!$I$9</f>
        <v>1.5220249745661699E-2</v>
      </c>
      <c r="N1333">
        <v>0.183</v>
      </c>
      <c r="O1333" s="4">
        <f>(N1333-Sheet1!$J$4)/Sheet1!$J$9</f>
        <v>3.1683899242580076E-3</v>
      </c>
      <c r="P1333">
        <v>0.27050000000000002</v>
      </c>
      <c r="Q1333" s="4">
        <f>(P1333-Sheet1!$K$4)/Sheet1!$K$9</f>
        <v>3.1558685133514772E-2</v>
      </c>
      <c r="R1333" s="5">
        <v>10</v>
      </c>
      <c r="S1333" s="6"/>
    </row>
    <row r="1334" spans="1:19" x14ac:dyDescent="0.25">
      <c r="A1334" t="s">
        <v>1</v>
      </c>
      <c r="B1334">
        <f>VLOOKUP($A1334,lookup!$A$2:$B$4,2)</f>
        <v>20</v>
      </c>
      <c r="C1334" s="4">
        <f>(B1334-Sheet1!$D$4)/Sheet1!$D$9</f>
        <v>-2.6454393105099429E-2</v>
      </c>
      <c r="D1334">
        <v>0.56999999999999995</v>
      </c>
      <c r="E1334" s="4">
        <f>(D1334-Sheet1!$E$4)/Sheet1!$E$9</f>
        <v>6.2172838387824461E-2</v>
      </c>
      <c r="F1334">
        <v>0.44</v>
      </c>
      <c r="G1334" s="4">
        <f>(F1334-Sheet1!$F$4)/Sheet1!$F$9</f>
        <v>5.3981084892657107E-2</v>
      </c>
      <c r="H1334">
        <v>0.13</v>
      </c>
      <c r="I1334" s="4">
        <f>(H1334-Sheet1!$G$4)/Sheet1!$G$9</f>
        <v>-8.4215923271339747E-3</v>
      </c>
      <c r="J1334">
        <v>0.76649999999999996</v>
      </c>
      <c r="K1334" s="4">
        <f>(J1334-Sheet1!$H$4)/Sheet1!$H$9</f>
        <v>-2.2044327765036304E-2</v>
      </c>
      <c r="L1334">
        <v>0.34699999999999998</v>
      </c>
      <c r="M1334" s="4">
        <f>(L1334-Sheet1!$I$4)/Sheet1!$I$9</f>
        <v>-8.3170737244122953E-3</v>
      </c>
      <c r="N1334">
        <v>0.17849999999999999</v>
      </c>
      <c r="O1334" s="4">
        <f>(N1334-Sheet1!$J$4)/Sheet1!$J$9</f>
        <v>-2.7565607011534521E-3</v>
      </c>
      <c r="P1334">
        <v>0.20200000000000001</v>
      </c>
      <c r="Q1334" s="4">
        <f>(P1334-Sheet1!$K$4)/Sheet1!$K$9</f>
        <v>-3.6702401064791175E-2</v>
      </c>
      <c r="R1334" s="5">
        <v>10</v>
      </c>
      <c r="S1334" s="6"/>
    </row>
    <row r="1335" spans="1:19" x14ac:dyDescent="0.25">
      <c r="A1335" t="s">
        <v>2</v>
      </c>
      <c r="B1335">
        <f>VLOOKUP($A1335,lookup!$A$2:$B$4,2)</f>
        <v>30</v>
      </c>
      <c r="C1335" s="4">
        <f>(B1335-Sheet1!$D$4)/Sheet1!$D$9</f>
        <v>0.47354560689490055</v>
      </c>
      <c r="D1335">
        <v>0.56999999999999995</v>
      </c>
      <c r="E1335" s="4">
        <f>(D1335-Sheet1!$E$4)/Sheet1!$E$9</f>
        <v>6.2172838387824461E-2</v>
      </c>
      <c r="F1335">
        <v>0.435</v>
      </c>
      <c r="G1335" s="4">
        <f>(F1335-Sheet1!$F$4)/Sheet1!$F$9</f>
        <v>4.557772354811928E-2</v>
      </c>
      <c r="H1335">
        <v>0.125</v>
      </c>
      <c r="I1335" s="4">
        <f>(H1335-Sheet1!$G$4)/Sheet1!$G$9</f>
        <v>-1.2846371088195925E-2</v>
      </c>
      <c r="J1335">
        <v>0.89649999999999996</v>
      </c>
      <c r="K1335" s="4">
        <f>(J1335-Sheet1!$H$4)/Sheet1!$H$9</f>
        <v>2.39978185073207E-2</v>
      </c>
      <c r="L1335">
        <v>0.38300000000000001</v>
      </c>
      <c r="M1335" s="4">
        <f>(L1335-Sheet1!$I$4)/Sheet1!$I$9</f>
        <v>1.5892744701949527E-2</v>
      </c>
      <c r="N1335">
        <v>0.1835</v>
      </c>
      <c r="O1335" s="4">
        <f>(N1335-Sheet1!$J$4)/Sheet1!$J$9</f>
        <v>3.8267177715259476E-3</v>
      </c>
      <c r="P1335">
        <v>0.27500000000000002</v>
      </c>
      <c r="Q1335" s="4">
        <f>(P1335-Sheet1!$K$4)/Sheet1!$K$9</f>
        <v>3.6042990066250197E-2</v>
      </c>
      <c r="R1335" s="5">
        <v>9</v>
      </c>
      <c r="S1335" s="6"/>
    </row>
    <row r="1336" spans="1:19" x14ac:dyDescent="0.25">
      <c r="A1336" t="s">
        <v>0</v>
      </c>
      <c r="B1336">
        <f>VLOOKUP($A1336,lookup!$A$2:$B$4,2)</f>
        <v>10</v>
      </c>
      <c r="C1336" s="4">
        <f>(B1336-Sheet1!$D$4)/Sheet1!$D$9</f>
        <v>-0.52645439310509945</v>
      </c>
      <c r="D1336">
        <v>0.57499999999999996</v>
      </c>
      <c r="E1336" s="4">
        <f>(D1336-Sheet1!$E$4)/Sheet1!$E$9</f>
        <v>6.8929595144581218E-2</v>
      </c>
      <c r="F1336">
        <v>0.42</v>
      </c>
      <c r="G1336" s="4">
        <f>(F1336-Sheet1!$F$4)/Sheet1!$F$9</f>
        <v>2.0367639514505813E-2</v>
      </c>
      <c r="H1336">
        <v>0.13500000000000001</v>
      </c>
      <c r="I1336" s="4">
        <f>(H1336-Sheet1!$G$4)/Sheet1!$G$9</f>
        <v>-3.9968135660720236E-3</v>
      </c>
      <c r="J1336">
        <v>0.85699999999999998</v>
      </c>
      <c r="K1336" s="4">
        <f>(J1336-Sheet1!$H$4)/Sheet1!$H$9</f>
        <v>1.0008089447643004E-2</v>
      </c>
      <c r="L1336">
        <v>0.46100000000000002</v>
      </c>
      <c r="M1336" s="4">
        <f>(L1336-Sheet1!$I$4)/Sheet1!$I$9</f>
        <v>6.8347351292400105E-2</v>
      </c>
      <c r="N1336">
        <v>0.14699999999999999</v>
      </c>
      <c r="O1336" s="4">
        <f>(N1336-Sheet1!$J$4)/Sheet1!$J$9</f>
        <v>-4.4231215079033631E-2</v>
      </c>
      <c r="P1336">
        <v>0.21249999999999999</v>
      </c>
      <c r="Q1336" s="4">
        <f>(P1336-Sheet1!$K$4)/Sheet1!$K$9</f>
        <v>-2.6239022888408532E-2</v>
      </c>
      <c r="R1336" s="5">
        <v>10</v>
      </c>
      <c r="S1336" s="6"/>
    </row>
    <row r="1337" spans="1:19" x14ac:dyDescent="0.25">
      <c r="A1337" t="s">
        <v>0</v>
      </c>
      <c r="B1337">
        <f>VLOOKUP($A1337,lookup!$A$2:$B$4,2)</f>
        <v>10</v>
      </c>
      <c r="C1337" s="4">
        <f>(B1337-Sheet1!$D$4)/Sheet1!$D$9</f>
        <v>-0.52645439310509945</v>
      </c>
      <c r="D1337">
        <v>0.57499999999999996</v>
      </c>
      <c r="E1337" s="4">
        <f>(D1337-Sheet1!$E$4)/Sheet1!$E$9</f>
        <v>6.8929595144581218E-2</v>
      </c>
      <c r="F1337">
        <v>0.48</v>
      </c>
      <c r="G1337" s="4">
        <f>(F1337-Sheet1!$F$4)/Sheet1!$F$9</f>
        <v>0.12120797564895959</v>
      </c>
      <c r="H1337">
        <v>0.16500000000000001</v>
      </c>
      <c r="I1337" s="4">
        <f>(H1337-Sheet1!$G$4)/Sheet1!$G$9</f>
        <v>2.255185900029966E-2</v>
      </c>
      <c r="J1337">
        <v>1.0780000000000001</v>
      </c>
      <c r="K1337" s="4">
        <f>(J1337-Sheet1!$H$4)/Sheet1!$H$9</f>
        <v>8.827973811064993E-2</v>
      </c>
      <c r="L1337">
        <v>0.51100000000000001</v>
      </c>
      <c r="M1337" s="4">
        <f>(L1337-Sheet1!$I$4)/Sheet1!$I$9</f>
        <v>0.10197209910679149</v>
      </c>
      <c r="N1337">
        <v>0.20949999999999999</v>
      </c>
      <c r="O1337" s="4">
        <f>(N1337-Sheet1!$J$4)/Sheet1!$J$9</f>
        <v>3.8059765829458789E-2</v>
      </c>
      <c r="P1337">
        <v>0.30599999999999999</v>
      </c>
      <c r="Q1337" s="4">
        <f>(P1337-Sheet1!$K$4)/Sheet1!$K$9</f>
        <v>6.693486849176089E-2</v>
      </c>
      <c r="R1337" s="5">
        <v>9</v>
      </c>
      <c r="S1337" s="6"/>
    </row>
    <row r="1338" spans="1:19" x14ac:dyDescent="0.25">
      <c r="A1338" t="s">
        <v>2</v>
      </c>
      <c r="B1338">
        <f>VLOOKUP($A1338,lookup!$A$2:$B$4,2)</f>
        <v>30</v>
      </c>
      <c r="C1338" s="4">
        <f>(B1338-Sheet1!$D$4)/Sheet1!$D$9</f>
        <v>0.47354560689490055</v>
      </c>
      <c r="D1338">
        <v>0.57499999999999996</v>
      </c>
      <c r="E1338" s="4">
        <f>(D1338-Sheet1!$E$4)/Sheet1!$E$9</f>
        <v>6.8929595144581218E-2</v>
      </c>
      <c r="F1338">
        <v>0.46</v>
      </c>
      <c r="G1338" s="4">
        <f>(F1338-Sheet1!$F$4)/Sheet1!$F$9</f>
        <v>8.7594530270808393E-2</v>
      </c>
      <c r="H1338">
        <v>0.155</v>
      </c>
      <c r="I1338" s="4">
        <f>(H1338-Sheet1!$G$4)/Sheet1!$G$9</f>
        <v>1.3702301478175758E-2</v>
      </c>
      <c r="J1338">
        <v>0.89200000000000002</v>
      </c>
      <c r="K1338" s="4">
        <f>(J1338-Sheet1!$H$4)/Sheet1!$H$9</f>
        <v>2.2404051905585285E-2</v>
      </c>
      <c r="L1338">
        <v>0.4415</v>
      </c>
      <c r="M1338" s="4">
        <f>(L1338-Sheet1!$I$4)/Sheet1!$I$9</f>
        <v>5.523369964478745E-2</v>
      </c>
      <c r="N1338">
        <v>0.17599999999999999</v>
      </c>
      <c r="O1338" s="4">
        <f>(N1338-Sheet1!$J$4)/Sheet1!$J$9</f>
        <v>-6.0481999374931523E-3</v>
      </c>
      <c r="P1338">
        <v>0.22</v>
      </c>
      <c r="Q1338" s="4">
        <f>(P1338-Sheet1!$K$4)/Sheet1!$K$9</f>
        <v>-1.8765181333849482E-2</v>
      </c>
      <c r="R1338" s="5">
        <v>10</v>
      </c>
      <c r="S1338" s="6"/>
    </row>
    <row r="1339" spans="1:19" x14ac:dyDescent="0.25">
      <c r="A1339" t="s">
        <v>2</v>
      </c>
      <c r="B1339">
        <f>VLOOKUP($A1339,lookup!$A$2:$B$4,2)</f>
        <v>30</v>
      </c>
      <c r="C1339" s="4">
        <f>(B1339-Sheet1!$D$4)/Sheet1!$D$9</f>
        <v>0.47354560689490055</v>
      </c>
      <c r="D1339">
        <v>0.57999999999999996</v>
      </c>
      <c r="E1339" s="4">
        <f>(D1339-Sheet1!$E$4)/Sheet1!$E$9</f>
        <v>7.5686351901337989E-2</v>
      </c>
      <c r="F1339">
        <v>0.46</v>
      </c>
      <c r="G1339" s="4">
        <f>(F1339-Sheet1!$F$4)/Sheet1!$F$9</f>
        <v>8.7594530270808393E-2</v>
      </c>
      <c r="H1339">
        <v>0.155</v>
      </c>
      <c r="I1339" s="4">
        <f>(H1339-Sheet1!$G$4)/Sheet1!$G$9</f>
        <v>1.3702301478175758E-2</v>
      </c>
      <c r="J1339">
        <v>1.4395</v>
      </c>
      <c r="K1339" s="4">
        <f>(J1339-Sheet1!$H$4)/Sheet1!$H$9</f>
        <v>0.21631232178339649</v>
      </c>
      <c r="L1339">
        <v>0.67149999999999999</v>
      </c>
      <c r="M1339" s="4">
        <f>(L1339-Sheet1!$I$4)/Sheet1!$I$9</f>
        <v>0.20990753959098782</v>
      </c>
      <c r="N1339">
        <v>0.27300000000000002</v>
      </c>
      <c r="O1339" s="4">
        <f>(N1339-Sheet1!$J$4)/Sheet1!$J$9</f>
        <v>0.12166740243248712</v>
      </c>
      <c r="P1339">
        <v>0.29549999999999998</v>
      </c>
      <c r="Q1339" s="4">
        <f>(P1339-Sheet1!$K$4)/Sheet1!$K$9</f>
        <v>5.6471490315378216E-2</v>
      </c>
      <c r="R1339" s="5">
        <v>10</v>
      </c>
      <c r="S1339" s="6"/>
    </row>
    <row r="1340" spans="1:19" x14ac:dyDescent="0.25">
      <c r="A1340" t="s">
        <v>2</v>
      </c>
      <c r="B1340">
        <f>VLOOKUP($A1340,lookup!$A$2:$B$4,2)</f>
        <v>30</v>
      </c>
      <c r="C1340" s="4">
        <f>(B1340-Sheet1!$D$4)/Sheet1!$D$9</f>
        <v>0.47354560689490055</v>
      </c>
      <c r="D1340">
        <v>0.57999999999999996</v>
      </c>
      <c r="E1340" s="4">
        <f>(D1340-Sheet1!$E$4)/Sheet1!$E$9</f>
        <v>7.5686351901337989E-2</v>
      </c>
      <c r="F1340">
        <v>0.45500000000000002</v>
      </c>
      <c r="G1340" s="4">
        <f>(F1340-Sheet1!$F$4)/Sheet1!$F$9</f>
        <v>7.9191168926270566E-2</v>
      </c>
      <c r="H1340">
        <v>0.13500000000000001</v>
      </c>
      <c r="I1340" s="4">
        <f>(H1340-Sheet1!$G$4)/Sheet1!$G$9</f>
        <v>-3.9968135660720236E-3</v>
      </c>
      <c r="J1340">
        <v>0.79549999999999998</v>
      </c>
      <c r="K1340" s="4">
        <f>(J1340-Sheet1!$H$4)/Sheet1!$H$9</f>
        <v>-1.177338744274127E-2</v>
      </c>
      <c r="L1340">
        <v>0.40500000000000003</v>
      </c>
      <c r="M1340" s="4">
        <f>(L1340-Sheet1!$I$4)/Sheet1!$I$9</f>
        <v>3.0687633740281751E-2</v>
      </c>
      <c r="N1340">
        <v>0.16700000000000001</v>
      </c>
      <c r="O1340" s="4">
        <f>(N1340-Sheet1!$J$4)/Sheet1!$J$9</f>
        <v>-1.7898101188316036E-2</v>
      </c>
      <c r="P1340">
        <v>0.20399999999999999</v>
      </c>
      <c r="Q1340" s="4">
        <f>(P1340-Sheet1!$K$4)/Sheet1!$K$9</f>
        <v>-3.4709376650242124E-2</v>
      </c>
      <c r="R1340" s="5">
        <v>10</v>
      </c>
      <c r="S1340" s="6"/>
    </row>
    <row r="1341" spans="1:19" x14ac:dyDescent="0.25">
      <c r="A1341" t="s">
        <v>0</v>
      </c>
      <c r="B1341">
        <f>VLOOKUP($A1341,lookup!$A$2:$B$4,2)</f>
        <v>10</v>
      </c>
      <c r="C1341" s="4">
        <f>(B1341-Sheet1!$D$4)/Sheet1!$D$9</f>
        <v>-0.52645439310509945</v>
      </c>
      <c r="D1341">
        <v>0.57999999999999996</v>
      </c>
      <c r="E1341" s="4">
        <f>(D1341-Sheet1!$E$4)/Sheet1!$E$9</f>
        <v>7.5686351901337989E-2</v>
      </c>
      <c r="F1341">
        <v>0.44500000000000001</v>
      </c>
      <c r="G1341" s="4">
        <f>(F1341-Sheet1!$F$4)/Sheet1!$F$9</f>
        <v>6.2384446237194927E-2</v>
      </c>
      <c r="H1341">
        <v>0.15</v>
      </c>
      <c r="I1341" s="4">
        <f>(H1341-Sheet1!$G$4)/Sheet1!$G$9</f>
        <v>9.2775227171138057E-3</v>
      </c>
      <c r="J1341">
        <v>0.85799999999999998</v>
      </c>
      <c r="K1341" s="4">
        <f>(J1341-Sheet1!$H$4)/Sheet1!$H$9</f>
        <v>1.0362259803584212E-2</v>
      </c>
      <c r="L1341">
        <v>0.4</v>
      </c>
      <c r="M1341" s="4">
        <f>(L1341-Sheet1!$I$4)/Sheet1!$I$9</f>
        <v>2.7325158958842608E-2</v>
      </c>
      <c r="N1341">
        <v>0.156</v>
      </c>
      <c r="O1341" s="4">
        <f>(N1341-Sheet1!$J$4)/Sheet1!$J$9</f>
        <v>-3.2381313828210717E-2</v>
      </c>
      <c r="P1341">
        <v>0.253</v>
      </c>
      <c r="Q1341" s="4">
        <f>(P1341-Sheet1!$K$4)/Sheet1!$K$9</f>
        <v>1.4119721506210315E-2</v>
      </c>
      <c r="R1341" s="5">
        <v>8</v>
      </c>
      <c r="S1341" s="6"/>
    </row>
    <row r="1342" spans="1:19" x14ac:dyDescent="0.25">
      <c r="A1342" t="s">
        <v>2</v>
      </c>
      <c r="B1342">
        <f>VLOOKUP($A1342,lookup!$A$2:$B$4,2)</f>
        <v>30</v>
      </c>
      <c r="C1342" s="4">
        <f>(B1342-Sheet1!$D$4)/Sheet1!$D$9</f>
        <v>0.47354560689490055</v>
      </c>
      <c r="D1342">
        <v>0.58499999999999996</v>
      </c>
      <c r="E1342" s="4">
        <f>(D1342-Sheet1!$E$4)/Sheet1!$E$9</f>
        <v>8.2443108658094746E-2</v>
      </c>
      <c r="F1342">
        <v>0.46500000000000002</v>
      </c>
      <c r="G1342" s="4">
        <f>(F1342-Sheet1!$F$4)/Sheet1!$F$9</f>
        <v>9.599789161534622E-2</v>
      </c>
      <c r="H1342">
        <v>0.155</v>
      </c>
      <c r="I1342" s="4">
        <f>(H1342-Sheet1!$G$4)/Sheet1!$G$9</f>
        <v>1.3702301478175758E-2</v>
      </c>
      <c r="J1342">
        <v>0.91449999999999998</v>
      </c>
      <c r="K1342" s="4">
        <f>(J1342-Sheet1!$H$4)/Sheet1!$H$9</f>
        <v>3.0372884914262446E-2</v>
      </c>
      <c r="L1342">
        <v>0.45550000000000002</v>
      </c>
      <c r="M1342" s="4">
        <f>(L1342-Sheet1!$I$4)/Sheet1!$I$9</f>
        <v>6.4648629032817054E-2</v>
      </c>
      <c r="N1342">
        <v>0.19650000000000001</v>
      </c>
      <c r="O1342" s="4">
        <f>(N1342-Sheet1!$J$4)/Sheet1!$J$9</f>
        <v>2.0943241800492386E-2</v>
      </c>
      <c r="P1342">
        <v>0.23499999999999999</v>
      </c>
      <c r="Q1342" s="4">
        <f>(P1342-Sheet1!$K$4)/Sheet1!$K$9</f>
        <v>-3.817498224731407E-3</v>
      </c>
      <c r="R1342" s="5">
        <v>9</v>
      </c>
      <c r="S1342" s="6"/>
    </row>
    <row r="1343" spans="1:19" x14ac:dyDescent="0.25">
      <c r="A1343" t="s">
        <v>2</v>
      </c>
      <c r="B1343">
        <f>VLOOKUP($A1343,lookup!$A$2:$B$4,2)</f>
        <v>30</v>
      </c>
      <c r="C1343" s="4">
        <f>(B1343-Sheet1!$D$4)/Sheet1!$D$9</f>
        <v>0.47354560689490055</v>
      </c>
      <c r="D1343">
        <v>0.58499999999999996</v>
      </c>
      <c r="E1343" s="4">
        <f>(D1343-Sheet1!$E$4)/Sheet1!$E$9</f>
        <v>8.2443108658094746E-2</v>
      </c>
      <c r="F1343">
        <v>0.49</v>
      </c>
      <c r="G1343" s="4">
        <f>(F1343-Sheet1!$F$4)/Sheet1!$F$9</f>
        <v>0.13801469833803523</v>
      </c>
      <c r="H1343">
        <v>0.185</v>
      </c>
      <c r="I1343" s="4">
        <f>(H1343-Sheet1!$G$4)/Sheet1!$G$9</f>
        <v>4.0250974044547437E-2</v>
      </c>
      <c r="J1343">
        <v>1.171</v>
      </c>
      <c r="K1343" s="4">
        <f>(J1343-Sheet1!$H$4)/Sheet1!$H$9</f>
        <v>0.12121758121318224</v>
      </c>
      <c r="L1343">
        <v>0.52200000000000002</v>
      </c>
      <c r="M1343" s="4">
        <f>(L1343-Sheet1!$I$4)/Sheet1!$I$9</f>
        <v>0.1093695436259576</v>
      </c>
      <c r="N1343">
        <v>0.2535</v>
      </c>
      <c r="O1343" s="4">
        <f>(N1343-Sheet1!$J$4)/Sheet1!$J$9</f>
        <v>9.5992616389037472E-2</v>
      </c>
      <c r="P1343">
        <v>0.33500000000000002</v>
      </c>
      <c r="Q1343" s="4">
        <f>(P1343-Sheet1!$K$4)/Sheet1!$K$9</f>
        <v>9.5833722502722554E-2</v>
      </c>
      <c r="R1343" s="5">
        <v>10</v>
      </c>
      <c r="S1343" s="6"/>
    </row>
    <row r="1344" spans="1:19" x14ac:dyDescent="0.25">
      <c r="A1344" t="s">
        <v>1</v>
      </c>
      <c r="B1344">
        <f>VLOOKUP($A1344,lookup!$A$2:$B$4,2)</f>
        <v>20</v>
      </c>
      <c r="C1344" s="4">
        <f>(B1344-Sheet1!$D$4)/Sheet1!$D$9</f>
        <v>-2.6454393105099429E-2</v>
      </c>
      <c r="D1344">
        <v>0.58499999999999996</v>
      </c>
      <c r="E1344" s="4">
        <f>(D1344-Sheet1!$E$4)/Sheet1!$E$9</f>
        <v>8.2443108658094746E-2</v>
      </c>
      <c r="F1344">
        <v>0.47499999999999998</v>
      </c>
      <c r="G1344" s="4">
        <f>(F1344-Sheet1!$F$4)/Sheet1!$F$9</f>
        <v>0.11280461430442178</v>
      </c>
      <c r="H1344">
        <v>0.16</v>
      </c>
      <c r="I1344" s="4">
        <f>(H1344-Sheet1!$G$4)/Sheet1!$G$9</f>
        <v>1.812708023923771E-2</v>
      </c>
      <c r="J1344">
        <v>1.0505</v>
      </c>
      <c r="K1344" s="4">
        <f>(J1344-Sheet1!$H$4)/Sheet1!$H$9</f>
        <v>7.8540053322266698E-2</v>
      </c>
      <c r="L1344">
        <v>0.48</v>
      </c>
      <c r="M1344" s="4">
        <f>(L1344-Sheet1!$I$4)/Sheet1!$I$9</f>
        <v>8.11247554618688E-2</v>
      </c>
      <c r="N1344">
        <v>0.23400000000000001</v>
      </c>
      <c r="O1344" s="4">
        <f>(N1344-Sheet1!$J$4)/Sheet1!$J$9</f>
        <v>7.0317830345587848E-2</v>
      </c>
      <c r="P1344">
        <v>0.28499999999999998</v>
      </c>
      <c r="Q1344" s="4">
        <f>(P1344-Sheet1!$K$4)/Sheet1!$K$9</f>
        <v>4.6008112138995548E-2</v>
      </c>
      <c r="R1344" s="5">
        <v>10</v>
      </c>
      <c r="S1344" s="6"/>
    </row>
    <row r="1345" spans="1:19" x14ac:dyDescent="0.25">
      <c r="A1345" t="s">
        <v>2</v>
      </c>
      <c r="B1345">
        <f>VLOOKUP($A1345,lookup!$A$2:$B$4,2)</f>
        <v>30</v>
      </c>
      <c r="C1345" s="4">
        <f>(B1345-Sheet1!$D$4)/Sheet1!$D$9</f>
        <v>0.47354560689490055</v>
      </c>
      <c r="D1345">
        <v>0.58499999999999996</v>
      </c>
      <c r="E1345" s="4">
        <f>(D1345-Sheet1!$E$4)/Sheet1!$E$9</f>
        <v>8.2443108658094746E-2</v>
      </c>
      <c r="F1345">
        <v>0.46</v>
      </c>
      <c r="G1345" s="4">
        <f>(F1345-Sheet1!$F$4)/Sheet1!$F$9</f>
        <v>8.7594530270808393E-2</v>
      </c>
      <c r="H1345">
        <v>0.16500000000000001</v>
      </c>
      <c r="I1345" s="4">
        <f>(H1345-Sheet1!$G$4)/Sheet1!$G$9</f>
        <v>2.255185900029966E-2</v>
      </c>
      <c r="J1345">
        <v>1.1134999999999999</v>
      </c>
      <c r="K1345" s="4">
        <f>(J1345-Sheet1!$H$4)/Sheet1!$H$9</f>
        <v>0.10085278574656276</v>
      </c>
      <c r="L1345">
        <v>0.58250000000000002</v>
      </c>
      <c r="M1345" s="4">
        <f>(L1345-Sheet1!$I$4)/Sheet1!$I$9</f>
        <v>0.15005548848137118</v>
      </c>
      <c r="N1345">
        <v>0.23449999999999999</v>
      </c>
      <c r="O1345" s="4">
        <f>(N1345-Sheet1!$J$4)/Sheet1!$J$9</f>
        <v>7.0976158192855757E-2</v>
      </c>
      <c r="P1345">
        <v>0.27400000000000002</v>
      </c>
      <c r="Q1345" s="4">
        <f>(P1345-Sheet1!$K$4)/Sheet1!$K$9</f>
        <v>3.5046477858975661E-2</v>
      </c>
      <c r="R1345" s="5">
        <v>10</v>
      </c>
      <c r="S1345" s="6"/>
    </row>
    <row r="1346" spans="1:19" x14ac:dyDescent="0.25">
      <c r="A1346" t="s">
        <v>2</v>
      </c>
      <c r="B1346">
        <f>VLOOKUP($A1346,lookup!$A$2:$B$4,2)</f>
        <v>30</v>
      </c>
      <c r="C1346" s="4">
        <f>(B1346-Sheet1!$D$4)/Sheet1!$D$9</f>
        <v>0.47354560689490055</v>
      </c>
      <c r="D1346">
        <v>0.58499999999999996</v>
      </c>
      <c r="E1346" s="4">
        <f>(D1346-Sheet1!$E$4)/Sheet1!$E$9</f>
        <v>8.2443108658094746E-2</v>
      </c>
      <c r="F1346">
        <v>0.47</v>
      </c>
      <c r="G1346" s="4">
        <f>(F1346-Sheet1!$F$4)/Sheet1!$F$9</f>
        <v>0.10440125295988395</v>
      </c>
      <c r="H1346">
        <v>0.16500000000000001</v>
      </c>
      <c r="I1346" s="4">
        <f>(H1346-Sheet1!$G$4)/Sheet1!$G$9</f>
        <v>2.255185900029966E-2</v>
      </c>
      <c r="J1346">
        <v>1.409</v>
      </c>
      <c r="K1346" s="4">
        <f>(J1346-Sheet1!$H$4)/Sheet1!$H$9</f>
        <v>0.20551012592718967</v>
      </c>
      <c r="L1346">
        <v>0.8</v>
      </c>
      <c r="M1346" s="4">
        <f>(L1346-Sheet1!$I$4)/Sheet1!$I$9</f>
        <v>0.29632314147397376</v>
      </c>
      <c r="N1346">
        <v>0.22900000000000001</v>
      </c>
      <c r="O1346" s="4">
        <f>(N1346-Sheet1!$J$4)/Sheet1!$J$9</f>
        <v>6.3734551872908454E-2</v>
      </c>
      <c r="P1346">
        <v>0.29499999999999998</v>
      </c>
      <c r="Q1346" s="4">
        <f>(P1346-Sheet1!$K$4)/Sheet1!$K$9</f>
        <v>5.5973234211740948E-2</v>
      </c>
      <c r="R1346" s="5">
        <v>10</v>
      </c>
      <c r="S1346" s="6"/>
    </row>
    <row r="1347" spans="1:19" x14ac:dyDescent="0.25">
      <c r="A1347" t="s">
        <v>2</v>
      </c>
      <c r="B1347">
        <f>VLOOKUP($A1347,lookup!$A$2:$B$4,2)</f>
        <v>30</v>
      </c>
      <c r="C1347" s="4">
        <f>(B1347-Sheet1!$D$4)/Sheet1!$D$9</f>
        <v>0.47354560689490055</v>
      </c>
      <c r="D1347">
        <v>0.58499999999999996</v>
      </c>
      <c r="E1347" s="4">
        <f>(D1347-Sheet1!$E$4)/Sheet1!$E$9</f>
        <v>8.2443108658094746E-2</v>
      </c>
      <c r="F1347">
        <v>0.47499999999999998</v>
      </c>
      <c r="G1347" s="4">
        <f>(F1347-Sheet1!$F$4)/Sheet1!$F$9</f>
        <v>0.11280461430442178</v>
      </c>
      <c r="H1347">
        <v>0.15</v>
      </c>
      <c r="I1347" s="4">
        <f>(H1347-Sheet1!$G$4)/Sheet1!$G$9</f>
        <v>9.2775227171138057E-3</v>
      </c>
      <c r="J1347">
        <v>1.0649999999999999</v>
      </c>
      <c r="K1347" s="4">
        <f>(J1347-Sheet1!$H$4)/Sheet1!$H$9</f>
        <v>8.3675523483414199E-2</v>
      </c>
      <c r="L1347">
        <v>0.53149999999999997</v>
      </c>
      <c r="M1347" s="4">
        <f>(L1347-Sheet1!$I$4)/Sheet1!$I$9</f>
        <v>0.11575824571069193</v>
      </c>
      <c r="N1347">
        <v>0.19900000000000001</v>
      </c>
      <c r="O1347" s="4">
        <f>(N1347-Sheet1!$J$4)/Sheet1!$J$9</f>
        <v>2.4234881036832086E-2</v>
      </c>
      <c r="P1347">
        <v>0.28849999999999998</v>
      </c>
      <c r="Q1347" s="4">
        <f>(P1347-Sheet1!$K$4)/Sheet1!$K$9</f>
        <v>4.9495904864456437E-2</v>
      </c>
      <c r="R1347" s="5">
        <v>10</v>
      </c>
      <c r="S1347" s="6"/>
    </row>
    <row r="1348" spans="1:19" x14ac:dyDescent="0.25">
      <c r="A1348" t="s">
        <v>2</v>
      </c>
      <c r="B1348">
        <f>VLOOKUP($A1348,lookup!$A$2:$B$4,2)</f>
        <v>30</v>
      </c>
      <c r="C1348" s="4">
        <f>(B1348-Sheet1!$D$4)/Sheet1!$D$9</f>
        <v>0.47354560689490055</v>
      </c>
      <c r="D1348">
        <v>0.58499999999999996</v>
      </c>
      <c r="E1348" s="4">
        <f>(D1348-Sheet1!$E$4)/Sheet1!$E$9</f>
        <v>8.2443108658094746E-2</v>
      </c>
      <c r="F1348">
        <v>0.45</v>
      </c>
      <c r="G1348" s="4">
        <f>(F1348-Sheet1!$F$4)/Sheet1!$F$9</f>
        <v>7.0787807581732753E-2</v>
      </c>
      <c r="H1348">
        <v>0.18</v>
      </c>
      <c r="I1348" s="4">
        <f>(H1348-Sheet1!$G$4)/Sheet1!$G$9</f>
        <v>3.582619528348549E-2</v>
      </c>
      <c r="J1348">
        <v>0.79949999999999999</v>
      </c>
      <c r="K1348" s="4">
        <f>(J1348-Sheet1!$H$4)/Sheet1!$H$9</f>
        <v>-1.0356706018976439E-2</v>
      </c>
      <c r="L1348">
        <v>0.33600000000000002</v>
      </c>
      <c r="M1348" s="4">
        <f>(L1348-Sheet1!$I$4)/Sheet1!$I$9</f>
        <v>-1.571451824357837E-2</v>
      </c>
      <c r="N1348">
        <v>0.1855</v>
      </c>
      <c r="O1348" s="4">
        <f>(N1348-Sheet1!$J$4)/Sheet1!$J$9</f>
        <v>6.460029160597707E-3</v>
      </c>
      <c r="P1348">
        <v>0.23699999999999999</v>
      </c>
      <c r="Q1348" s="4">
        <f>(P1348-Sheet1!$K$4)/Sheet1!$K$9</f>
        <v>-1.8244738101823269E-3</v>
      </c>
      <c r="R1348" s="5">
        <v>8</v>
      </c>
      <c r="S1348" s="6"/>
    </row>
    <row r="1349" spans="1:19" x14ac:dyDescent="0.25">
      <c r="A1349" t="s">
        <v>1</v>
      </c>
      <c r="B1349">
        <f>VLOOKUP($A1349,lookup!$A$2:$B$4,2)</f>
        <v>20</v>
      </c>
      <c r="C1349" s="4">
        <f>(B1349-Sheet1!$D$4)/Sheet1!$D$9</f>
        <v>-2.6454393105099429E-2</v>
      </c>
      <c r="D1349">
        <v>0.59</v>
      </c>
      <c r="E1349" s="4">
        <f>(D1349-Sheet1!$E$4)/Sheet1!$E$9</f>
        <v>8.9199865414851504E-2</v>
      </c>
      <c r="F1349">
        <v>0.44500000000000001</v>
      </c>
      <c r="G1349" s="4">
        <f>(F1349-Sheet1!$F$4)/Sheet1!$F$9</f>
        <v>6.2384446237194927E-2</v>
      </c>
      <c r="H1349">
        <v>0.13500000000000001</v>
      </c>
      <c r="I1349" s="4">
        <f>(H1349-Sheet1!$G$4)/Sheet1!$G$9</f>
        <v>-3.9968135660720236E-3</v>
      </c>
      <c r="J1349">
        <v>0.77149999999999996</v>
      </c>
      <c r="K1349" s="4">
        <f>(J1349-Sheet1!$H$4)/Sheet1!$H$9</f>
        <v>-2.0273475985330261E-2</v>
      </c>
      <c r="L1349">
        <v>0.32800000000000001</v>
      </c>
      <c r="M1349" s="4">
        <f>(L1349-Sheet1!$I$4)/Sheet1!$I$9</f>
        <v>-2.1094477893880997E-2</v>
      </c>
      <c r="N1349">
        <v>0.17449999999999999</v>
      </c>
      <c r="O1349" s="4">
        <f>(N1349-Sheet1!$J$4)/Sheet1!$J$9</f>
        <v>-8.0231834792969716E-3</v>
      </c>
      <c r="P1349">
        <v>0.23</v>
      </c>
      <c r="Q1349" s="4">
        <f>(P1349-Sheet1!$K$4)/Sheet1!$K$9</f>
        <v>-8.80005926110408E-3</v>
      </c>
      <c r="R1349" s="5">
        <v>9</v>
      </c>
      <c r="S1349" s="6"/>
    </row>
    <row r="1350" spans="1:19" x14ac:dyDescent="0.25">
      <c r="A1350" t="s">
        <v>2</v>
      </c>
      <c r="B1350">
        <f>VLOOKUP($A1350,lookup!$A$2:$B$4,2)</f>
        <v>30</v>
      </c>
      <c r="C1350" s="4">
        <f>(B1350-Sheet1!$D$4)/Sheet1!$D$9</f>
        <v>0.47354560689490055</v>
      </c>
      <c r="D1350">
        <v>0.59</v>
      </c>
      <c r="E1350" s="4">
        <f>(D1350-Sheet1!$E$4)/Sheet1!$E$9</f>
        <v>8.9199865414851504E-2</v>
      </c>
      <c r="F1350">
        <v>0.47</v>
      </c>
      <c r="G1350" s="4">
        <f>(F1350-Sheet1!$F$4)/Sheet1!$F$9</f>
        <v>0.10440125295988395</v>
      </c>
      <c r="H1350">
        <v>0.18</v>
      </c>
      <c r="I1350" s="4">
        <f>(H1350-Sheet1!$G$4)/Sheet1!$G$9</f>
        <v>3.582619528348549E-2</v>
      </c>
      <c r="J1350">
        <v>1.1870000000000001</v>
      </c>
      <c r="K1350" s="4">
        <f>(J1350-Sheet1!$H$4)/Sheet1!$H$9</f>
        <v>0.12688430690824157</v>
      </c>
      <c r="L1350">
        <v>0.59850000000000003</v>
      </c>
      <c r="M1350" s="4">
        <f>(L1350-Sheet1!$I$4)/Sheet1!$I$9</f>
        <v>0.16081540778197642</v>
      </c>
      <c r="N1350">
        <v>0.22700000000000001</v>
      </c>
      <c r="O1350" s="4">
        <f>(N1350-Sheet1!$J$4)/Sheet1!$J$9</f>
        <v>6.1101240483836687E-2</v>
      </c>
      <c r="P1350">
        <v>0.31</v>
      </c>
      <c r="Q1350" s="4">
        <f>(P1350-Sheet1!$K$4)/Sheet1!$K$9</f>
        <v>7.0920917320859048E-2</v>
      </c>
      <c r="R1350" s="5">
        <v>9</v>
      </c>
      <c r="S1350" s="6"/>
    </row>
    <row r="1351" spans="1:19" x14ac:dyDescent="0.25">
      <c r="A1351" t="s">
        <v>2</v>
      </c>
      <c r="B1351">
        <f>VLOOKUP($A1351,lookup!$A$2:$B$4,2)</f>
        <v>30</v>
      </c>
      <c r="C1351" s="4">
        <f>(B1351-Sheet1!$D$4)/Sheet1!$D$9</f>
        <v>0.47354560689490055</v>
      </c>
      <c r="D1351">
        <v>0.59</v>
      </c>
      <c r="E1351" s="4">
        <f>(D1351-Sheet1!$E$4)/Sheet1!$E$9</f>
        <v>8.9199865414851504E-2</v>
      </c>
      <c r="F1351">
        <v>0.45500000000000002</v>
      </c>
      <c r="G1351" s="4">
        <f>(F1351-Sheet1!$F$4)/Sheet1!$F$9</f>
        <v>7.9191168926270566E-2</v>
      </c>
      <c r="H1351">
        <v>0.155</v>
      </c>
      <c r="I1351" s="4">
        <f>(H1351-Sheet1!$G$4)/Sheet1!$G$9</f>
        <v>1.3702301478175758E-2</v>
      </c>
      <c r="J1351">
        <v>0.88549999999999995</v>
      </c>
      <c r="K1351" s="4">
        <f>(J1351-Sheet1!$H$4)/Sheet1!$H$9</f>
        <v>2.0101944591967413E-2</v>
      </c>
      <c r="L1351">
        <v>0.38800000000000001</v>
      </c>
      <c r="M1351" s="4">
        <f>(L1351-Sheet1!$I$4)/Sheet1!$I$9</f>
        <v>1.925521948338867E-2</v>
      </c>
      <c r="N1351">
        <v>0.188</v>
      </c>
      <c r="O1351" s="4">
        <f>(N1351-Sheet1!$J$4)/Sheet1!$J$9</f>
        <v>9.7516683969374063E-3</v>
      </c>
      <c r="P1351">
        <v>0.27500000000000002</v>
      </c>
      <c r="Q1351" s="4">
        <f>(P1351-Sheet1!$K$4)/Sheet1!$K$9</f>
        <v>3.6042990066250197E-2</v>
      </c>
      <c r="R1351" s="5">
        <v>10</v>
      </c>
      <c r="S1351" s="6"/>
    </row>
    <row r="1352" spans="1:19" x14ac:dyDescent="0.25">
      <c r="A1352" t="s">
        <v>0</v>
      </c>
      <c r="B1352">
        <f>VLOOKUP($A1352,lookup!$A$2:$B$4,2)</f>
        <v>10</v>
      </c>
      <c r="C1352" s="4">
        <f>(B1352-Sheet1!$D$4)/Sheet1!$D$9</f>
        <v>-0.52645439310509945</v>
      </c>
      <c r="D1352">
        <v>0.59499999999999997</v>
      </c>
      <c r="E1352" s="4">
        <f>(D1352-Sheet1!$E$4)/Sheet1!$E$9</f>
        <v>9.5956622171608275E-2</v>
      </c>
      <c r="F1352">
        <v>0.46500000000000002</v>
      </c>
      <c r="G1352" s="4">
        <f>(F1352-Sheet1!$F$4)/Sheet1!$F$9</f>
        <v>9.599789161534622E-2</v>
      </c>
      <c r="H1352">
        <v>0.15</v>
      </c>
      <c r="I1352" s="4">
        <f>(H1352-Sheet1!$G$4)/Sheet1!$G$9</f>
        <v>9.2775227171138057E-3</v>
      </c>
      <c r="J1352">
        <v>0.98</v>
      </c>
      <c r="K1352" s="4">
        <f>(J1352-Sheet1!$H$4)/Sheet1!$H$9</f>
        <v>5.3571043228411552E-2</v>
      </c>
      <c r="L1352">
        <v>0.41149999999999998</v>
      </c>
      <c r="M1352" s="4">
        <f>(L1352-Sheet1!$I$4)/Sheet1!$I$9</f>
        <v>3.5058850956152597E-2</v>
      </c>
      <c r="N1352">
        <v>0.19600000000000001</v>
      </c>
      <c r="O1352" s="4">
        <f>(N1352-Sheet1!$J$4)/Sheet1!$J$9</f>
        <v>2.0284913953224445E-2</v>
      </c>
      <c r="P1352">
        <v>0.22550000000000001</v>
      </c>
      <c r="Q1352" s="4">
        <f>(P1352-Sheet1!$K$4)/Sheet1!$K$9</f>
        <v>-1.328436419383951E-2</v>
      </c>
      <c r="R1352" s="5">
        <v>10</v>
      </c>
      <c r="S1352" s="6"/>
    </row>
    <row r="1353" spans="1:19" x14ac:dyDescent="0.25">
      <c r="A1353" t="s">
        <v>0</v>
      </c>
      <c r="B1353">
        <f>VLOOKUP($A1353,lookup!$A$2:$B$4,2)</f>
        <v>10</v>
      </c>
      <c r="C1353" s="4">
        <f>(B1353-Sheet1!$D$4)/Sheet1!$D$9</f>
        <v>-0.52645439310509945</v>
      </c>
      <c r="D1353">
        <v>0.59499999999999997</v>
      </c>
      <c r="E1353" s="4">
        <f>(D1353-Sheet1!$E$4)/Sheet1!$E$9</f>
        <v>9.5956622171608275E-2</v>
      </c>
      <c r="F1353">
        <v>0.46500000000000002</v>
      </c>
      <c r="G1353" s="4">
        <f>(F1353-Sheet1!$F$4)/Sheet1!$F$9</f>
        <v>9.599789161534622E-2</v>
      </c>
      <c r="H1353">
        <v>0.155</v>
      </c>
      <c r="I1353" s="4">
        <f>(H1353-Sheet1!$G$4)/Sheet1!$G$9</f>
        <v>1.3702301478175758E-2</v>
      </c>
      <c r="J1353">
        <v>1.026</v>
      </c>
      <c r="K1353" s="4">
        <f>(J1353-Sheet1!$H$4)/Sheet1!$H$9</f>
        <v>6.9862879601707117E-2</v>
      </c>
      <c r="L1353">
        <v>0.46450000000000002</v>
      </c>
      <c r="M1353" s="4">
        <f>(L1353-Sheet1!$I$4)/Sheet1!$I$9</f>
        <v>7.0701083639407497E-2</v>
      </c>
      <c r="N1353">
        <v>0.112</v>
      </c>
      <c r="O1353" s="4">
        <f>(N1353-Sheet1!$J$4)/Sheet1!$J$9</f>
        <v>-9.0314164387789372E-2</v>
      </c>
      <c r="P1353">
        <v>0.30499999999999999</v>
      </c>
      <c r="Q1353" s="4">
        <f>(P1353-Sheet1!$K$4)/Sheet1!$K$9</f>
        <v>6.5938356284486355E-2</v>
      </c>
      <c r="R1353" s="5">
        <v>12</v>
      </c>
      <c r="S1353" s="6"/>
    </row>
    <row r="1354" spans="1:19" x14ac:dyDescent="0.25">
      <c r="A1354" t="s">
        <v>2</v>
      </c>
      <c r="B1354">
        <f>VLOOKUP($A1354,lookup!$A$2:$B$4,2)</f>
        <v>30</v>
      </c>
      <c r="C1354" s="4">
        <f>(B1354-Sheet1!$D$4)/Sheet1!$D$9</f>
        <v>0.47354560689490055</v>
      </c>
      <c r="D1354">
        <v>0.6</v>
      </c>
      <c r="E1354" s="4">
        <f>(D1354-Sheet1!$E$4)/Sheet1!$E$9</f>
        <v>0.10271337892836503</v>
      </c>
      <c r="F1354">
        <v>0.47499999999999998</v>
      </c>
      <c r="G1354" s="4">
        <f>(F1354-Sheet1!$F$4)/Sheet1!$F$9</f>
        <v>0.11280461430442178</v>
      </c>
      <c r="H1354">
        <v>0.17</v>
      </c>
      <c r="I1354" s="4">
        <f>(H1354-Sheet1!$G$4)/Sheet1!$G$9</f>
        <v>2.697663776136161E-2</v>
      </c>
      <c r="J1354">
        <v>1.1315</v>
      </c>
      <c r="K1354" s="4">
        <f>(J1354-Sheet1!$H$4)/Sheet1!$H$9</f>
        <v>0.10722785215350451</v>
      </c>
      <c r="L1354">
        <v>0.50800000000000001</v>
      </c>
      <c r="M1354" s="4">
        <f>(L1354-Sheet1!$I$4)/Sheet1!$I$9</f>
        <v>9.9954614237928008E-2</v>
      </c>
      <c r="N1354">
        <v>0.27200000000000002</v>
      </c>
      <c r="O1354" s="4">
        <f>(N1354-Sheet1!$J$4)/Sheet1!$J$9</f>
        <v>0.12035074673795125</v>
      </c>
      <c r="P1354">
        <v>0.309</v>
      </c>
      <c r="Q1354" s="4">
        <f>(P1354-Sheet1!$K$4)/Sheet1!$K$9</f>
        <v>6.9924405113584512E-2</v>
      </c>
      <c r="R1354" s="5">
        <v>10</v>
      </c>
      <c r="S1354" s="6"/>
    </row>
    <row r="1355" spans="1:19" x14ac:dyDescent="0.25">
      <c r="A1355" t="s">
        <v>2</v>
      </c>
      <c r="B1355">
        <f>VLOOKUP($A1355,lookup!$A$2:$B$4,2)</f>
        <v>30</v>
      </c>
      <c r="C1355" s="4">
        <f>(B1355-Sheet1!$D$4)/Sheet1!$D$9</f>
        <v>0.47354560689490055</v>
      </c>
      <c r="D1355">
        <v>0.6</v>
      </c>
      <c r="E1355" s="4">
        <f>(D1355-Sheet1!$E$4)/Sheet1!$E$9</f>
        <v>0.10271337892836503</v>
      </c>
      <c r="F1355">
        <v>0.48</v>
      </c>
      <c r="G1355" s="4">
        <f>(F1355-Sheet1!$F$4)/Sheet1!$F$9</f>
        <v>0.12120797564895959</v>
      </c>
      <c r="H1355">
        <v>0.155</v>
      </c>
      <c r="I1355" s="4">
        <f>(H1355-Sheet1!$G$4)/Sheet1!$G$9</f>
        <v>1.3702301478175758E-2</v>
      </c>
      <c r="J1355">
        <v>1.014</v>
      </c>
      <c r="K1355" s="4">
        <f>(J1355-Sheet1!$H$4)/Sheet1!$H$9</f>
        <v>6.5612835330412622E-2</v>
      </c>
      <c r="L1355">
        <v>0.45100000000000001</v>
      </c>
      <c r="M1355" s="4">
        <f>(L1355-Sheet1!$I$4)/Sheet1!$I$9</f>
        <v>6.1622401729521818E-2</v>
      </c>
      <c r="N1355">
        <v>0.1885</v>
      </c>
      <c r="O1355" s="4">
        <f>(N1355-Sheet1!$J$4)/Sheet1!$J$9</f>
        <v>1.0409996244205346E-2</v>
      </c>
      <c r="P1355">
        <v>0.32500000000000001</v>
      </c>
      <c r="Q1355" s="4">
        <f>(P1355-Sheet1!$K$4)/Sheet1!$K$9</f>
        <v>8.5868600429977154E-2</v>
      </c>
      <c r="R1355" s="5">
        <v>11</v>
      </c>
      <c r="S1355" s="6"/>
    </row>
    <row r="1356" spans="1:19" x14ac:dyDescent="0.25">
      <c r="A1356" t="s">
        <v>1</v>
      </c>
      <c r="B1356">
        <f>VLOOKUP($A1356,lookup!$A$2:$B$4,2)</f>
        <v>20</v>
      </c>
      <c r="C1356" s="4">
        <f>(B1356-Sheet1!$D$4)/Sheet1!$D$9</f>
        <v>-2.6454393105099429E-2</v>
      </c>
      <c r="D1356">
        <v>0.6</v>
      </c>
      <c r="E1356" s="4">
        <f>(D1356-Sheet1!$E$4)/Sheet1!$E$9</f>
        <v>0.10271337892836503</v>
      </c>
      <c r="F1356">
        <v>0.47499999999999998</v>
      </c>
      <c r="G1356" s="4">
        <f>(F1356-Sheet1!$F$4)/Sheet1!$F$9</f>
        <v>0.11280461430442178</v>
      </c>
      <c r="H1356">
        <v>0.15</v>
      </c>
      <c r="I1356" s="4">
        <f>(H1356-Sheet1!$G$4)/Sheet1!$G$9</f>
        <v>9.2775227171138057E-3</v>
      </c>
      <c r="J1356">
        <v>1.1200000000000001</v>
      </c>
      <c r="K1356" s="4">
        <f>(J1356-Sheet1!$H$4)/Sheet1!$H$9</f>
        <v>0.10315489306018068</v>
      </c>
      <c r="L1356">
        <v>0.56499999999999995</v>
      </c>
      <c r="M1356" s="4">
        <f>(L1356-Sheet1!$I$4)/Sheet1!$I$9</f>
        <v>0.13828682674633413</v>
      </c>
      <c r="N1356">
        <v>0.2465</v>
      </c>
      <c r="O1356" s="4">
        <f>(N1356-Sheet1!$J$4)/Sheet1!$J$9</f>
        <v>8.6776026527286304E-2</v>
      </c>
      <c r="P1356">
        <v>0.27</v>
      </c>
      <c r="Q1356" s="4">
        <f>(P1356-Sheet1!$K$4)/Sheet1!$K$9</f>
        <v>3.1060429029877497E-2</v>
      </c>
      <c r="R1356" s="5">
        <v>10</v>
      </c>
      <c r="S1356" s="6"/>
    </row>
    <row r="1357" spans="1:19" x14ac:dyDescent="0.25">
      <c r="A1357" t="s">
        <v>0</v>
      </c>
      <c r="B1357">
        <f>VLOOKUP($A1357,lookup!$A$2:$B$4,2)</f>
        <v>10</v>
      </c>
      <c r="C1357" s="4">
        <f>(B1357-Sheet1!$D$4)/Sheet1!$D$9</f>
        <v>-0.52645439310509945</v>
      </c>
      <c r="D1357">
        <v>0.6</v>
      </c>
      <c r="E1357" s="4">
        <f>(D1357-Sheet1!$E$4)/Sheet1!$E$9</f>
        <v>0.10271337892836503</v>
      </c>
      <c r="F1357">
        <v>0.46500000000000002</v>
      </c>
      <c r="G1357" s="4">
        <f>(F1357-Sheet1!$F$4)/Sheet1!$F$9</f>
        <v>9.599789161534622E-2</v>
      </c>
      <c r="H1357">
        <v>0.155</v>
      </c>
      <c r="I1357" s="4">
        <f>(H1357-Sheet1!$G$4)/Sheet1!$G$9</f>
        <v>1.3702301478175758E-2</v>
      </c>
      <c r="J1357">
        <v>1.04</v>
      </c>
      <c r="K1357" s="4">
        <f>(J1357-Sheet1!$H$4)/Sheet1!$H$9</f>
        <v>7.4821264584884029E-2</v>
      </c>
      <c r="L1357">
        <v>0.47549999999999998</v>
      </c>
      <c r="M1357" s="4">
        <f>(L1357-Sheet1!$I$4)/Sheet1!$I$9</f>
        <v>7.8098528158573585E-2</v>
      </c>
      <c r="N1357">
        <v>0.25</v>
      </c>
      <c r="O1357" s="4">
        <f>(N1357-Sheet1!$J$4)/Sheet1!$J$9</f>
        <v>9.1384321458161888E-2</v>
      </c>
      <c r="P1357">
        <v>0.28000000000000003</v>
      </c>
      <c r="Q1357" s="4">
        <f>(P1357-Sheet1!$K$4)/Sheet1!$K$9</f>
        <v>4.1025551102622897E-2</v>
      </c>
      <c r="R1357" s="5">
        <v>11</v>
      </c>
      <c r="S1357" s="6"/>
    </row>
    <row r="1358" spans="1:19" x14ac:dyDescent="0.25">
      <c r="A1358" t="s">
        <v>0</v>
      </c>
      <c r="B1358">
        <f>VLOOKUP($A1358,lookup!$A$2:$B$4,2)</f>
        <v>10</v>
      </c>
      <c r="C1358" s="4">
        <f>(B1358-Sheet1!$D$4)/Sheet1!$D$9</f>
        <v>-0.52645439310509945</v>
      </c>
      <c r="D1358">
        <v>0.6</v>
      </c>
      <c r="E1358" s="4">
        <f>(D1358-Sheet1!$E$4)/Sheet1!$E$9</f>
        <v>0.10271337892836503</v>
      </c>
      <c r="F1358">
        <v>0.45500000000000002</v>
      </c>
      <c r="G1358" s="4">
        <f>(F1358-Sheet1!$F$4)/Sheet1!$F$9</f>
        <v>7.9191168926270566E-2</v>
      </c>
      <c r="H1358">
        <v>0.14499999999999999</v>
      </c>
      <c r="I1358" s="4">
        <f>(H1358-Sheet1!$G$4)/Sheet1!$G$9</f>
        <v>4.8527439560518545E-3</v>
      </c>
      <c r="J1358">
        <v>0.88949999999999996</v>
      </c>
      <c r="K1358" s="4">
        <f>(J1358-Sheet1!$H$4)/Sheet1!$H$9</f>
        <v>2.1518626015732244E-2</v>
      </c>
      <c r="L1358">
        <v>0.41899999999999998</v>
      </c>
      <c r="M1358" s="4">
        <f>(L1358-Sheet1!$I$4)/Sheet1!$I$9</f>
        <v>4.0102563128311314E-2</v>
      </c>
      <c r="N1358">
        <v>0.17150000000000001</v>
      </c>
      <c r="O1358" s="4">
        <f>(N1358-Sheet1!$J$4)/Sheet1!$J$9</f>
        <v>-1.1973150562904575E-2</v>
      </c>
      <c r="P1358">
        <v>0.26900000000000002</v>
      </c>
      <c r="Q1358" s="4">
        <f>(P1358-Sheet1!$K$4)/Sheet1!$K$9</f>
        <v>3.0063916822602958E-2</v>
      </c>
      <c r="R1358" s="5">
        <v>10</v>
      </c>
      <c r="S1358" s="6"/>
    </row>
    <row r="1359" spans="1:19" x14ac:dyDescent="0.25">
      <c r="A1359" t="s">
        <v>2</v>
      </c>
      <c r="B1359">
        <f>VLOOKUP($A1359,lookup!$A$2:$B$4,2)</f>
        <v>30</v>
      </c>
      <c r="C1359" s="4">
        <f>(B1359-Sheet1!$D$4)/Sheet1!$D$9</f>
        <v>0.47354560689490055</v>
      </c>
      <c r="D1359">
        <v>0.6</v>
      </c>
      <c r="E1359" s="4">
        <f>(D1359-Sheet1!$E$4)/Sheet1!$E$9</f>
        <v>0.10271337892836503</v>
      </c>
      <c r="F1359">
        <v>0.46</v>
      </c>
      <c r="G1359" s="4">
        <f>(F1359-Sheet1!$F$4)/Sheet1!$F$9</f>
        <v>8.7594530270808393E-2</v>
      </c>
      <c r="H1359">
        <v>0.155</v>
      </c>
      <c r="I1359" s="4">
        <f>(H1359-Sheet1!$G$4)/Sheet1!$G$9</f>
        <v>1.3702301478175758E-2</v>
      </c>
      <c r="J1359">
        <v>0.95950000000000002</v>
      </c>
      <c r="K1359" s="4">
        <f>(J1359-Sheet1!$H$4)/Sheet1!$H$9</f>
        <v>4.6310550931616803E-2</v>
      </c>
      <c r="L1359">
        <v>0.44550000000000001</v>
      </c>
      <c r="M1359" s="4">
        <f>(L1359-Sheet1!$I$4)/Sheet1!$I$9</f>
        <v>5.7923679469938767E-2</v>
      </c>
      <c r="N1359">
        <v>0.189</v>
      </c>
      <c r="O1359" s="4">
        <f>(N1359-Sheet1!$J$4)/Sheet1!$J$9</f>
        <v>1.1068324091473286E-2</v>
      </c>
      <c r="P1359">
        <v>0.29499999999999998</v>
      </c>
      <c r="Q1359" s="4">
        <f>(P1359-Sheet1!$K$4)/Sheet1!$K$9</f>
        <v>5.5973234211740948E-2</v>
      </c>
      <c r="R1359" s="5">
        <v>11</v>
      </c>
      <c r="S1359" s="6"/>
    </row>
    <row r="1360" spans="1:19" x14ac:dyDescent="0.25">
      <c r="A1360" t="s">
        <v>1</v>
      </c>
      <c r="B1360">
        <f>VLOOKUP($A1360,lookup!$A$2:$B$4,2)</f>
        <v>20</v>
      </c>
      <c r="C1360" s="4">
        <f>(B1360-Sheet1!$D$4)/Sheet1!$D$9</f>
        <v>-2.6454393105099429E-2</v>
      </c>
      <c r="D1360">
        <v>0.60499999999999998</v>
      </c>
      <c r="E1360" s="4">
        <f>(D1360-Sheet1!$E$4)/Sheet1!$E$9</f>
        <v>0.1094701356851218</v>
      </c>
      <c r="F1360">
        <v>0.48499999999999999</v>
      </c>
      <c r="G1360" s="4">
        <f>(F1360-Sheet1!$F$4)/Sheet1!$F$9</f>
        <v>0.12961133699349742</v>
      </c>
      <c r="H1360">
        <v>0.15</v>
      </c>
      <c r="I1360" s="4">
        <f>(H1360-Sheet1!$G$4)/Sheet1!$G$9</f>
        <v>9.2775227171138057E-3</v>
      </c>
      <c r="J1360">
        <v>1.238</v>
      </c>
      <c r="K1360" s="4">
        <f>(J1360-Sheet1!$H$4)/Sheet1!$H$9</f>
        <v>0.14494699506124314</v>
      </c>
      <c r="L1360">
        <v>0.63149999999999995</v>
      </c>
      <c r="M1360" s="4">
        <f>(L1360-Sheet1!$I$4)/Sheet1!$I$9</f>
        <v>0.1830077413394747</v>
      </c>
      <c r="N1360">
        <v>0.22600000000000001</v>
      </c>
      <c r="O1360" s="4">
        <f>(N1360-Sheet1!$J$4)/Sheet1!$J$9</f>
        <v>5.9784584789300807E-2</v>
      </c>
      <c r="P1360">
        <v>0.33</v>
      </c>
      <c r="Q1360" s="4">
        <f>(P1360-Sheet1!$K$4)/Sheet1!$K$9</f>
        <v>9.0851161466349847E-2</v>
      </c>
      <c r="R1360" s="5">
        <v>11</v>
      </c>
      <c r="S1360" s="6"/>
    </row>
    <row r="1361" spans="1:19" x14ac:dyDescent="0.25">
      <c r="A1361" t="s">
        <v>2</v>
      </c>
      <c r="B1361">
        <f>VLOOKUP($A1361,lookup!$A$2:$B$4,2)</f>
        <v>30</v>
      </c>
      <c r="C1361" s="4">
        <f>(B1361-Sheet1!$D$4)/Sheet1!$D$9</f>
        <v>0.47354560689490055</v>
      </c>
      <c r="D1361">
        <v>0.60499999999999998</v>
      </c>
      <c r="E1361" s="4">
        <f>(D1361-Sheet1!$E$4)/Sheet1!$E$9</f>
        <v>0.1094701356851218</v>
      </c>
      <c r="F1361">
        <v>0.49</v>
      </c>
      <c r="G1361" s="4">
        <f>(F1361-Sheet1!$F$4)/Sheet1!$F$9</f>
        <v>0.13801469833803523</v>
      </c>
      <c r="H1361">
        <v>0.14000000000000001</v>
      </c>
      <c r="I1361" s="4">
        <f>(H1361-Sheet1!$G$4)/Sheet1!$G$9</f>
        <v>4.2796519498992805E-4</v>
      </c>
      <c r="J1361">
        <v>0.97550000000000003</v>
      </c>
      <c r="K1361" s="4">
        <f>(J1361-Sheet1!$H$4)/Sheet1!$H$9</f>
        <v>5.1977276626676137E-2</v>
      </c>
      <c r="L1361">
        <v>0.41899999999999998</v>
      </c>
      <c r="M1361" s="4">
        <f>(L1361-Sheet1!$I$4)/Sheet1!$I$9</f>
        <v>4.0102563128311314E-2</v>
      </c>
      <c r="N1361">
        <v>0.20599999999999999</v>
      </c>
      <c r="O1361" s="4">
        <f>(N1361-Sheet1!$J$4)/Sheet1!$J$9</f>
        <v>3.3451470898583212E-2</v>
      </c>
      <c r="P1361">
        <v>0.315</v>
      </c>
      <c r="Q1361" s="4">
        <f>(P1361-Sheet1!$K$4)/Sheet1!$K$9</f>
        <v>7.5903478357231755E-2</v>
      </c>
      <c r="R1361" s="5">
        <v>10</v>
      </c>
      <c r="S1361" s="6"/>
    </row>
    <row r="1362" spans="1:19" x14ac:dyDescent="0.25">
      <c r="A1362" t="s">
        <v>1</v>
      </c>
      <c r="B1362">
        <f>VLOOKUP($A1362,lookup!$A$2:$B$4,2)</f>
        <v>20</v>
      </c>
      <c r="C1362" s="4">
        <f>(B1362-Sheet1!$D$4)/Sheet1!$D$9</f>
        <v>-2.6454393105099429E-2</v>
      </c>
      <c r="D1362">
        <v>0.60499999999999998</v>
      </c>
      <c r="E1362" s="4">
        <f>(D1362-Sheet1!$E$4)/Sheet1!$E$9</f>
        <v>0.1094701356851218</v>
      </c>
      <c r="F1362">
        <v>0.435</v>
      </c>
      <c r="G1362" s="4">
        <f>(F1362-Sheet1!$F$4)/Sheet1!$F$9</f>
        <v>4.557772354811928E-2</v>
      </c>
      <c r="H1362">
        <v>0.13</v>
      </c>
      <c r="I1362" s="4">
        <f>(H1362-Sheet1!$G$4)/Sheet1!$G$9</f>
        <v>-8.4215923271339747E-3</v>
      </c>
      <c r="J1362">
        <v>0.90249999999999997</v>
      </c>
      <c r="K1362" s="4">
        <f>(J1362-Sheet1!$H$4)/Sheet1!$H$9</f>
        <v>2.6122840642967948E-2</v>
      </c>
      <c r="L1362">
        <v>0.432</v>
      </c>
      <c r="M1362" s="4">
        <f>(L1362-Sheet1!$I$4)/Sheet1!$I$9</f>
        <v>4.8844997560053081E-2</v>
      </c>
      <c r="N1362">
        <v>0.17399999999999999</v>
      </c>
      <c r="O1362" s="4">
        <f>(N1362-Sheet1!$J$4)/Sheet1!$J$9</f>
        <v>-8.6815113265649117E-3</v>
      </c>
      <c r="P1362">
        <v>0.26</v>
      </c>
      <c r="Q1362" s="4">
        <f>(P1362-Sheet1!$K$4)/Sheet1!$K$9</f>
        <v>2.1095306957132097E-2</v>
      </c>
      <c r="R1362" s="5">
        <v>11</v>
      </c>
      <c r="S1362" s="6"/>
    </row>
    <row r="1363" spans="1:19" x14ac:dyDescent="0.25">
      <c r="A1363" t="s">
        <v>0</v>
      </c>
      <c r="B1363">
        <f>VLOOKUP($A1363,lookup!$A$2:$B$4,2)</f>
        <v>10</v>
      </c>
      <c r="C1363" s="4">
        <f>(B1363-Sheet1!$D$4)/Sheet1!$D$9</f>
        <v>-0.52645439310509945</v>
      </c>
      <c r="D1363">
        <v>0.60499999999999998</v>
      </c>
      <c r="E1363" s="4">
        <f>(D1363-Sheet1!$E$4)/Sheet1!$E$9</f>
        <v>0.1094701356851218</v>
      </c>
      <c r="F1363">
        <v>0.47499999999999998</v>
      </c>
      <c r="G1363" s="4">
        <f>(F1363-Sheet1!$F$4)/Sheet1!$F$9</f>
        <v>0.11280461430442178</v>
      </c>
      <c r="H1363">
        <v>0.17499999999999999</v>
      </c>
      <c r="I1363" s="4">
        <f>(H1363-Sheet1!$G$4)/Sheet1!$G$9</f>
        <v>3.1401416522423536E-2</v>
      </c>
      <c r="J1363">
        <v>1.0760000000000001</v>
      </c>
      <c r="K1363" s="4">
        <f>(J1363-Sheet1!$H$4)/Sheet1!$H$9</f>
        <v>8.7571397398767514E-2</v>
      </c>
      <c r="L1363">
        <v>0.46300000000000002</v>
      </c>
      <c r="M1363" s="4">
        <f>(L1363-Sheet1!$I$4)/Sheet1!$I$9</f>
        <v>6.9692341204975763E-2</v>
      </c>
      <c r="N1363">
        <v>0.2195</v>
      </c>
      <c r="O1363" s="4">
        <f>(N1363-Sheet1!$J$4)/Sheet1!$J$9</f>
        <v>5.122632277481759E-2</v>
      </c>
      <c r="P1363">
        <v>0.33500000000000002</v>
      </c>
      <c r="Q1363" s="4">
        <f>(P1363-Sheet1!$K$4)/Sheet1!$K$9</f>
        <v>9.5833722502722554E-2</v>
      </c>
      <c r="R1363" s="5">
        <v>9</v>
      </c>
      <c r="S1363" s="6"/>
    </row>
    <row r="1364" spans="1:19" x14ac:dyDescent="0.25">
      <c r="A1364" t="s">
        <v>0</v>
      </c>
      <c r="B1364">
        <f>VLOOKUP($A1364,lookup!$A$2:$B$4,2)</f>
        <v>10</v>
      </c>
      <c r="C1364" s="4">
        <f>(B1364-Sheet1!$D$4)/Sheet1!$D$9</f>
        <v>-0.52645439310509945</v>
      </c>
      <c r="D1364">
        <v>0.60499999999999998</v>
      </c>
      <c r="E1364" s="4">
        <f>(D1364-Sheet1!$E$4)/Sheet1!$E$9</f>
        <v>0.1094701356851218</v>
      </c>
      <c r="F1364">
        <v>0.47</v>
      </c>
      <c r="G1364" s="4">
        <f>(F1364-Sheet1!$F$4)/Sheet1!$F$9</f>
        <v>0.10440125295988395</v>
      </c>
      <c r="H1364">
        <v>0.16</v>
      </c>
      <c r="I1364" s="4">
        <f>(H1364-Sheet1!$G$4)/Sheet1!$G$9</f>
        <v>1.812708023923771E-2</v>
      </c>
      <c r="J1364">
        <v>1.0834999999999999</v>
      </c>
      <c r="K1364" s="4">
        <f>(J1364-Sheet1!$H$4)/Sheet1!$H$9</f>
        <v>9.0227675068326518E-2</v>
      </c>
      <c r="L1364">
        <v>0.54049999999999998</v>
      </c>
      <c r="M1364" s="4">
        <f>(L1364-Sheet1!$I$4)/Sheet1!$I$9</f>
        <v>0.12181070031728239</v>
      </c>
      <c r="N1364">
        <v>0.2215</v>
      </c>
      <c r="O1364" s="4">
        <f>(N1364-Sheet1!$J$4)/Sheet1!$J$9</f>
        <v>5.385963416388935E-2</v>
      </c>
      <c r="P1364">
        <v>0.27500000000000002</v>
      </c>
      <c r="Q1364" s="4">
        <f>(P1364-Sheet1!$K$4)/Sheet1!$K$9</f>
        <v>3.6042990066250197E-2</v>
      </c>
      <c r="R1364" s="5">
        <v>12</v>
      </c>
      <c r="S1364" s="6"/>
    </row>
    <row r="1365" spans="1:19" x14ac:dyDescent="0.25">
      <c r="A1365" t="s">
        <v>2</v>
      </c>
      <c r="B1365">
        <f>VLOOKUP($A1365,lookup!$A$2:$B$4,2)</f>
        <v>30</v>
      </c>
      <c r="C1365" s="4">
        <f>(B1365-Sheet1!$D$4)/Sheet1!$D$9</f>
        <v>0.47354560689490055</v>
      </c>
      <c r="D1365">
        <v>0.61</v>
      </c>
      <c r="E1365" s="4">
        <f>(D1365-Sheet1!$E$4)/Sheet1!$E$9</f>
        <v>0.11622689244187856</v>
      </c>
      <c r="F1365">
        <v>0.45</v>
      </c>
      <c r="G1365" s="4">
        <f>(F1365-Sheet1!$F$4)/Sheet1!$F$9</f>
        <v>7.0787807581732753E-2</v>
      </c>
      <c r="H1365">
        <v>0.15</v>
      </c>
      <c r="I1365" s="4">
        <f>(H1365-Sheet1!$G$4)/Sheet1!$G$9</f>
        <v>9.2775227171138057E-3</v>
      </c>
      <c r="J1365">
        <v>0.871</v>
      </c>
      <c r="K1365" s="4">
        <f>(J1365-Sheet1!$H$4)/Sheet1!$H$9</f>
        <v>1.4966474430819917E-2</v>
      </c>
      <c r="L1365">
        <v>0.40699999999999997</v>
      </c>
      <c r="M1365" s="4">
        <f>(L1365-Sheet1!$I$4)/Sheet1!$I$9</f>
        <v>3.2032623652857369E-2</v>
      </c>
      <c r="N1365">
        <v>0.1835</v>
      </c>
      <c r="O1365" s="4">
        <f>(N1365-Sheet1!$J$4)/Sheet1!$J$9</f>
        <v>3.8267177715259476E-3</v>
      </c>
      <c r="P1365">
        <v>0.25</v>
      </c>
      <c r="Q1365" s="4">
        <f>(P1365-Sheet1!$K$4)/Sheet1!$K$9</f>
        <v>1.1130184884386695E-2</v>
      </c>
      <c r="R1365" s="5">
        <v>10</v>
      </c>
      <c r="S1365" s="6"/>
    </row>
    <row r="1366" spans="1:19" x14ac:dyDescent="0.25">
      <c r="A1366" t="s">
        <v>2</v>
      </c>
      <c r="B1366">
        <f>VLOOKUP($A1366,lookup!$A$2:$B$4,2)</f>
        <v>30</v>
      </c>
      <c r="C1366" s="4">
        <f>(B1366-Sheet1!$D$4)/Sheet1!$D$9</f>
        <v>0.47354560689490055</v>
      </c>
      <c r="D1366">
        <v>0.61</v>
      </c>
      <c r="E1366" s="4">
        <f>(D1366-Sheet1!$E$4)/Sheet1!$E$9</f>
        <v>0.11622689244187856</v>
      </c>
      <c r="F1366">
        <v>0.48</v>
      </c>
      <c r="G1366" s="4">
        <f>(F1366-Sheet1!$F$4)/Sheet1!$F$9</f>
        <v>0.12120797564895959</v>
      </c>
      <c r="H1366">
        <v>0.16500000000000001</v>
      </c>
      <c r="I1366" s="4">
        <f>(H1366-Sheet1!$G$4)/Sheet1!$G$9</f>
        <v>2.255185900029966E-2</v>
      </c>
      <c r="J1366">
        <v>1.244</v>
      </c>
      <c r="K1366" s="4">
        <f>(J1366-Sheet1!$H$4)/Sheet1!$H$9</f>
        <v>0.14707201719689039</v>
      </c>
      <c r="L1366">
        <v>0.63449999999999995</v>
      </c>
      <c r="M1366" s="4">
        <f>(L1366-Sheet1!$I$4)/Sheet1!$I$9</f>
        <v>0.18502522620833817</v>
      </c>
      <c r="N1366">
        <v>0.25700000000000001</v>
      </c>
      <c r="O1366" s="4">
        <f>(N1366-Sheet1!$J$4)/Sheet1!$J$9</f>
        <v>0.10060091131991306</v>
      </c>
      <c r="P1366">
        <v>0.30499999999999999</v>
      </c>
      <c r="Q1366" s="4">
        <f>(P1366-Sheet1!$K$4)/Sheet1!$K$9</f>
        <v>6.5938356284486355E-2</v>
      </c>
      <c r="R1366" s="5">
        <v>12</v>
      </c>
      <c r="S1366" s="6"/>
    </row>
    <row r="1367" spans="1:19" x14ac:dyDescent="0.25">
      <c r="A1367" t="s">
        <v>2</v>
      </c>
      <c r="B1367">
        <f>VLOOKUP($A1367,lookup!$A$2:$B$4,2)</f>
        <v>30</v>
      </c>
      <c r="C1367" s="4">
        <f>(B1367-Sheet1!$D$4)/Sheet1!$D$9</f>
        <v>0.47354560689490055</v>
      </c>
      <c r="D1367">
        <v>0.61</v>
      </c>
      <c r="E1367" s="4">
        <f>(D1367-Sheet1!$E$4)/Sheet1!$E$9</f>
        <v>0.11622689244187856</v>
      </c>
      <c r="F1367">
        <v>0.47499999999999998</v>
      </c>
      <c r="G1367" s="4">
        <f>(F1367-Sheet1!$F$4)/Sheet1!$F$9</f>
        <v>0.11280461430442178</v>
      </c>
      <c r="H1367">
        <v>0.17</v>
      </c>
      <c r="I1367" s="4">
        <f>(H1367-Sheet1!$G$4)/Sheet1!$G$9</f>
        <v>2.697663776136161E-2</v>
      </c>
      <c r="J1367">
        <v>1.0265</v>
      </c>
      <c r="K1367" s="4">
        <f>(J1367-Sheet1!$H$4)/Sheet1!$H$9</f>
        <v>7.0039964779677708E-2</v>
      </c>
      <c r="L1367">
        <v>0.435</v>
      </c>
      <c r="M1367" s="4">
        <f>(L1367-Sheet1!$I$4)/Sheet1!$I$9</f>
        <v>5.0862482428916563E-2</v>
      </c>
      <c r="N1367">
        <v>0.23350000000000001</v>
      </c>
      <c r="O1367" s="4">
        <f>(N1367-Sheet1!$J$4)/Sheet1!$J$9</f>
        <v>6.9659502498319911E-2</v>
      </c>
      <c r="P1367">
        <v>0.30349999999999999</v>
      </c>
      <c r="Q1367" s="4">
        <f>(P1367-Sheet1!$K$4)/Sheet1!$K$9</f>
        <v>6.4443587973574537E-2</v>
      </c>
      <c r="R1367" s="5">
        <v>10</v>
      </c>
      <c r="S1367" s="6"/>
    </row>
    <row r="1368" spans="1:19" x14ac:dyDescent="0.25">
      <c r="A1368" t="s">
        <v>1</v>
      </c>
      <c r="B1368">
        <f>VLOOKUP($A1368,lookup!$A$2:$B$4,2)</f>
        <v>20</v>
      </c>
      <c r="C1368" s="4">
        <f>(B1368-Sheet1!$D$4)/Sheet1!$D$9</f>
        <v>-2.6454393105099429E-2</v>
      </c>
      <c r="D1368">
        <v>0.61</v>
      </c>
      <c r="E1368" s="4">
        <f>(D1368-Sheet1!$E$4)/Sheet1!$E$9</f>
        <v>0.11622689244187856</v>
      </c>
      <c r="F1368">
        <v>0.46500000000000002</v>
      </c>
      <c r="G1368" s="4">
        <f>(F1368-Sheet1!$F$4)/Sheet1!$F$9</f>
        <v>9.599789161534622E-2</v>
      </c>
      <c r="H1368">
        <v>0.15</v>
      </c>
      <c r="I1368" s="4">
        <f>(H1368-Sheet1!$G$4)/Sheet1!$G$9</f>
        <v>9.2775227171138057E-3</v>
      </c>
      <c r="J1368">
        <v>0.96050000000000002</v>
      </c>
      <c r="K1368" s="4">
        <f>(J1368-Sheet1!$H$4)/Sheet1!$H$9</f>
        <v>4.6664721287558011E-2</v>
      </c>
      <c r="L1368">
        <v>0.44950000000000001</v>
      </c>
      <c r="M1368" s="4">
        <f>(L1368-Sheet1!$I$4)/Sheet1!$I$9</f>
        <v>6.0613659295090078E-2</v>
      </c>
      <c r="N1368">
        <v>0.17249999999999999</v>
      </c>
      <c r="O1368" s="4">
        <f>(N1368-Sheet1!$J$4)/Sheet1!$J$9</f>
        <v>-1.0656494868368732E-2</v>
      </c>
      <c r="P1368">
        <v>0.28599999999999998</v>
      </c>
      <c r="Q1368" s="4">
        <f>(P1368-Sheet1!$K$4)/Sheet1!$K$9</f>
        <v>4.7004624346270084E-2</v>
      </c>
      <c r="R1368" s="5">
        <v>9</v>
      </c>
      <c r="S1368" s="6"/>
    </row>
    <row r="1369" spans="1:19" x14ac:dyDescent="0.25">
      <c r="A1369" t="s">
        <v>2</v>
      </c>
      <c r="B1369">
        <f>VLOOKUP($A1369,lookup!$A$2:$B$4,2)</f>
        <v>30</v>
      </c>
      <c r="C1369" s="4">
        <f>(B1369-Sheet1!$D$4)/Sheet1!$D$9</f>
        <v>0.47354560689490055</v>
      </c>
      <c r="D1369">
        <v>0.61</v>
      </c>
      <c r="E1369" s="4">
        <f>(D1369-Sheet1!$E$4)/Sheet1!$E$9</f>
        <v>0.11622689244187856</v>
      </c>
      <c r="F1369">
        <v>0.48</v>
      </c>
      <c r="G1369" s="4">
        <f>(F1369-Sheet1!$F$4)/Sheet1!$F$9</f>
        <v>0.12120797564895959</v>
      </c>
      <c r="H1369">
        <v>0.17</v>
      </c>
      <c r="I1369" s="4">
        <f>(H1369-Sheet1!$G$4)/Sheet1!$G$9</f>
        <v>2.697663776136161E-2</v>
      </c>
      <c r="J1369">
        <v>1.137</v>
      </c>
      <c r="K1369" s="4">
        <f>(J1369-Sheet1!$H$4)/Sheet1!$H$9</f>
        <v>0.10917578911118117</v>
      </c>
      <c r="L1369">
        <v>0.45650000000000002</v>
      </c>
      <c r="M1369" s="4">
        <f>(L1369-Sheet1!$I$4)/Sheet1!$I$9</f>
        <v>6.5321123989104876E-2</v>
      </c>
      <c r="N1369">
        <v>0.28999999999999998</v>
      </c>
      <c r="O1369" s="4">
        <f>(N1369-Sheet1!$J$4)/Sheet1!$J$9</f>
        <v>0.14405054923959701</v>
      </c>
      <c r="P1369">
        <v>0.34699999999999998</v>
      </c>
      <c r="Q1369" s="4">
        <f>(P1369-Sheet1!$K$4)/Sheet1!$K$9</f>
        <v>0.10779186899001698</v>
      </c>
      <c r="R1369" s="5">
        <v>10</v>
      </c>
      <c r="S1369" s="6"/>
    </row>
    <row r="1370" spans="1:19" x14ac:dyDescent="0.25">
      <c r="A1370" t="s">
        <v>2</v>
      </c>
      <c r="B1370">
        <f>VLOOKUP($A1370,lookup!$A$2:$B$4,2)</f>
        <v>30</v>
      </c>
      <c r="C1370" s="4">
        <f>(B1370-Sheet1!$D$4)/Sheet1!$D$9</f>
        <v>0.47354560689490055</v>
      </c>
      <c r="D1370">
        <v>0.61</v>
      </c>
      <c r="E1370" s="4">
        <f>(D1370-Sheet1!$E$4)/Sheet1!$E$9</f>
        <v>0.11622689244187856</v>
      </c>
      <c r="F1370">
        <v>0.46</v>
      </c>
      <c r="G1370" s="4">
        <f>(F1370-Sheet1!$F$4)/Sheet1!$F$9</f>
        <v>8.7594530270808393E-2</v>
      </c>
      <c r="H1370">
        <v>0.16</v>
      </c>
      <c r="I1370" s="4">
        <f>(H1370-Sheet1!$G$4)/Sheet1!$G$9</f>
        <v>1.812708023923771E-2</v>
      </c>
      <c r="J1370">
        <v>1</v>
      </c>
      <c r="K1370" s="4">
        <f>(J1370-Sheet1!$H$4)/Sheet1!$H$9</f>
        <v>6.0654450347235711E-2</v>
      </c>
      <c r="L1370">
        <v>0.49399999999999999</v>
      </c>
      <c r="M1370" s="4">
        <f>(L1370-Sheet1!$I$4)/Sheet1!$I$9</f>
        <v>9.0539684849898397E-2</v>
      </c>
      <c r="N1370">
        <v>0.19700000000000001</v>
      </c>
      <c r="O1370" s="4">
        <f>(N1370-Sheet1!$J$4)/Sheet1!$J$9</f>
        <v>2.1601569647760326E-2</v>
      </c>
      <c r="P1370">
        <v>0.27500000000000002</v>
      </c>
      <c r="Q1370" s="4">
        <f>(P1370-Sheet1!$K$4)/Sheet1!$K$9</f>
        <v>3.6042990066250197E-2</v>
      </c>
      <c r="R1370" s="5">
        <v>10</v>
      </c>
      <c r="S1370" s="6"/>
    </row>
    <row r="1371" spans="1:19" x14ac:dyDescent="0.25">
      <c r="A1371" t="s">
        <v>0</v>
      </c>
      <c r="B1371">
        <f>VLOOKUP($A1371,lookup!$A$2:$B$4,2)</f>
        <v>10</v>
      </c>
      <c r="C1371" s="4">
        <f>(B1371-Sheet1!$D$4)/Sheet1!$D$9</f>
        <v>-0.52645439310509945</v>
      </c>
      <c r="D1371">
        <v>0.61499999999999999</v>
      </c>
      <c r="E1371" s="4">
        <f>(D1371-Sheet1!$E$4)/Sheet1!$E$9</f>
        <v>0.12298364919863533</v>
      </c>
      <c r="F1371">
        <v>0.47499999999999998</v>
      </c>
      <c r="G1371" s="4">
        <f>(F1371-Sheet1!$F$4)/Sheet1!$F$9</f>
        <v>0.11280461430442178</v>
      </c>
      <c r="H1371">
        <v>0.155</v>
      </c>
      <c r="I1371" s="4">
        <f>(H1371-Sheet1!$G$4)/Sheet1!$G$9</f>
        <v>1.3702301478175758E-2</v>
      </c>
      <c r="J1371">
        <v>1.004</v>
      </c>
      <c r="K1371" s="4">
        <f>(J1371-Sheet1!$H$4)/Sheet1!$H$9</f>
        <v>6.2071131771000543E-2</v>
      </c>
      <c r="L1371">
        <v>0.44750000000000001</v>
      </c>
      <c r="M1371" s="4">
        <f>(L1371-Sheet1!$I$4)/Sheet1!$I$9</f>
        <v>5.9268669382514419E-2</v>
      </c>
      <c r="N1371">
        <v>0.193</v>
      </c>
      <c r="O1371" s="4">
        <f>(N1371-Sheet1!$J$4)/Sheet1!$J$9</f>
        <v>1.6334946869616805E-2</v>
      </c>
      <c r="P1371">
        <v>0.28949999999999998</v>
      </c>
      <c r="Q1371" s="4">
        <f>(P1371-Sheet1!$K$4)/Sheet1!$K$9</f>
        <v>5.0492417071730973E-2</v>
      </c>
      <c r="R1371" s="5">
        <v>10</v>
      </c>
      <c r="S1371" s="6"/>
    </row>
    <row r="1372" spans="1:19" x14ac:dyDescent="0.25">
      <c r="A1372" t="s">
        <v>2</v>
      </c>
      <c r="B1372">
        <f>VLOOKUP($A1372,lookup!$A$2:$B$4,2)</f>
        <v>30</v>
      </c>
      <c r="C1372" s="4">
        <f>(B1372-Sheet1!$D$4)/Sheet1!$D$9</f>
        <v>0.47354560689490055</v>
      </c>
      <c r="D1372">
        <v>0.61499999999999999</v>
      </c>
      <c r="E1372" s="4">
        <f>(D1372-Sheet1!$E$4)/Sheet1!$E$9</f>
        <v>0.12298364919863533</v>
      </c>
      <c r="F1372">
        <v>0.47</v>
      </c>
      <c r="G1372" s="4">
        <f>(F1372-Sheet1!$F$4)/Sheet1!$F$9</f>
        <v>0.10440125295988395</v>
      </c>
      <c r="H1372">
        <v>0.16500000000000001</v>
      </c>
      <c r="I1372" s="4">
        <f>(H1372-Sheet1!$G$4)/Sheet1!$G$9</f>
        <v>2.255185900029966E-2</v>
      </c>
      <c r="J1372">
        <v>1.1279999999999999</v>
      </c>
      <c r="K1372" s="4">
        <f>(J1372-Sheet1!$H$4)/Sheet1!$H$9</f>
        <v>0.10598825590771026</v>
      </c>
      <c r="L1372">
        <v>0.44650000000000001</v>
      </c>
      <c r="M1372" s="4">
        <f>(L1372-Sheet1!$I$4)/Sheet1!$I$9</f>
        <v>5.859617442622659E-2</v>
      </c>
      <c r="N1372">
        <v>0.2195</v>
      </c>
      <c r="O1372" s="4">
        <f>(N1372-Sheet1!$J$4)/Sheet1!$J$9</f>
        <v>5.122632277481759E-2</v>
      </c>
      <c r="P1372">
        <v>0.34</v>
      </c>
      <c r="Q1372" s="4">
        <f>(P1372-Sheet1!$K$4)/Sheet1!$K$9</f>
        <v>0.10081628353909526</v>
      </c>
      <c r="R1372" s="5">
        <v>10</v>
      </c>
      <c r="S1372" s="6"/>
    </row>
    <row r="1373" spans="1:19" x14ac:dyDescent="0.25">
      <c r="A1373" t="s">
        <v>2</v>
      </c>
      <c r="B1373">
        <f>VLOOKUP($A1373,lookup!$A$2:$B$4,2)</f>
        <v>30</v>
      </c>
      <c r="C1373" s="4">
        <f>(B1373-Sheet1!$D$4)/Sheet1!$D$9</f>
        <v>0.47354560689490055</v>
      </c>
      <c r="D1373">
        <v>0.61499999999999999</v>
      </c>
      <c r="E1373" s="4">
        <f>(D1373-Sheet1!$E$4)/Sheet1!$E$9</f>
        <v>0.12298364919863533</v>
      </c>
      <c r="F1373">
        <v>0.5</v>
      </c>
      <c r="G1373" s="4">
        <f>(F1373-Sheet1!$F$4)/Sheet1!$F$9</f>
        <v>0.15482142102711088</v>
      </c>
      <c r="H1373">
        <v>0.17</v>
      </c>
      <c r="I1373" s="4">
        <f>(H1373-Sheet1!$G$4)/Sheet1!$G$9</f>
        <v>2.697663776136161E-2</v>
      </c>
      <c r="J1373">
        <v>1.054</v>
      </c>
      <c r="K1373" s="4">
        <f>(J1373-Sheet1!$H$4)/Sheet1!$H$9</f>
        <v>7.977964956806094E-2</v>
      </c>
      <c r="L1373">
        <v>0.48449999999999999</v>
      </c>
      <c r="M1373" s="4">
        <f>(L1373-Sheet1!$I$4)/Sheet1!$I$9</f>
        <v>8.4150982765164029E-2</v>
      </c>
      <c r="N1373">
        <v>0.22800000000000001</v>
      </c>
      <c r="O1373" s="4">
        <f>(N1373-Sheet1!$J$4)/Sheet1!$J$9</f>
        <v>6.2417896178372567E-2</v>
      </c>
      <c r="P1373">
        <v>0.29499999999999998</v>
      </c>
      <c r="Q1373" s="4">
        <f>(P1373-Sheet1!$K$4)/Sheet1!$K$9</f>
        <v>5.5973234211740948E-2</v>
      </c>
      <c r="R1373" s="5">
        <v>10</v>
      </c>
      <c r="S1373" s="6"/>
    </row>
    <row r="1374" spans="1:19" x14ac:dyDescent="0.25">
      <c r="A1374" t="s">
        <v>0</v>
      </c>
      <c r="B1374">
        <f>VLOOKUP($A1374,lookup!$A$2:$B$4,2)</f>
        <v>10</v>
      </c>
      <c r="C1374" s="4">
        <f>(B1374-Sheet1!$D$4)/Sheet1!$D$9</f>
        <v>-0.52645439310509945</v>
      </c>
      <c r="D1374">
        <v>0.61499999999999999</v>
      </c>
      <c r="E1374" s="4">
        <f>(D1374-Sheet1!$E$4)/Sheet1!$E$9</f>
        <v>0.12298364919863533</v>
      </c>
      <c r="F1374">
        <v>0.47499999999999998</v>
      </c>
      <c r="G1374" s="4">
        <f>(F1374-Sheet1!$F$4)/Sheet1!$F$9</f>
        <v>0.11280461430442178</v>
      </c>
      <c r="H1374">
        <v>0.16500000000000001</v>
      </c>
      <c r="I1374" s="4">
        <f>(H1374-Sheet1!$G$4)/Sheet1!$G$9</f>
        <v>2.255185900029966E-2</v>
      </c>
      <c r="J1374">
        <v>1.0229999999999999</v>
      </c>
      <c r="K1374" s="4">
        <f>(J1374-Sheet1!$H$4)/Sheet1!$H$9</f>
        <v>6.8800368533883452E-2</v>
      </c>
      <c r="L1374">
        <v>0.49049999999999999</v>
      </c>
      <c r="M1374" s="4">
        <f>(L1374-Sheet1!$I$4)/Sheet1!$I$9</f>
        <v>8.8185952502891005E-2</v>
      </c>
      <c r="N1374">
        <v>0.19550000000000001</v>
      </c>
      <c r="O1374" s="4">
        <f>(N1374-Sheet1!$J$4)/Sheet1!$J$9</f>
        <v>1.9626586105956505E-2</v>
      </c>
      <c r="P1374">
        <v>0.30349999999999999</v>
      </c>
      <c r="Q1374" s="4">
        <f>(P1374-Sheet1!$K$4)/Sheet1!$K$9</f>
        <v>6.4443587973574537E-2</v>
      </c>
      <c r="R1374" s="5">
        <v>12</v>
      </c>
      <c r="S1374" s="6"/>
    </row>
    <row r="1375" spans="1:19" x14ac:dyDescent="0.25">
      <c r="A1375" t="s">
        <v>2</v>
      </c>
      <c r="B1375">
        <f>VLOOKUP($A1375,lookup!$A$2:$B$4,2)</f>
        <v>30</v>
      </c>
      <c r="C1375" s="4">
        <f>(B1375-Sheet1!$D$4)/Sheet1!$D$9</f>
        <v>0.47354560689490055</v>
      </c>
      <c r="D1375">
        <v>0.61499999999999999</v>
      </c>
      <c r="E1375" s="4">
        <f>(D1375-Sheet1!$E$4)/Sheet1!$E$9</f>
        <v>0.12298364919863533</v>
      </c>
      <c r="F1375">
        <v>0.47499999999999998</v>
      </c>
      <c r="G1375" s="4">
        <f>(F1375-Sheet1!$F$4)/Sheet1!$F$9</f>
        <v>0.11280461430442178</v>
      </c>
      <c r="H1375">
        <v>0.17</v>
      </c>
      <c r="I1375" s="4">
        <f>(H1375-Sheet1!$G$4)/Sheet1!$G$9</f>
        <v>2.697663776136161E-2</v>
      </c>
      <c r="J1375">
        <v>1.129</v>
      </c>
      <c r="K1375" s="4">
        <f>(J1375-Sheet1!$H$4)/Sheet1!$H$9</f>
        <v>0.10634242626365151</v>
      </c>
      <c r="L1375">
        <v>0.47949999999999998</v>
      </c>
      <c r="M1375" s="4">
        <f>(L1375-Sheet1!$I$4)/Sheet1!$I$9</f>
        <v>8.0788507983724889E-2</v>
      </c>
      <c r="N1375">
        <v>0.30199999999999999</v>
      </c>
      <c r="O1375" s="4">
        <f>(N1375-Sheet1!$J$4)/Sheet1!$J$9</f>
        <v>0.15985041757402757</v>
      </c>
      <c r="P1375">
        <v>0.3</v>
      </c>
      <c r="Q1375" s="4">
        <f>(P1375-Sheet1!$K$4)/Sheet1!$K$9</f>
        <v>6.0955795248113648E-2</v>
      </c>
      <c r="R1375" s="5">
        <v>10</v>
      </c>
      <c r="S1375" s="6"/>
    </row>
    <row r="1376" spans="1:19" x14ac:dyDescent="0.25">
      <c r="A1376" t="s">
        <v>2</v>
      </c>
      <c r="B1376">
        <f>VLOOKUP($A1376,lookup!$A$2:$B$4,2)</f>
        <v>30</v>
      </c>
      <c r="C1376" s="4">
        <f>(B1376-Sheet1!$D$4)/Sheet1!$D$9</f>
        <v>0.47354560689490055</v>
      </c>
      <c r="D1376">
        <v>0.61499999999999999</v>
      </c>
      <c r="E1376" s="4">
        <f>(D1376-Sheet1!$E$4)/Sheet1!$E$9</f>
        <v>0.12298364919863533</v>
      </c>
      <c r="F1376">
        <v>0.48</v>
      </c>
      <c r="G1376" s="4">
        <f>(F1376-Sheet1!$F$4)/Sheet1!$F$9</f>
        <v>0.12120797564895959</v>
      </c>
      <c r="H1376">
        <v>0.17499999999999999</v>
      </c>
      <c r="I1376" s="4">
        <f>(H1376-Sheet1!$G$4)/Sheet1!$G$9</f>
        <v>3.1401416522423536E-2</v>
      </c>
      <c r="J1376">
        <v>1.1180000000000001</v>
      </c>
      <c r="K1376" s="4">
        <f>(J1376-Sheet1!$H$4)/Sheet1!$H$9</f>
        <v>0.10244655234829826</v>
      </c>
      <c r="L1376">
        <v>0.44600000000000001</v>
      </c>
      <c r="M1376" s="4">
        <f>(L1376-Sheet1!$I$4)/Sheet1!$I$9</f>
        <v>5.8259926948082678E-2</v>
      </c>
      <c r="N1376">
        <v>0.31950000000000001</v>
      </c>
      <c r="O1376" s="4">
        <f>(N1376-Sheet1!$J$4)/Sheet1!$J$9</f>
        <v>0.18289189222840546</v>
      </c>
      <c r="P1376">
        <v>0.3</v>
      </c>
      <c r="Q1376" s="4">
        <f>(P1376-Sheet1!$K$4)/Sheet1!$K$9</f>
        <v>6.0955795248113648E-2</v>
      </c>
      <c r="R1376" s="5">
        <v>9</v>
      </c>
      <c r="S1376" s="6"/>
    </row>
    <row r="1377" spans="1:19" x14ac:dyDescent="0.25">
      <c r="A1377" t="s">
        <v>0</v>
      </c>
      <c r="B1377">
        <f>VLOOKUP($A1377,lookup!$A$2:$B$4,2)</f>
        <v>10</v>
      </c>
      <c r="C1377" s="4">
        <f>(B1377-Sheet1!$D$4)/Sheet1!$D$9</f>
        <v>-0.52645439310509945</v>
      </c>
      <c r="D1377">
        <v>0.61499999999999999</v>
      </c>
      <c r="E1377" s="4">
        <f>(D1377-Sheet1!$E$4)/Sheet1!$E$9</f>
        <v>0.12298364919863533</v>
      </c>
      <c r="F1377">
        <v>0.47499999999999998</v>
      </c>
      <c r="G1377" s="4">
        <f>(F1377-Sheet1!$F$4)/Sheet1!$F$9</f>
        <v>0.11280461430442178</v>
      </c>
      <c r="H1377">
        <v>0.155</v>
      </c>
      <c r="I1377" s="4">
        <f>(H1377-Sheet1!$G$4)/Sheet1!$G$9</f>
        <v>1.3702301478175758E-2</v>
      </c>
      <c r="J1377">
        <v>1.115</v>
      </c>
      <c r="K1377" s="4">
        <f>(J1377-Sheet1!$H$4)/Sheet1!$H$9</f>
        <v>0.1013840412804746</v>
      </c>
      <c r="L1377">
        <v>0.48399999999999999</v>
      </c>
      <c r="M1377" s="4">
        <f>(L1377-Sheet1!$I$4)/Sheet1!$I$9</f>
        <v>8.3814735287020117E-2</v>
      </c>
      <c r="N1377">
        <v>0.21149999999999999</v>
      </c>
      <c r="O1377" s="4">
        <f>(N1377-Sheet1!$J$4)/Sheet1!$J$9</f>
        <v>4.0693077218530549E-2</v>
      </c>
      <c r="P1377">
        <v>0.35499999999999998</v>
      </c>
      <c r="Q1377" s="4">
        <f>(P1377-Sheet1!$K$4)/Sheet1!$K$9</f>
        <v>0.1157639666482133</v>
      </c>
      <c r="R1377" s="5">
        <v>10</v>
      </c>
      <c r="S1377" s="6"/>
    </row>
    <row r="1378" spans="1:19" x14ac:dyDescent="0.25">
      <c r="A1378" t="s">
        <v>2</v>
      </c>
      <c r="B1378">
        <f>VLOOKUP($A1378,lookup!$A$2:$B$4,2)</f>
        <v>30</v>
      </c>
      <c r="C1378" s="4">
        <f>(B1378-Sheet1!$D$4)/Sheet1!$D$9</f>
        <v>0.47354560689490055</v>
      </c>
      <c r="D1378">
        <v>0.62</v>
      </c>
      <c r="E1378" s="4">
        <f>(D1378-Sheet1!$E$4)/Sheet1!$E$9</f>
        <v>0.12974040595539207</v>
      </c>
      <c r="F1378">
        <v>0.51</v>
      </c>
      <c r="G1378" s="4">
        <f>(F1378-Sheet1!$F$4)/Sheet1!$F$9</f>
        <v>0.17162814371618654</v>
      </c>
      <c r="H1378">
        <v>0.17499999999999999</v>
      </c>
      <c r="I1378" s="4">
        <f>(H1378-Sheet1!$G$4)/Sheet1!$G$9</f>
        <v>3.1401416522423536E-2</v>
      </c>
      <c r="J1378">
        <v>1.2815000000000001</v>
      </c>
      <c r="K1378" s="4">
        <f>(J1378-Sheet1!$H$4)/Sheet1!$H$9</f>
        <v>0.16035340554468572</v>
      </c>
      <c r="L1378">
        <v>0.57150000000000001</v>
      </c>
      <c r="M1378" s="4">
        <f>(L1378-Sheet1!$I$4)/Sheet1!$I$9</f>
        <v>0.14265804396220508</v>
      </c>
      <c r="N1378">
        <v>0.23849999999999999</v>
      </c>
      <c r="O1378" s="4">
        <f>(N1378-Sheet1!$J$4)/Sheet1!$J$9</f>
        <v>7.6242780970999277E-2</v>
      </c>
      <c r="P1378">
        <v>0.39</v>
      </c>
      <c r="Q1378" s="4">
        <f>(P1378-Sheet1!$K$4)/Sheet1!$K$9</f>
        <v>0.1506418939028222</v>
      </c>
      <c r="R1378" s="5">
        <v>10</v>
      </c>
      <c r="S1378" s="6"/>
    </row>
    <row r="1379" spans="1:19" x14ac:dyDescent="0.25">
      <c r="A1379" t="s">
        <v>2</v>
      </c>
      <c r="B1379">
        <f>VLOOKUP($A1379,lookup!$A$2:$B$4,2)</f>
        <v>30</v>
      </c>
      <c r="C1379" s="4">
        <f>(B1379-Sheet1!$D$4)/Sheet1!$D$9</f>
        <v>0.47354560689490055</v>
      </c>
      <c r="D1379">
        <v>0.62</v>
      </c>
      <c r="E1379" s="4">
        <f>(D1379-Sheet1!$E$4)/Sheet1!$E$9</f>
        <v>0.12974040595539207</v>
      </c>
      <c r="F1379">
        <v>0.495</v>
      </c>
      <c r="G1379" s="4">
        <f>(F1379-Sheet1!$F$4)/Sheet1!$F$9</f>
        <v>0.14641805968257307</v>
      </c>
      <c r="H1379">
        <v>0.18</v>
      </c>
      <c r="I1379" s="4">
        <f>(H1379-Sheet1!$G$4)/Sheet1!$G$9</f>
        <v>3.582619528348549E-2</v>
      </c>
      <c r="J1379">
        <v>1.2555000000000001</v>
      </c>
      <c r="K1379" s="4">
        <f>(J1379-Sheet1!$H$4)/Sheet1!$H$9</f>
        <v>0.15114497629021431</v>
      </c>
      <c r="L1379">
        <v>0.57650000000000001</v>
      </c>
      <c r="M1379" s="4">
        <f>(L1379-Sheet1!$I$4)/Sheet1!$I$9</f>
        <v>0.14602051874364422</v>
      </c>
      <c r="N1379">
        <v>0.254</v>
      </c>
      <c r="O1379" s="4">
        <f>(N1379-Sheet1!$J$4)/Sheet1!$J$9</f>
        <v>9.6650944236305408E-2</v>
      </c>
      <c r="P1379">
        <v>0.35499999999999998</v>
      </c>
      <c r="Q1379" s="4">
        <f>(P1379-Sheet1!$K$4)/Sheet1!$K$9</f>
        <v>0.1157639666482133</v>
      </c>
      <c r="R1379" s="5">
        <v>12</v>
      </c>
      <c r="S1379" s="6"/>
    </row>
    <row r="1380" spans="1:19" x14ac:dyDescent="0.25">
      <c r="A1380" t="s">
        <v>0</v>
      </c>
      <c r="B1380">
        <f>VLOOKUP($A1380,lookup!$A$2:$B$4,2)</f>
        <v>10</v>
      </c>
      <c r="C1380" s="4">
        <f>(B1380-Sheet1!$D$4)/Sheet1!$D$9</f>
        <v>-0.52645439310509945</v>
      </c>
      <c r="D1380">
        <v>0.62</v>
      </c>
      <c r="E1380" s="4">
        <f>(D1380-Sheet1!$E$4)/Sheet1!$E$9</f>
        <v>0.12974040595539207</v>
      </c>
      <c r="F1380">
        <v>0.5</v>
      </c>
      <c r="G1380" s="4">
        <f>(F1380-Sheet1!$F$4)/Sheet1!$F$9</f>
        <v>0.15482142102711088</v>
      </c>
      <c r="H1380">
        <v>0.15</v>
      </c>
      <c r="I1380" s="4">
        <f>(H1380-Sheet1!$G$4)/Sheet1!$G$9</f>
        <v>9.2775227171138057E-3</v>
      </c>
      <c r="J1380">
        <v>1.2929999999999999</v>
      </c>
      <c r="K1380" s="4">
        <f>(J1380-Sheet1!$H$4)/Sheet1!$H$9</f>
        <v>0.16442636463800955</v>
      </c>
      <c r="L1380">
        <v>0.59599999999999997</v>
      </c>
      <c r="M1380" s="4">
        <f>(L1380-Sheet1!$I$4)/Sheet1!$I$9</f>
        <v>0.15913417039125682</v>
      </c>
      <c r="N1380">
        <v>0.3135</v>
      </c>
      <c r="O1380" s="4">
        <f>(N1380-Sheet1!$J$4)/Sheet1!$J$9</f>
        <v>0.17499195806119019</v>
      </c>
      <c r="P1380">
        <v>0.35399999999999998</v>
      </c>
      <c r="Q1380" s="4">
        <f>(P1380-Sheet1!$K$4)/Sheet1!$K$9</f>
        <v>0.11476745444093876</v>
      </c>
      <c r="R1380" s="5">
        <v>10</v>
      </c>
      <c r="S1380" s="6"/>
    </row>
    <row r="1381" spans="1:19" x14ac:dyDescent="0.25">
      <c r="A1381" t="s">
        <v>0</v>
      </c>
      <c r="B1381">
        <f>VLOOKUP($A1381,lookup!$A$2:$B$4,2)</f>
        <v>10</v>
      </c>
      <c r="C1381" s="4">
        <f>(B1381-Sheet1!$D$4)/Sheet1!$D$9</f>
        <v>-0.52645439310509945</v>
      </c>
      <c r="D1381">
        <v>0.62</v>
      </c>
      <c r="E1381" s="4">
        <f>(D1381-Sheet1!$E$4)/Sheet1!$E$9</f>
        <v>0.12974040595539207</v>
      </c>
      <c r="F1381">
        <v>0.47499999999999998</v>
      </c>
      <c r="G1381" s="4">
        <f>(F1381-Sheet1!$F$4)/Sheet1!$F$9</f>
        <v>0.11280461430442178</v>
      </c>
      <c r="H1381">
        <v>0.16</v>
      </c>
      <c r="I1381" s="4">
        <f>(H1381-Sheet1!$G$4)/Sheet1!$G$9</f>
        <v>1.812708023923771E-2</v>
      </c>
      <c r="J1381">
        <v>1.1294999999999999</v>
      </c>
      <c r="K1381" s="4">
        <f>(J1381-Sheet1!$H$4)/Sheet1!$H$9</f>
        <v>0.1065195114416221</v>
      </c>
      <c r="L1381">
        <v>0.46300000000000002</v>
      </c>
      <c r="M1381" s="4">
        <f>(L1381-Sheet1!$I$4)/Sheet1!$I$9</f>
        <v>6.9692341204975763E-2</v>
      </c>
      <c r="N1381">
        <v>0.26850000000000002</v>
      </c>
      <c r="O1381" s="4">
        <f>(N1381-Sheet1!$J$4)/Sheet1!$J$9</f>
        <v>0.11574245180707567</v>
      </c>
      <c r="P1381">
        <v>0.33</v>
      </c>
      <c r="Q1381" s="4">
        <f>(P1381-Sheet1!$K$4)/Sheet1!$K$9</f>
        <v>9.0851161466349847E-2</v>
      </c>
      <c r="R1381" s="5">
        <v>10</v>
      </c>
      <c r="S1381" s="6"/>
    </row>
    <row r="1382" spans="1:19" x14ac:dyDescent="0.25">
      <c r="A1382" t="s">
        <v>2</v>
      </c>
      <c r="B1382">
        <f>VLOOKUP($A1382,lookup!$A$2:$B$4,2)</f>
        <v>30</v>
      </c>
      <c r="C1382" s="4">
        <f>(B1382-Sheet1!$D$4)/Sheet1!$D$9</f>
        <v>0.47354560689490055</v>
      </c>
      <c r="D1382">
        <v>0.625</v>
      </c>
      <c r="E1382" s="4">
        <f>(D1382-Sheet1!$E$4)/Sheet1!$E$9</f>
        <v>0.13649716271214885</v>
      </c>
      <c r="F1382">
        <v>0.45500000000000002</v>
      </c>
      <c r="G1382" s="4">
        <f>(F1382-Sheet1!$F$4)/Sheet1!$F$9</f>
        <v>7.9191168926270566E-2</v>
      </c>
      <c r="H1382">
        <v>0.17</v>
      </c>
      <c r="I1382" s="4">
        <f>(H1382-Sheet1!$G$4)/Sheet1!$G$9</f>
        <v>2.697663776136161E-2</v>
      </c>
      <c r="J1382">
        <v>1.0820000000000001</v>
      </c>
      <c r="K1382" s="4">
        <f>(J1382-Sheet1!$H$4)/Sheet1!$H$9</f>
        <v>8.9696419534414762E-2</v>
      </c>
      <c r="L1382">
        <v>0.4955</v>
      </c>
      <c r="M1382" s="4">
        <f>(L1382-Sheet1!$I$4)/Sheet1!$I$9</f>
        <v>9.1548427284330144E-2</v>
      </c>
      <c r="N1382">
        <v>0.23449999999999999</v>
      </c>
      <c r="O1382" s="4">
        <f>(N1382-Sheet1!$J$4)/Sheet1!$J$9</f>
        <v>7.0976158192855757E-2</v>
      </c>
      <c r="P1382">
        <v>0.315</v>
      </c>
      <c r="Q1382" s="4">
        <f>(P1382-Sheet1!$K$4)/Sheet1!$K$9</f>
        <v>7.5903478357231755E-2</v>
      </c>
      <c r="R1382" s="5">
        <v>9</v>
      </c>
      <c r="S1382" s="6"/>
    </row>
    <row r="1383" spans="1:19" x14ac:dyDescent="0.25">
      <c r="A1383" t="s">
        <v>0</v>
      </c>
      <c r="B1383">
        <f>VLOOKUP($A1383,lookup!$A$2:$B$4,2)</f>
        <v>10</v>
      </c>
      <c r="C1383" s="4">
        <f>(B1383-Sheet1!$D$4)/Sheet1!$D$9</f>
        <v>-0.52645439310509945</v>
      </c>
      <c r="D1383">
        <v>0.625</v>
      </c>
      <c r="E1383" s="4">
        <f>(D1383-Sheet1!$E$4)/Sheet1!$E$9</f>
        <v>0.13649716271214885</v>
      </c>
      <c r="F1383">
        <v>0.505</v>
      </c>
      <c r="G1383" s="4">
        <f>(F1383-Sheet1!$F$4)/Sheet1!$F$9</f>
        <v>0.1632247823716487</v>
      </c>
      <c r="H1383">
        <v>0.17499999999999999</v>
      </c>
      <c r="I1383" s="4">
        <f>(H1383-Sheet1!$G$4)/Sheet1!$G$9</f>
        <v>3.1401416522423536E-2</v>
      </c>
      <c r="J1383">
        <v>1.1499999999999999</v>
      </c>
      <c r="K1383" s="4">
        <f>(J1383-Sheet1!$H$4)/Sheet1!$H$9</f>
        <v>0.11378000373841683</v>
      </c>
      <c r="L1383">
        <v>0.54749999999999999</v>
      </c>
      <c r="M1383" s="4">
        <f>(L1383-Sheet1!$I$4)/Sheet1!$I$9</f>
        <v>0.12651816501129717</v>
      </c>
      <c r="N1383">
        <v>0.25600000000000001</v>
      </c>
      <c r="O1383" s="4">
        <f>(N1383-Sheet1!$J$4)/Sheet1!$J$9</f>
        <v>9.9284255625377169E-2</v>
      </c>
      <c r="P1383">
        <v>0.30449999999999999</v>
      </c>
      <c r="Q1383" s="4">
        <f>(P1383-Sheet1!$K$4)/Sheet1!$K$9</f>
        <v>6.5440100180849073E-2</v>
      </c>
      <c r="R1383" s="5">
        <v>11</v>
      </c>
      <c r="S1383" s="6"/>
    </row>
    <row r="1384" spans="1:19" x14ac:dyDescent="0.25">
      <c r="A1384" t="s">
        <v>0</v>
      </c>
      <c r="B1384">
        <f>VLOOKUP($A1384,lookup!$A$2:$B$4,2)</f>
        <v>10</v>
      </c>
      <c r="C1384" s="4">
        <f>(B1384-Sheet1!$D$4)/Sheet1!$D$9</f>
        <v>-0.52645439310509945</v>
      </c>
      <c r="D1384">
        <v>0.625</v>
      </c>
      <c r="E1384" s="4">
        <f>(D1384-Sheet1!$E$4)/Sheet1!$E$9</f>
        <v>0.13649716271214885</v>
      </c>
      <c r="F1384">
        <v>0.51500000000000001</v>
      </c>
      <c r="G1384" s="4">
        <f>(F1384-Sheet1!$F$4)/Sheet1!$F$9</f>
        <v>0.18003150506072435</v>
      </c>
      <c r="H1384">
        <v>0.16</v>
      </c>
      <c r="I1384" s="4">
        <f>(H1384-Sheet1!$G$4)/Sheet1!$G$9</f>
        <v>1.812708023923771E-2</v>
      </c>
      <c r="J1384">
        <v>1.264</v>
      </c>
      <c r="K1384" s="4">
        <f>(J1384-Sheet1!$H$4)/Sheet1!$H$9</f>
        <v>0.15415542431571455</v>
      </c>
      <c r="L1384">
        <v>0.57150000000000001</v>
      </c>
      <c r="M1384" s="4">
        <f>(L1384-Sheet1!$I$4)/Sheet1!$I$9</f>
        <v>0.14265804396220508</v>
      </c>
      <c r="N1384">
        <v>0.32600000000000001</v>
      </c>
      <c r="O1384" s="4">
        <f>(N1384-Sheet1!$J$4)/Sheet1!$J$9</f>
        <v>0.19145015424288869</v>
      </c>
      <c r="P1384">
        <v>0.32100000000000001</v>
      </c>
      <c r="Q1384" s="4">
        <f>(P1384-Sheet1!$K$4)/Sheet1!$K$9</f>
        <v>8.1882551600878997E-2</v>
      </c>
      <c r="R1384" s="5">
        <v>9</v>
      </c>
      <c r="S1384" s="6"/>
    </row>
    <row r="1385" spans="1:19" x14ac:dyDescent="0.25">
      <c r="A1385" t="s">
        <v>0</v>
      </c>
      <c r="B1385">
        <f>VLOOKUP($A1385,lookup!$A$2:$B$4,2)</f>
        <v>10</v>
      </c>
      <c r="C1385" s="4">
        <f>(B1385-Sheet1!$D$4)/Sheet1!$D$9</f>
        <v>-0.52645439310509945</v>
      </c>
      <c r="D1385">
        <v>0.625</v>
      </c>
      <c r="E1385" s="4">
        <f>(D1385-Sheet1!$E$4)/Sheet1!$E$9</f>
        <v>0.13649716271214885</v>
      </c>
      <c r="F1385">
        <v>0.48</v>
      </c>
      <c r="G1385" s="4">
        <f>(F1385-Sheet1!$F$4)/Sheet1!$F$9</f>
        <v>0.12120797564895959</v>
      </c>
      <c r="H1385">
        <v>0.155</v>
      </c>
      <c r="I1385" s="4">
        <f>(H1385-Sheet1!$G$4)/Sheet1!$G$9</f>
        <v>1.3702301478175758E-2</v>
      </c>
      <c r="J1385">
        <v>1.2035</v>
      </c>
      <c r="K1385" s="4">
        <f>(J1385-Sheet1!$H$4)/Sheet1!$H$9</f>
        <v>0.13272811778127147</v>
      </c>
      <c r="L1385">
        <v>0.58650000000000002</v>
      </c>
      <c r="M1385" s="4">
        <f>(L1385-Sheet1!$I$4)/Sheet1!$I$9</f>
        <v>0.1527454683065225</v>
      </c>
      <c r="N1385">
        <v>0.23899999999999999</v>
      </c>
      <c r="O1385" s="4">
        <f>(N1385-Sheet1!$J$4)/Sheet1!$J$9</f>
        <v>7.6901108818267214E-2</v>
      </c>
      <c r="P1385">
        <v>0.31850000000000001</v>
      </c>
      <c r="Q1385" s="4">
        <f>(P1385-Sheet1!$K$4)/Sheet1!$K$9</f>
        <v>7.9391271082692644E-2</v>
      </c>
      <c r="R1385" s="5">
        <v>12</v>
      </c>
      <c r="S1385" s="6"/>
    </row>
    <row r="1386" spans="1:19" x14ac:dyDescent="0.25">
      <c r="A1386" t="s">
        <v>0</v>
      </c>
      <c r="B1386">
        <f>VLOOKUP($A1386,lookup!$A$2:$B$4,2)</f>
        <v>10</v>
      </c>
      <c r="C1386" s="4">
        <f>(B1386-Sheet1!$D$4)/Sheet1!$D$9</f>
        <v>-0.52645439310509945</v>
      </c>
      <c r="D1386">
        <v>0.63</v>
      </c>
      <c r="E1386" s="4">
        <f>(D1386-Sheet1!$E$4)/Sheet1!$E$9</f>
        <v>0.14325391946890562</v>
      </c>
      <c r="F1386">
        <v>0.48499999999999999</v>
      </c>
      <c r="G1386" s="4">
        <f>(F1386-Sheet1!$F$4)/Sheet1!$F$9</f>
        <v>0.12961133699349742</v>
      </c>
      <c r="H1386">
        <v>0.17</v>
      </c>
      <c r="I1386" s="4">
        <f>(H1386-Sheet1!$G$4)/Sheet1!$G$9</f>
        <v>2.697663776136161E-2</v>
      </c>
      <c r="J1386">
        <v>1.3205</v>
      </c>
      <c r="K1386" s="4">
        <f>(J1386-Sheet1!$H$4)/Sheet1!$H$9</f>
        <v>0.17416604942639277</v>
      </c>
      <c r="L1386">
        <v>0.59450000000000003</v>
      </c>
      <c r="M1386" s="4">
        <f>(L1386-Sheet1!$I$4)/Sheet1!$I$9</f>
        <v>0.15812542795682513</v>
      </c>
      <c r="N1386">
        <v>0.34499999999999997</v>
      </c>
      <c r="O1386" s="4">
        <f>(N1386-Sheet1!$J$4)/Sheet1!$J$9</f>
        <v>0.21646661243907034</v>
      </c>
      <c r="P1386">
        <v>0.34499999999999997</v>
      </c>
      <c r="Q1386" s="4">
        <f>(P1386-Sheet1!$K$4)/Sheet1!$K$9</f>
        <v>0.1057988445754679</v>
      </c>
      <c r="R1386" s="5">
        <v>9</v>
      </c>
      <c r="S1386" s="6"/>
    </row>
    <row r="1387" spans="1:19" x14ac:dyDescent="0.25">
      <c r="A1387" t="s">
        <v>1</v>
      </c>
      <c r="B1387">
        <f>VLOOKUP($A1387,lookup!$A$2:$B$4,2)</f>
        <v>20</v>
      </c>
      <c r="C1387" s="4">
        <f>(B1387-Sheet1!$D$4)/Sheet1!$D$9</f>
        <v>-2.6454393105099429E-2</v>
      </c>
      <c r="D1387">
        <v>0.63</v>
      </c>
      <c r="E1387" s="4">
        <f>(D1387-Sheet1!$E$4)/Sheet1!$E$9</f>
        <v>0.14325391946890562</v>
      </c>
      <c r="F1387">
        <v>0.505</v>
      </c>
      <c r="G1387" s="4">
        <f>(F1387-Sheet1!$F$4)/Sheet1!$F$9</f>
        <v>0.1632247823716487</v>
      </c>
      <c r="H1387">
        <v>0.18</v>
      </c>
      <c r="I1387" s="4">
        <f>(H1387-Sheet1!$G$4)/Sheet1!$G$9</f>
        <v>3.582619528348549E-2</v>
      </c>
      <c r="J1387">
        <v>1.272</v>
      </c>
      <c r="K1387" s="4">
        <f>(J1387-Sheet1!$H$4)/Sheet1!$H$9</f>
        <v>0.15698878716324421</v>
      </c>
      <c r="L1387">
        <v>0.60250000000000004</v>
      </c>
      <c r="M1387" s="4">
        <f>(L1387-Sheet1!$I$4)/Sheet1!$I$9</f>
        <v>0.16350538760712774</v>
      </c>
      <c r="N1387">
        <v>0.29499999999999998</v>
      </c>
      <c r="O1387" s="4">
        <f>(N1387-Sheet1!$J$4)/Sheet1!$J$9</f>
        <v>0.1506338277122764</v>
      </c>
      <c r="P1387">
        <v>0.315</v>
      </c>
      <c r="Q1387" s="4">
        <f>(P1387-Sheet1!$K$4)/Sheet1!$K$9</f>
        <v>7.5903478357231755E-2</v>
      </c>
      <c r="R1387" s="5">
        <v>11</v>
      </c>
      <c r="S1387" s="6"/>
    </row>
    <row r="1388" spans="1:19" x14ac:dyDescent="0.25">
      <c r="A1388" t="s">
        <v>2</v>
      </c>
      <c r="B1388">
        <f>VLOOKUP($A1388,lookup!$A$2:$B$4,2)</f>
        <v>30</v>
      </c>
      <c r="C1388" s="4">
        <f>(B1388-Sheet1!$D$4)/Sheet1!$D$9</f>
        <v>0.47354560689490055</v>
      </c>
      <c r="D1388">
        <v>0.63</v>
      </c>
      <c r="E1388" s="4">
        <f>(D1388-Sheet1!$E$4)/Sheet1!$E$9</f>
        <v>0.14325391946890562</v>
      </c>
      <c r="F1388">
        <v>0.48499999999999999</v>
      </c>
      <c r="G1388" s="4">
        <f>(F1388-Sheet1!$F$4)/Sheet1!$F$9</f>
        <v>0.12961133699349742</v>
      </c>
      <c r="H1388">
        <v>0.14499999999999999</v>
      </c>
      <c r="I1388" s="4">
        <f>(H1388-Sheet1!$G$4)/Sheet1!$G$9</f>
        <v>4.8527439560518545E-3</v>
      </c>
      <c r="J1388">
        <v>1.0620000000000001</v>
      </c>
      <c r="K1388" s="4">
        <f>(J1388-Sheet1!$H$4)/Sheet1!$H$9</f>
        <v>8.2613012415590603E-2</v>
      </c>
      <c r="L1388">
        <v>0.50649999999999995</v>
      </c>
      <c r="M1388" s="4">
        <f>(L1388-Sheet1!$I$4)/Sheet1!$I$9</f>
        <v>9.8945871803496219E-2</v>
      </c>
      <c r="N1388">
        <v>0.17849999999999999</v>
      </c>
      <c r="O1388" s="4">
        <f>(N1388-Sheet1!$J$4)/Sheet1!$J$9</f>
        <v>-2.7565607011534521E-3</v>
      </c>
      <c r="P1388">
        <v>0.33650000000000002</v>
      </c>
      <c r="Q1388" s="4">
        <f>(P1388-Sheet1!$K$4)/Sheet1!$K$9</f>
        <v>9.7328490813634358E-2</v>
      </c>
      <c r="R1388" s="5">
        <v>12</v>
      </c>
      <c r="S1388" s="6"/>
    </row>
    <row r="1389" spans="1:19" x14ac:dyDescent="0.25">
      <c r="A1389" t="s">
        <v>1</v>
      </c>
      <c r="B1389">
        <f>VLOOKUP($A1389,lookup!$A$2:$B$4,2)</f>
        <v>20</v>
      </c>
      <c r="C1389" s="4">
        <f>(B1389-Sheet1!$D$4)/Sheet1!$D$9</f>
        <v>-2.6454393105099429E-2</v>
      </c>
      <c r="D1389">
        <v>0.63</v>
      </c>
      <c r="E1389" s="4">
        <f>(D1389-Sheet1!$E$4)/Sheet1!$E$9</f>
        <v>0.14325391946890562</v>
      </c>
      <c r="F1389">
        <v>0.47499999999999998</v>
      </c>
      <c r="G1389" s="4">
        <f>(F1389-Sheet1!$F$4)/Sheet1!$F$9</f>
        <v>0.11280461430442178</v>
      </c>
      <c r="H1389">
        <v>0.14499999999999999</v>
      </c>
      <c r="I1389" s="4">
        <f>(H1389-Sheet1!$G$4)/Sheet1!$G$9</f>
        <v>4.8527439560518545E-3</v>
      </c>
      <c r="J1389">
        <v>1.0605</v>
      </c>
      <c r="K1389" s="4">
        <f>(J1389-Sheet1!$H$4)/Sheet1!$H$9</f>
        <v>8.2081756881678777E-2</v>
      </c>
      <c r="L1389">
        <v>0.51649999999999996</v>
      </c>
      <c r="M1389" s="4">
        <f>(L1389-Sheet1!$I$4)/Sheet1!$I$9</f>
        <v>0.1056708213663745</v>
      </c>
      <c r="N1389">
        <v>0.2195</v>
      </c>
      <c r="O1389" s="4">
        <f>(N1389-Sheet1!$J$4)/Sheet1!$J$9</f>
        <v>5.122632277481759E-2</v>
      </c>
      <c r="P1389">
        <v>0.28000000000000003</v>
      </c>
      <c r="Q1389" s="4">
        <f>(P1389-Sheet1!$K$4)/Sheet1!$K$9</f>
        <v>4.1025551102622897E-2</v>
      </c>
      <c r="R1389" s="5">
        <v>10</v>
      </c>
      <c r="S1389" s="6"/>
    </row>
    <row r="1390" spans="1:19" x14ac:dyDescent="0.25">
      <c r="A1390" t="s">
        <v>2</v>
      </c>
      <c r="B1390">
        <f>VLOOKUP($A1390,lookup!$A$2:$B$4,2)</f>
        <v>30</v>
      </c>
      <c r="C1390" s="4">
        <f>(B1390-Sheet1!$D$4)/Sheet1!$D$9</f>
        <v>0.47354560689490055</v>
      </c>
      <c r="D1390">
        <v>0.63</v>
      </c>
      <c r="E1390" s="4">
        <f>(D1390-Sheet1!$E$4)/Sheet1!$E$9</f>
        <v>0.14325391946890562</v>
      </c>
      <c r="F1390">
        <v>0.495</v>
      </c>
      <c r="G1390" s="4">
        <f>(F1390-Sheet1!$F$4)/Sheet1!$F$9</f>
        <v>0.14641805968257307</v>
      </c>
      <c r="H1390">
        <v>0.16</v>
      </c>
      <c r="I1390" s="4">
        <f>(H1390-Sheet1!$G$4)/Sheet1!$G$9</f>
        <v>1.812708023923771E-2</v>
      </c>
      <c r="J1390">
        <v>1.093</v>
      </c>
      <c r="K1390" s="4">
        <f>(J1390-Sheet1!$H$4)/Sheet1!$H$9</f>
        <v>9.3592293449768021E-2</v>
      </c>
      <c r="L1390">
        <v>0.497</v>
      </c>
      <c r="M1390" s="4">
        <f>(L1390-Sheet1!$I$4)/Sheet1!$I$9</f>
        <v>9.2557169718761892E-2</v>
      </c>
      <c r="N1390">
        <v>0.221</v>
      </c>
      <c r="O1390" s="4">
        <f>(N1390-Sheet1!$J$4)/Sheet1!$J$9</f>
        <v>5.3201306316621406E-2</v>
      </c>
      <c r="P1390">
        <v>0.315</v>
      </c>
      <c r="Q1390" s="4">
        <f>(P1390-Sheet1!$K$4)/Sheet1!$K$9</f>
        <v>7.5903478357231755E-2</v>
      </c>
      <c r="R1390" s="5">
        <v>12</v>
      </c>
      <c r="S1390" s="6"/>
    </row>
    <row r="1391" spans="1:19" x14ac:dyDescent="0.25">
      <c r="A1391" t="s">
        <v>2</v>
      </c>
      <c r="B1391">
        <f>VLOOKUP($A1391,lookup!$A$2:$B$4,2)</f>
        <v>30</v>
      </c>
      <c r="C1391" s="4">
        <f>(B1391-Sheet1!$D$4)/Sheet1!$D$9</f>
        <v>0.47354560689490055</v>
      </c>
      <c r="D1391">
        <v>0.63500000000000001</v>
      </c>
      <c r="E1391" s="4">
        <f>(D1391-Sheet1!$E$4)/Sheet1!$E$9</f>
        <v>0.15001067622566239</v>
      </c>
      <c r="F1391">
        <v>0.49</v>
      </c>
      <c r="G1391" s="4">
        <f>(F1391-Sheet1!$F$4)/Sheet1!$F$9</f>
        <v>0.13801469833803523</v>
      </c>
      <c r="H1391">
        <v>0.16</v>
      </c>
      <c r="I1391" s="4">
        <f>(H1391-Sheet1!$G$4)/Sheet1!$G$9</f>
        <v>1.812708023923771E-2</v>
      </c>
      <c r="J1391">
        <v>1.101</v>
      </c>
      <c r="K1391" s="4">
        <f>(J1391-Sheet1!$H$4)/Sheet1!$H$9</f>
        <v>9.6425656297297685E-2</v>
      </c>
      <c r="L1391">
        <v>0.53400000000000003</v>
      </c>
      <c r="M1391" s="4">
        <f>(L1391-Sheet1!$I$4)/Sheet1!$I$9</f>
        <v>0.11743948310141154</v>
      </c>
      <c r="N1391">
        <v>0.1865</v>
      </c>
      <c r="O1391" s="4">
        <f>(N1391-Sheet1!$J$4)/Sheet1!$J$9</f>
        <v>7.7766848551335871E-3</v>
      </c>
      <c r="P1391">
        <v>0.34549999999999997</v>
      </c>
      <c r="Q1391" s="4">
        <f>(P1391-Sheet1!$K$4)/Sheet1!$K$9</f>
        <v>0.10629710067910517</v>
      </c>
      <c r="R1391" s="5">
        <v>10</v>
      </c>
      <c r="S1391" s="6"/>
    </row>
    <row r="1392" spans="1:19" x14ac:dyDescent="0.25">
      <c r="A1392" t="s">
        <v>0</v>
      </c>
      <c r="B1392">
        <f>VLOOKUP($A1392,lookup!$A$2:$B$4,2)</f>
        <v>10</v>
      </c>
      <c r="C1392" s="4">
        <f>(B1392-Sheet1!$D$4)/Sheet1!$D$9</f>
        <v>-0.52645439310509945</v>
      </c>
      <c r="D1392">
        <v>0.63500000000000001</v>
      </c>
      <c r="E1392" s="4">
        <f>(D1392-Sheet1!$E$4)/Sheet1!$E$9</f>
        <v>0.15001067622566239</v>
      </c>
      <c r="F1392">
        <v>0.5</v>
      </c>
      <c r="G1392" s="4">
        <f>(F1392-Sheet1!$F$4)/Sheet1!$F$9</f>
        <v>0.15482142102711088</v>
      </c>
      <c r="H1392">
        <v>0.16500000000000001</v>
      </c>
      <c r="I1392" s="4">
        <f>(H1392-Sheet1!$G$4)/Sheet1!$G$9</f>
        <v>2.255185900029966E-2</v>
      </c>
      <c r="J1392">
        <v>1.4595</v>
      </c>
      <c r="K1392" s="4">
        <f>(J1392-Sheet1!$H$4)/Sheet1!$H$9</f>
        <v>0.22339572890222065</v>
      </c>
      <c r="L1392">
        <v>0.70499999999999996</v>
      </c>
      <c r="M1392" s="4">
        <f>(L1392-Sheet1!$I$4)/Sheet1!$I$9</f>
        <v>0.23243612062663005</v>
      </c>
      <c r="N1392">
        <v>0.26450000000000001</v>
      </c>
      <c r="O1392" s="4">
        <f>(N1392-Sheet1!$J$4)/Sheet1!$J$9</f>
        <v>0.11047582902893215</v>
      </c>
      <c r="P1392">
        <v>0.39</v>
      </c>
      <c r="Q1392" s="4">
        <f>(P1392-Sheet1!$K$4)/Sheet1!$K$9</f>
        <v>0.1506418939028222</v>
      </c>
      <c r="R1392" s="5">
        <v>9</v>
      </c>
      <c r="S1392" s="6"/>
    </row>
    <row r="1393" spans="1:19" x14ac:dyDescent="0.25">
      <c r="A1393" t="s">
        <v>0</v>
      </c>
      <c r="B1393">
        <f>VLOOKUP($A1393,lookup!$A$2:$B$4,2)</f>
        <v>10</v>
      </c>
      <c r="C1393" s="4">
        <f>(B1393-Sheet1!$D$4)/Sheet1!$D$9</f>
        <v>-0.52645439310509945</v>
      </c>
      <c r="D1393">
        <v>0.63500000000000001</v>
      </c>
      <c r="E1393" s="4">
        <f>(D1393-Sheet1!$E$4)/Sheet1!$E$9</f>
        <v>0.15001067622566239</v>
      </c>
      <c r="F1393">
        <v>0.495</v>
      </c>
      <c r="G1393" s="4">
        <f>(F1393-Sheet1!$F$4)/Sheet1!$F$9</f>
        <v>0.14641805968257307</v>
      </c>
      <c r="H1393">
        <v>0.17499999999999999</v>
      </c>
      <c r="I1393" s="4">
        <f>(H1393-Sheet1!$G$4)/Sheet1!$G$9</f>
        <v>3.1401416522423536E-2</v>
      </c>
      <c r="J1393">
        <v>1.2110000000000001</v>
      </c>
      <c r="K1393" s="4">
        <f>(J1393-Sheet1!$H$4)/Sheet1!$H$9</f>
        <v>0.13538439545083056</v>
      </c>
      <c r="L1393">
        <v>0.70699999999999996</v>
      </c>
      <c r="M1393" s="4">
        <f>(L1393-Sheet1!$I$4)/Sheet1!$I$9</f>
        <v>0.23378111053920569</v>
      </c>
      <c r="N1393">
        <v>0.27250000000000002</v>
      </c>
      <c r="O1393" s="4">
        <f>(N1393-Sheet1!$J$4)/Sheet1!$J$9</f>
        <v>0.12100907458521919</v>
      </c>
      <c r="P1393">
        <v>0.32300000000000001</v>
      </c>
      <c r="Q1393" s="4">
        <f>(P1393-Sheet1!$K$4)/Sheet1!$K$9</f>
        <v>8.3875576015428069E-2</v>
      </c>
      <c r="R1393" s="5">
        <v>9</v>
      </c>
      <c r="S1393" s="6"/>
    </row>
    <row r="1394" spans="1:19" x14ac:dyDescent="0.25">
      <c r="A1394" t="s">
        <v>2</v>
      </c>
      <c r="B1394">
        <f>VLOOKUP($A1394,lookup!$A$2:$B$4,2)</f>
        <v>30</v>
      </c>
      <c r="C1394" s="4">
        <f>(B1394-Sheet1!$D$4)/Sheet1!$D$9</f>
        <v>0.47354560689490055</v>
      </c>
      <c r="D1394">
        <v>0.63500000000000001</v>
      </c>
      <c r="E1394" s="4">
        <f>(D1394-Sheet1!$E$4)/Sheet1!$E$9</f>
        <v>0.15001067622566239</v>
      </c>
      <c r="F1394">
        <v>0.47499999999999998</v>
      </c>
      <c r="G1394" s="4">
        <f>(F1394-Sheet1!$F$4)/Sheet1!$F$9</f>
        <v>0.11280461430442178</v>
      </c>
      <c r="H1394">
        <v>0.17</v>
      </c>
      <c r="I1394" s="4">
        <f>(H1394-Sheet1!$G$4)/Sheet1!$G$9</f>
        <v>2.697663776136161E-2</v>
      </c>
      <c r="J1394">
        <v>1.1935</v>
      </c>
      <c r="K1394" s="4">
        <f>(J1394-Sheet1!$H$4)/Sheet1!$H$9</f>
        <v>0.12918641422185939</v>
      </c>
      <c r="L1394">
        <v>0.52049999999999996</v>
      </c>
      <c r="M1394" s="4">
        <f>(L1394-Sheet1!$I$4)/Sheet1!$I$9</f>
        <v>0.10836080119152582</v>
      </c>
      <c r="N1394">
        <v>0.26950000000000002</v>
      </c>
      <c r="O1394" s="4">
        <f>(N1394-Sheet1!$J$4)/Sheet1!$J$9</f>
        <v>0.11705910750161155</v>
      </c>
      <c r="P1394">
        <v>0.36649999999999999</v>
      </c>
      <c r="Q1394" s="4">
        <f>(P1394-Sheet1!$K$4)/Sheet1!$K$9</f>
        <v>0.1272238570318705</v>
      </c>
      <c r="R1394" s="5">
        <v>10</v>
      </c>
      <c r="S1394" s="6"/>
    </row>
    <row r="1395" spans="1:19" x14ac:dyDescent="0.25">
      <c r="A1395" t="s">
        <v>2</v>
      </c>
      <c r="B1395">
        <f>VLOOKUP($A1395,lookup!$A$2:$B$4,2)</f>
        <v>30</v>
      </c>
      <c r="C1395" s="4">
        <f>(B1395-Sheet1!$D$4)/Sheet1!$D$9</f>
        <v>0.47354560689490055</v>
      </c>
      <c r="D1395">
        <v>0.63500000000000001</v>
      </c>
      <c r="E1395" s="4">
        <f>(D1395-Sheet1!$E$4)/Sheet1!$E$9</f>
        <v>0.15001067622566239</v>
      </c>
      <c r="F1395">
        <v>0.51</v>
      </c>
      <c r="G1395" s="4">
        <f>(F1395-Sheet1!$F$4)/Sheet1!$F$9</f>
        <v>0.17162814371618654</v>
      </c>
      <c r="H1395">
        <v>0.155</v>
      </c>
      <c r="I1395" s="4">
        <f>(H1395-Sheet1!$G$4)/Sheet1!$G$9</f>
        <v>1.3702301478175758E-2</v>
      </c>
      <c r="J1395">
        <v>0.98599999999999999</v>
      </c>
      <c r="K1395" s="4">
        <f>(J1395-Sheet1!$H$4)/Sheet1!$H$9</f>
        <v>5.56960653640588E-2</v>
      </c>
      <c r="L1395">
        <v>0.40500000000000003</v>
      </c>
      <c r="M1395" s="4">
        <f>(L1395-Sheet1!$I$4)/Sheet1!$I$9</f>
        <v>3.0687633740281751E-2</v>
      </c>
      <c r="N1395">
        <v>0.22550000000000001</v>
      </c>
      <c r="O1395" s="4">
        <f>(N1395-Sheet1!$J$4)/Sheet1!$J$9</f>
        <v>5.912625694203287E-2</v>
      </c>
      <c r="P1395">
        <v>0.31</v>
      </c>
      <c r="Q1395" s="4">
        <f>(P1395-Sheet1!$K$4)/Sheet1!$K$9</f>
        <v>7.0920917320859048E-2</v>
      </c>
      <c r="R1395" s="5">
        <v>10</v>
      </c>
      <c r="S1395" s="6"/>
    </row>
    <row r="1396" spans="1:19" x14ac:dyDescent="0.25">
      <c r="A1396" t="s">
        <v>2</v>
      </c>
      <c r="B1396">
        <f>VLOOKUP($A1396,lookup!$A$2:$B$4,2)</f>
        <v>30</v>
      </c>
      <c r="C1396" s="4">
        <f>(B1396-Sheet1!$D$4)/Sheet1!$D$9</f>
        <v>0.47354560689490055</v>
      </c>
      <c r="D1396">
        <v>0.64</v>
      </c>
      <c r="E1396" s="4">
        <f>(D1396-Sheet1!$E$4)/Sheet1!$E$9</f>
        <v>0.15676743298241913</v>
      </c>
      <c r="F1396">
        <v>0.56499999999999995</v>
      </c>
      <c r="G1396" s="4">
        <f>(F1396-Sheet1!$F$4)/Sheet1!$F$9</f>
        <v>0.26406511850610237</v>
      </c>
      <c r="H1396">
        <v>0.23</v>
      </c>
      <c r="I1396" s="4">
        <f>(H1396-Sheet1!$G$4)/Sheet1!$G$9</f>
        <v>8.0073982894104972E-2</v>
      </c>
      <c r="J1396">
        <v>1.5209999999999999</v>
      </c>
      <c r="K1396" s="4">
        <f>(J1396-Sheet1!$H$4)/Sheet1!$H$9</f>
        <v>0.24517720579260488</v>
      </c>
      <c r="L1396">
        <v>0.64400000000000002</v>
      </c>
      <c r="M1396" s="4">
        <f>(L1396-Sheet1!$I$4)/Sheet1!$I$9</f>
        <v>0.19141392829307258</v>
      </c>
      <c r="N1396">
        <v>0.372</v>
      </c>
      <c r="O1396" s="4">
        <f>(N1396-Sheet1!$J$4)/Sheet1!$J$9</f>
        <v>0.25201631619153908</v>
      </c>
      <c r="P1396">
        <v>0.40600000000000003</v>
      </c>
      <c r="Q1396" s="4">
        <f>(P1396-Sheet1!$K$4)/Sheet1!$K$9</f>
        <v>0.16658608921921486</v>
      </c>
      <c r="R1396" s="5">
        <v>15</v>
      </c>
      <c r="S1396" s="6"/>
    </row>
    <row r="1397" spans="1:19" x14ac:dyDescent="0.25">
      <c r="A1397" t="s">
        <v>2</v>
      </c>
      <c r="B1397">
        <f>VLOOKUP($A1397,lookup!$A$2:$B$4,2)</f>
        <v>30</v>
      </c>
      <c r="C1397" s="4">
        <f>(B1397-Sheet1!$D$4)/Sheet1!$D$9</f>
        <v>0.47354560689490055</v>
      </c>
      <c r="D1397">
        <v>0.64</v>
      </c>
      <c r="E1397" s="4">
        <f>(D1397-Sheet1!$E$4)/Sheet1!$E$9</f>
        <v>0.15676743298241913</v>
      </c>
      <c r="F1397">
        <v>0.52500000000000002</v>
      </c>
      <c r="G1397" s="4">
        <f>(F1397-Sheet1!$F$4)/Sheet1!$F$9</f>
        <v>0.1968382277498</v>
      </c>
      <c r="H1397">
        <v>0.18</v>
      </c>
      <c r="I1397" s="4">
        <f>(H1397-Sheet1!$G$4)/Sheet1!$G$9</f>
        <v>3.582619528348549E-2</v>
      </c>
      <c r="J1397">
        <v>1.3134999999999999</v>
      </c>
      <c r="K1397" s="4">
        <f>(J1397-Sheet1!$H$4)/Sheet1!$H$9</f>
        <v>0.17168685693480429</v>
      </c>
      <c r="L1397">
        <v>0.48649999999999999</v>
      </c>
      <c r="M1397" s="4">
        <f>(L1397-Sheet1!$I$4)/Sheet1!$I$9</f>
        <v>8.5495972677739687E-2</v>
      </c>
      <c r="N1397">
        <v>0.29949999999999999</v>
      </c>
      <c r="O1397" s="4">
        <f>(N1397-Sheet1!$J$4)/Sheet1!$J$9</f>
        <v>0.15655877833768786</v>
      </c>
      <c r="P1397">
        <v>0.40749999999999997</v>
      </c>
      <c r="Q1397" s="4">
        <f>(P1397-Sheet1!$K$4)/Sheet1!$K$9</f>
        <v>0.16808085753012661</v>
      </c>
      <c r="R1397" s="5">
        <v>10</v>
      </c>
      <c r="S1397" s="6"/>
    </row>
    <row r="1398" spans="1:19" x14ac:dyDescent="0.25">
      <c r="A1398" t="s">
        <v>2</v>
      </c>
      <c r="B1398">
        <f>VLOOKUP($A1398,lookup!$A$2:$B$4,2)</f>
        <v>30</v>
      </c>
      <c r="C1398" s="4">
        <f>(B1398-Sheet1!$D$4)/Sheet1!$D$9</f>
        <v>0.47354560689490055</v>
      </c>
      <c r="D1398">
        <v>0.64500000000000002</v>
      </c>
      <c r="E1398" s="4">
        <f>(D1398-Sheet1!$E$4)/Sheet1!$E$9</f>
        <v>0.1635241897391759</v>
      </c>
      <c r="F1398">
        <v>0.51</v>
      </c>
      <c r="G1398" s="4">
        <f>(F1398-Sheet1!$F$4)/Sheet1!$F$9</f>
        <v>0.17162814371618654</v>
      </c>
      <c r="H1398">
        <v>0.16</v>
      </c>
      <c r="I1398" s="4">
        <f>(H1398-Sheet1!$G$4)/Sheet1!$G$9</f>
        <v>1.812708023923771E-2</v>
      </c>
      <c r="J1398">
        <v>1.1835</v>
      </c>
      <c r="K1398" s="4">
        <f>(J1398-Sheet1!$H$4)/Sheet1!$H$9</f>
        <v>0.12564471066244731</v>
      </c>
      <c r="L1398">
        <v>0.55600000000000005</v>
      </c>
      <c r="M1398" s="4">
        <f>(L1398-Sheet1!$I$4)/Sheet1!$I$9</f>
        <v>0.13223437213974376</v>
      </c>
      <c r="N1398">
        <v>0.23849999999999999</v>
      </c>
      <c r="O1398" s="4">
        <f>(N1398-Sheet1!$J$4)/Sheet1!$J$9</f>
        <v>7.6242780970999277E-2</v>
      </c>
      <c r="P1398">
        <v>0.34499999999999997</v>
      </c>
      <c r="Q1398" s="4">
        <f>(P1398-Sheet1!$K$4)/Sheet1!$K$9</f>
        <v>0.1057988445754679</v>
      </c>
      <c r="R1398" s="5">
        <v>11</v>
      </c>
      <c r="S1398" s="6"/>
    </row>
    <row r="1399" spans="1:19" x14ac:dyDescent="0.25">
      <c r="A1399" t="s">
        <v>2</v>
      </c>
      <c r="B1399">
        <f>VLOOKUP($A1399,lookup!$A$2:$B$4,2)</f>
        <v>30</v>
      </c>
      <c r="C1399" s="4">
        <f>(B1399-Sheet1!$D$4)/Sheet1!$D$9</f>
        <v>0.47354560689490055</v>
      </c>
      <c r="D1399">
        <v>0.64500000000000002</v>
      </c>
      <c r="E1399" s="4">
        <f>(D1399-Sheet1!$E$4)/Sheet1!$E$9</f>
        <v>0.1635241897391759</v>
      </c>
      <c r="F1399">
        <v>0.5</v>
      </c>
      <c r="G1399" s="4">
        <f>(F1399-Sheet1!$F$4)/Sheet1!$F$9</f>
        <v>0.15482142102711088</v>
      </c>
      <c r="H1399">
        <v>0.19500000000000001</v>
      </c>
      <c r="I1399" s="4">
        <f>(H1399-Sheet1!$G$4)/Sheet1!$G$9</f>
        <v>4.9100531566671345E-2</v>
      </c>
      <c r="J1399">
        <v>1.401</v>
      </c>
      <c r="K1399" s="4">
        <f>(J1399-Sheet1!$H$4)/Sheet1!$H$9</f>
        <v>0.20267676307966001</v>
      </c>
      <c r="L1399">
        <v>0.61650000000000005</v>
      </c>
      <c r="M1399" s="4">
        <f>(L1399-Sheet1!$I$4)/Sheet1!$I$9</f>
        <v>0.17292031699515734</v>
      </c>
      <c r="N1399">
        <v>0.35149999999999998</v>
      </c>
      <c r="O1399" s="4">
        <f>(N1399-Sheet1!$J$4)/Sheet1!$J$9</f>
        <v>0.22502487445355357</v>
      </c>
      <c r="P1399">
        <v>0.3725</v>
      </c>
      <c r="Q1399" s="4">
        <f>(P1399-Sheet1!$K$4)/Sheet1!$K$9</f>
        <v>0.13320293027551774</v>
      </c>
      <c r="R1399" s="5">
        <v>10</v>
      </c>
      <c r="S1399" s="6"/>
    </row>
    <row r="1400" spans="1:19" x14ac:dyDescent="0.25">
      <c r="A1400" t="s">
        <v>2</v>
      </c>
      <c r="B1400">
        <f>VLOOKUP($A1400,lookup!$A$2:$B$4,2)</f>
        <v>30</v>
      </c>
      <c r="C1400" s="4">
        <f>(B1400-Sheet1!$D$4)/Sheet1!$D$9</f>
        <v>0.47354560689490055</v>
      </c>
      <c r="D1400">
        <v>0.64500000000000002</v>
      </c>
      <c r="E1400" s="4">
        <f>(D1400-Sheet1!$E$4)/Sheet1!$E$9</f>
        <v>0.1635241897391759</v>
      </c>
      <c r="F1400">
        <v>0.52500000000000002</v>
      </c>
      <c r="G1400" s="4">
        <f>(F1400-Sheet1!$F$4)/Sheet1!$F$9</f>
        <v>0.1968382277498</v>
      </c>
      <c r="H1400">
        <v>0.16</v>
      </c>
      <c r="I1400" s="4">
        <f>(H1400-Sheet1!$G$4)/Sheet1!$G$9</f>
        <v>1.812708023923771E-2</v>
      </c>
      <c r="J1400">
        <v>1.5075000000000001</v>
      </c>
      <c r="K1400" s="4">
        <f>(J1400-Sheet1!$H$4)/Sheet1!$H$9</f>
        <v>0.24039590598739866</v>
      </c>
      <c r="L1400">
        <v>0.74550000000000005</v>
      </c>
      <c r="M1400" s="4">
        <f>(L1400-Sheet1!$I$4)/Sheet1!$I$9</f>
        <v>0.25967216635628715</v>
      </c>
      <c r="N1400">
        <v>0.245</v>
      </c>
      <c r="O1400" s="4">
        <f>(N1400-Sheet1!$J$4)/Sheet1!$J$9</f>
        <v>8.4801042985482494E-2</v>
      </c>
      <c r="P1400">
        <v>0.4325</v>
      </c>
      <c r="Q1400" s="4">
        <f>(P1400-Sheet1!$K$4)/Sheet1!$K$9</f>
        <v>0.19299366271199012</v>
      </c>
      <c r="R1400" s="5">
        <v>11</v>
      </c>
      <c r="S1400" s="6"/>
    </row>
    <row r="1401" spans="1:19" x14ac:dyDescent="0.25">
      <c r="A1401" t="s">
        <v>0</v>
      </c>
      <c r="B1401">
        <f>VLOOKUP($A1401,lookup!$A$2:$B$4,2)</f>
        <v>10</v>
      </c>
      <c r="C1401" s="4">
        <f>(B1401-Sheet1!$D$4)/Sheet1!$D$9</f>
        <v>-0.52645439310509945</v>
      </c>
      <c r="D1401">
        <v>0.65</v>
      </c>
      <c r="E1401" s="4">
        <f>(D1401-Sheet1!$E$4)/Sheet1!$E$9</f>
        <v>0.17028094649593267</v>
      </c>
      <c r="F1401">
        <v>0.505</v>
      </c>
      <c r="G1401" s="4">
        <f>(F1401-Sheet1!$F$4)/Sheet1!$F$9</f>
        <v>0.1632247823716487</v>
      </c>
      <c r="H1401">
        <v>0.16500000000000001</v>
      </c>
      <c r="I1401" s="4">
        <f>(H1401-Sheet1!$G$4)/Sheet1!$G$9</f>
        <v>2.255185900029966E-2</v>
      </c>
      <c r="J1401">
        <v>1.1599999999999999</v>
      </c>
      <c r="K1401" s="4">
        <f>(J1401-Sheet1!$H$4)/Sheet1!$H$9</f>
        <v>0.11732170729782891</v>
      </c>
      <c r="L1401">
        <v>0.47849999999999998</v>
      </c>
      <c r="M1401" s="4">
        <f>(L1401-Sheet1!$I$4)/Sheet1!$I$9</f>
        <v>8.0116013027437066E-2</v>
      </c>
      <c r="N1401">
        <v>0.27400000000000002</v>
      </c>
      <c r="O1401" s="4">
        <f>(N1401-Sheet1!$J$4)/Sheet1!$J$9</f>
        <v>0.12298405812702301</v>
      </c>
      <c r="P1401">
        <v>0.34899999999999998</v>
      </c>
      <c r="Q1401" s="4">
        <f>(P1401-Sheet1!$K$4)/Sheet1!$K$9</f>
        <v>0.10978489340456606</v>
      </c>
      <c r="R1401" s="5">
        <v>11</v>
      </c>
      <c r="S1401" s="6"/>
    </row>
    <row r="1402" spans="1:19" x14ac:dyDescent="0.25">
      <c r="A1402" t="s">
        <v>0</v>
      </c>
      <c r="B1402">
        <f>VLOOKUP($A1402,lookup!$A$2:$B$4,2)</f>
        <v>10</v>
      </c>
      <c r="C1402" s="4">
        <f>(B1402-Sheet1!$D$4)/Sheet1!$D$9</f>
        <v>-0.52645439310509945</v>
      </c>
      <c r="D1402">
        <v>0.65</v>
      </c>
      <c r="E1402" s="4">
        <f>(D1402-Sheet1!$E$4)/Sheet1!$E$9</f>
        <v>0.17028094649593267</v>
      </c>
      <c r="F1402">
        <v>0.59</v>
      </c>
      <c r="G1402" s="4">
        <f>(F1402-Sheet1!$F$4)/Sheet1!$F$9</f>
        <v>0.30608192522879152</v>
      </c>
      <c r="H1402">
        <v>0.22</v>
      </c>
      <c r="I1402" s="4">
        <f>(H1402-Sheet1!$G$4)/Sheet1!$G$9</f>
        <v>7.1224425371981079E-2</v>
      </c>
      <c r="J1402">
        <v>1.6619999999999999</v>
      </c>
      <c r="K1402" s="4">
        <f>(J1402-Sheet1!$H$4)/Sheet1!$H$9</f>
        <v>0.2951152259803152</v>
      </c>
      <c r="L1402">
        <v>0.77</v>
      </c>
      <c r="M1402" s="4">
        <f>(L1402-Sheet1!$I$4)/Sheet1!$I$9</f>
        <v>0.27614829278533887</v>
      </c>
      <c r="N1402">
        <v>0.378</v>
      </c>
      <c r="O1402" s="4">
        <f>(N1402-Sheet1!$J$4)/Sheet1!$J$9</f>
        <v>0.25991625035875437</v>
      </c>
      <c r="P1402">
        <v>0.435</v>
      </c>
      <c r="Q1402" s="4">
        <f>(P1402-Sheet1!$K$4)/Sheet1!$K$9</f>
        <v>0.19548494323017646</v>
      </c>
      <c r="R1402" s="5">
        <v>11</v>
      </c>
      <c r="S1402" s="6"/>
    </row>
    <row r="1403" spans="1:19" x14ac:dyDescent="0.25">
      <c r="A1403" t="s">
        <v>2</v>
      </c>
      <c r="B1403">
        <f>VLOOKUP($A1403,lookup!$A$2:$B$4,2)</f>
        <v>30</v>
      </c>
      <c r="C1403" s="4">
        <f>(B1403-Sheet1!$D$4)/Sheet1!$D$9</f>
        <v>0.47354560689490055</v>
      </c>
      <c r="D1403">
        <v>0.65</v>
      </c>
      <c r="E1403" s="4">
        <f>(D1403-Sheet1!$E$4)/Sheet1!$E$9</f>
        <v>0.17028094649593267</v>
      </c>
      <c r="F1403">
        <v>0.52500000000000002</v>
      </c>
      <c r="G1403" s="4">
        <f>(F1403-Sheet1!$F$4)/Sheet1!$F$9</f>
        <v>0.1968382277498</v>
      </c>
      <c r="H1403">
        <v>0.17499999999999999</v>
      </c>
      <c r="I1403" s="4">
        <f>(H1403-Sheet1!$G$4)/Sheet1!$G$9</f>
        <v>3.1401416522423536E-2</v>
      </c>
      <c r="J1403">
        <v>1.5365</v>
      </c>
      <c r="K1403" s="4">
        <f>(J1403-Sheet1!$H$4)/Sheet1!$H$9</f>
        <v>0.25066684630969366</v>
      </c>
      <c r="L1403">
        <v>0.6865</v>
      </c>
      <c r="M1403" s="4">
        <f>(L1403-Sheet1!$I$4)/Sheet1!$I$9</f>
        <v>0.21999496393530527</v>
      </c>
      <c r="N1403">
        <v>0.35849999999999999</v>
      </c>
      <c r="O1403" s="4">
        <f>(N1403-Sheet1!$J$4)/Sheet1!$J$9</f>
        <v>0.23424146431530471</v>
      </c>
      <c r="P1403">
        <v>0.40500000000000003</v>
      </c>
      <c r="Q1403" s="4">
        <f>(P1403-Sheet1!$K$4)/Sheet1!$K$9</f>
        <v>0.1655895770119403</v>
      </c>
      <c r="R1403" s="5">
        <v>11</v>
      </c>
      <c r="S1403" s="6"/>
    </row>
    <row r="1404" spans="1:19" x14ac:dyDescent="0.25">
      <c r="A1404" t="s">
        <v>2</v>
      </c>
      <c r="B1404">
        <f>VLOOKUP($A1404,lookup!$A$2:$B$4,2)</f>
        <v>30</v>
      </c>
      <c r="C1404" s="4">
        <f>(B1404-Sheet1!$D$4)/Sheet1!$D$9</f>
        <v>0.47354560689490055</v>
      </c>
      <c r="D1404">
        <v>0.65</v>
      </c>
      <c r="E1404" s="4">
        <f>(D1404-Sheet1!$E$4)/Sheet1!$E$9</f>
        <v>0.17028094649593267</v>
      </c>
      <c r="F1404">
        <v>0.51</v>
      </c>
      <c r="G1404" s="4">
        <f>(F1404-Sheet1!$F$4)/Sheet1!$F$9</f>
        <v>0.17162814371618654</v>
      </c>
      <c r="H1404">
        <v>0.19</v>
      </c>
      <c r="I1404" s="4">
        <f>(H1404-Sheet1!$G$4)/Sheet1!$G$9</f>
        <v>4.4675752805609391E-2</v>
      </c>
      <c r="J1404">
        <v>1.542</v>
      </c>
      <c r="K1404" s="4">
        <f>(J1404-Sheet1!$H$4)/Sheet1!$H$9</f>
        <v>0.2526147832673703</v>
      </c>
      <c r="L1404">
        <v>0.71550000000000002</v>
      </c>
      <c r="M1404" s="4">
        <f>(L1404-Sheet1!$I$4)/Sheet1!$I$9</f>
        <v>0.23949731766765228</v>
      </c>
      <c r="N1404">
        <v>0.3735</v>
      </c>
      <c r="O1404" s="4">
        <f>(N1404-Sheet1!$J$4)/Sheet1!$J$9</f>
        <v>0.25399129973334289</v>
      </c>
      <c r="P1404">
        <v>0.375</v>
      </c>
      <c r="Q1404" s="4">
        <f>(P1404-Sheet1!$K$4)/Sheet1!$K$9</f>
        <v>0.13569421079370411</v>
      </c>
      <c r="R1404" s="5">
        <v>9</v>
      </c>
      <c r="S1404" s="6"/>
    </row>
    <row r="1405" spans="1:19" x14ac:dyDescent="0.25">
      <c r="A1405" t="s">
        <v>0</v>
      </c>
      <c r="B1405">
        <f>VLOOKUP($A1405,lookup!$A$2:$B$4,2)</f>
        <v>10</v>
      </c>
      <c r="C1405" s="4">
        <f>(B1405-Sheet1!$D$4)/Sheet1!$D$9</f>
        <v>-0.52645439310509945</v>
      </c>
      <c r="D1405">
        <v>0.65</v>
      </c>
      <c r="E1405" s="4">
        <f>(D1405-Sheet1!$E$4)/Sheet1!$E$9</f>
        <v>0.17028094649593267</v>
      </c>
      <c r="F1405">
        <v>0.51</v>
      </c>
      <c r="G1405" s="4">
        <f>(F1405-Sheet1!$F$4)/Sheet1!$F$9</f>
        <v>0.17162814371618654</v>
      </c>
      <c r="H1405">
        <v>0.17</v>
      </c>
      <c r="I1405" s="4">
        <f>(H1405-Sheet1!$G$4)/Sheet1!$G$9</f>
        <v>2.697663776136161E-2</v>
      </c>
      <c r="J1405">
        <v>1.5669999999999999</v>
      </c>
      <c r="K1405" s="4">
        <f>(J1405-Sheet1!$H$4)/Sheet1!$H$9</f>
        <v>0.26146904216590044</v>
      </c>
      <c r="L1405">
        <v>0.72450000000000003</v>
      </c>
      <c r="M1405" s="4">
        <f>(L1405-Sheet1!$I$4)/Sheet1!$I$9</f>
        <v>0.24554977227424274</v>
      </c>
      <c r="N1405">
        <v>0.34899999999999998</v>
      </c>
      <c r="O1405" s="4">
        <f>(N1405-Sheet1!$J$4)/Sheet1!$J$9</f>
        <v>0.22173323521721386</v>
      </c>
      <c r="P1405">
        <v>0.39100000000000001</v>
      </c>
      <c r="Q1405" s="4">
        <f>(P1405-Sheet1!$K$4)/Sheet1!$K$9</f>
        <v>0.15163840611009674</v>
      </c>
      <c r="R1405" s="5">
        <v>10</v>
      </c>
      <c r="S1405" s="6"/>
    </row>
    <row r="1406" spans="1:19" x14ac:dyDescent="0.25">
      <c r="A1406" t="s">
        <v>0</v>
      </c>
      <c r="B1406">
        <f>VLOOKUP($A1406,lookup!$A$2:$B$4,2)</f>
        <v>10</v>
      </c>
      <c r="C1406" s="4">
        <f>(B1406-Sheet1!$D$4)/Sheet1!$D$9</f>
        <v>-0.52645439310509945</v>
      </c>
      <c r="D1406">
        <v>0.65500000000000003</v>
      </c>
      <c r="E1406" s="4">
        <f>(D1406-Sheet1!$E$4)/Sheet1!$E$9</f>
        <v>0.17703770325268942</v>
      </c>
      <c r="F1406">
        <v>0.52500000000000002</v>
      </c>
      <c r="G1406" s="4">
        <f>(F1406-Sheet1!$F$4)/Sheet1!$F$9</f>
        <v>0.1968382277498</v>
      </c>
      <c r="H1406">
        <v>0.19</v>
      </c>
      <c r="I1406" s="4">
        <f>(H1406-Sheet1!$G$4)/Sheet1!$G$9</f>
        <v>4.4675752805609391E-2</v>
      </c>
      <c r="J1406">
        <v>1.3594999999999999</v>
      </c>
      <c r="K1406" s="4">
        <f>(J1406-Sheet1!$H$4)/Sheet1!$H$9</f>
        <v>0.18797869330809985</v>
      </c>
      <c r="L1406">
        <v>0.56399999999999995</v>
      </c>
      <c r="M1406" s="4">
        <f>(L1406-Sheet1!$I$4)/Sheet1!$I$9</f>
        <v>0.13761433179004631</v>
      </c>
      <c r="N1406">
        <v>0.32150000000000001</v>
      </c>
      <c r="O1406" s="4">
        <f>(N1406-Sheet1!$J$4)/Sheet1!$J$9</f>
        <v>0.18552520361747724</v>
      </c>
      <c r="P1406">
        <v>0.39850000000000002</v>
      </c>
      <c r="Q1406" s="4">
        <f>(P1406-Sheet1!$K$4)/Sheet1!$K$9</f>
        <v>0.15911224766465579</v>
      </c>
      <c r="R1406" s="5">
        <v>10</v>
      </c>
      <c r="S1406" s="6"/>
    </row>
    <row r="1407" spans="1:19" x14ac:dyDescent="0.25">
      <c r="A1407" t="s">
        <v>2</v>
      </c>
      <c r="B1407">
        <f>VLOOKUP($A1407,lookup!$A$2:$B$4,2)</f>
        <v>30</v>
      </c>
      <c r="C1407" s="4">
        <f>(B1407-Sheet1!$D$4)/Sheet1!$D$9</f>
        <v>0.47354560689490055</v>
      </c>
      <c r="D1407">
        <v>0.65500000000000003</v>
      </c>
      <c r="E1407" s="4">
        <f>(D1407-Sheet1!$E$4)/Sheet1!$E$9</f>
        <v>0.17703770325268942</v>
      </c>
      <c r="F1407">
        <v>0.53500000000000003</v>
      </c>
      <c r="G1407" s="4">
        <f>(F1407-Sheet1!$F$4)/Sheet1!$F$9</f>
        <v>0.21364495043887566</v>
      </c>
      <c r="H1407">
        <v>0.20499999999999999</v>
      </c>
      <c r="I1407" s="4">
        <f>(H1407-Sheet1!$G$4)/Sheet1!$G$9</f>
        <v>5.7950089088795217E-2</v>
      </c>
      <c r="J1407">
        <v>1.6445000000000001</v>
      </c>
      <c r="K1407" s="4">
        <f>(J1407-Sheet1!$H$4)/Sheet1!$H$9</f>
        <v>0.28891724475134412</v>
      </c>
      <c r="L1407">
        <v>0.73050000000000004</v>
      </c>
      <c r="M1407" s="4">
        <f>(L1407-Sheet1!$I$4)/Sheet1!$I$9</f>
        <v>0.2495847420119697</v>
      </c>
      <c r="N1407">
        <v>0.35949999999999999</v>
      </c>
      <c r="O1407" s="4">
        <f>(N1407-Sheet1!$J$4)/Sheet1!$J$9</f>
        <v>0.23555812000984058</v>
      </c>
      <c r="P1407">
        <v>0.46</v>
      </c>
      <c r="Q1407" s="4">
        <f>(P1407-Sheet1!$K$4)/Sheet1!$K$9</f>
        <v>0.22039774841203996</v>
      </c>
      <c r="R1407" s="5">
        <v>13</v>
      </c>
      <c r="S1407" s="6"/>
    </row>
    <row r="1408" spans="1:19" x14ac:dyDescent="0.25">
      <c r="A1408" t="s">
        <v>0</v>
      </c>
      <c r="B1408">
        <f>VLOOKUP($A1408,lookup!$A$2:$B$4,2)</f>
        <v>10</v>
      </c>
      <c r="C1408" s="4">
        <f>(B1408-Sheet1!$D$4)/Sheet1!$D$9</f>
        <v>-0.52645439310509945</v>
      </c>
      <c r="D1408">
        <v>0.65500000000000003</v>
      </c>
      <c r="E1408" s="4">
        <f>(D1408-Sheet1!$E$4)/Sheet1!$E$9</f>
        <v>0.17703770325268942</v>
      </c>
      <c r="F1408">
        <v>0.52</v>
      </c>
      <c r="G1408" s="4">
        <f>(F1408-Sheet1!$F$4)/Sheet1!$F$9</f>
        <v>0.18843486640526216</v>
      </c>
      <c r="H1408">
        <v>0.19</v>
      </c>
      <c r="I1408" s="4">
        <f>(H1408-Sheet1!$G$4)/Sheet1!$G$9</f>
        <v>4.4675752805609391E-2</v>
      </c>
      <c r="J1408">
        <v>1.4544999999999999</v>
      </c>
      <c r="K1408" s="4">
        <f>(J1408-Sheet1!$H$4)/Sheet1!$H$9</f>
        <v>0.22162487712251458</v>
      </c>
      <c r="L1408">
        <v>0.6</v>
      </c>
      <c r="M1408" s="4">
        <f>(L1408-Sheet1!$I$4)/Sheet1!$I$9</f>
        <v>0.16182415021640814</v>
      </c>
      <c r="N1408">
        <v>0.38650000000000001</v>
      </c>
      <c r="O1408" s="4">
        <f>(N1408-Sheet1!$J$4)/Sheet1!$J$9</f>
        <v>0.27110782376230935</v>
      </c>
      <c r="P1408">
        <v>0.38300000000000001</v>
      </c>
      <c r="Q1408" s="4">
        <f>(P1408-Sheet1!$K$4)/Sheet1!$K$9</f>
        <v>0.14366630845190043</v>
      </c>
      <c r="R1408" s="5">
        <v>10</v>
      </c>
      <c r="S1408" s="6"/>
    </row>
    <row r="1409" spans="1:19" x14ac:dyDescent="0.25">
      <c r="A1409" t="s">
        <v>2</v>
      </c>
      <c r="B1409">
        <f>VLOOKUP($A1409,lookup!$A$2:$B$4,2)</f>
        <v>30</v>
      </c>
      <c r="C1409" s="4">
        <f>(B1409-Sheet1!$D$4)/Sheet1!$D$9</f>
        <v>0.47354560689490055</v>
      </c>
      <c r="D1409">
        <v>0.65500000000000003</v>
      </c>
      <c r="E1409" s="4">
        <f>(D1409-Sheet1!$E$4)/Sheet1!$E$9</f>
        <v>0.17703770325268942</v>
      </c>
      <c r="F1409">
        <v>0.49</v>
      </c>
      <c r="G1409" s="4">
        <f>(F1409-Sheet1!$F$4)/Sheet1!$F$9</f>
        <v>0.13801469833803523</v>
      </c>
      <c r="H1409">
        <v>0.17499999999999999</v>
      </c>
      <c r="I1409" s="4">
        <f>(H1409-Sheet1!$G$4)/Sheet1!$G$9</f>
        <v>3.1401416522423536E-2</v>
      </c>
      <c r="J1409">
        <v>1.3585</v>
      </c>
      <c r="K1409" s="4">
        <f>(J1409-Sheet1!$H$4)/Sheet1!$H$9</f>
        <v>0.1876245229521587</v>
      </c>
      <c r="L1409">
        <v>0.63949999999999996</v>
      </c>
      <c r="M1409" s="4">
        <f>(L1409-Sheet1!$I$4)/Sheet1!$I$9</f>
        <v>0.18838770098977733</v>
      </c>
      <c r="N1409">
        <v>0.29399999999999998</v>
      </c>
      <c r="O1409" s="4">
        <f>(N1409-Sheet1!$J$4)/Sheet1!$J$9</f>
        <v>0.14931717201774053</v>
      </c>
      <c r="P1409">
        <v>0.36499999999999999</v>
      </c>
      <c r="Q1409" s="4">
        <f>(P1409-Sheet1!$K$4)/Sheet1!$K$9</f>
        <v>0.1257290887209587</v>
      </c>
      <c r="R1409" s="5">
        <v>10</v>
      </c>
      <c r="S1409" s="6"/>
    </row>
    <row r="1410" spans="1:19" x14ac:dyDescent="0.25">
      <c r="A1410" t="s">
        <v>0</v>
      </c>
      <c r="B1410">
        <f>VLOOKUP($A1410,lookup!$A$2:$B$4,2)</f>
        <v>10</v>
      </c>
      <c r="C1410" s="4">
        <f>(B1410-Sheet1!$D$4)/Sheet1!$D$9</f>
        <v>-0.52645439310509945</v>
      </c>
      <c r="D1410">
        <v>0.66</v>
      </c>
      <c r="E1410" s="4">
        <f>(D1410-Sheet1!$E$4)/Sheet1!$E$9</f>
        <v>0.18379446000944619</v>
      </c>
      <c r="F1410">
        <v>0.495</v>
      </c>
      <c r="G1410" s="4">
        <f>(F1410-Sheet1!$F$4)/Sheet1!$F$9</f>
        <v>0.14641805968257307</v>
      </c>
      <c r="H1410">
        <v>0.21</v>
      </c>
      <c r="I1410" s="4">
        <f>(H1410-Sheet1!$G$4)/Sheet1!$G$9</f>
        <v>6.2374867849857171E-2</v>
      </c>
      <c r="J1410">
        <v>1.548</v>
      </c>
      <c r="K1410" s="4">
        <f>(J1410-Sheet1!$H$4)/Sheet1!$H$9</f>
        <v>0.25473980540301755</v>
      </c>
      <c r="L1410">
        <v>0.72399999999999998</v>
      </c>
      <c r="M1410" s="4">
        <f>(L1410-Sheet1!$I$4)/Sheet1!$I$9</f>
        <v>0.24521352479609879</v>
      </c>
      <c r="N1410">
        <v>0.35249999999999998</v>
      </c>
      <c r="O1410" s="4">
        <f>(N1410-Sheet1!$J$4)/Sheet1!$J$9</f>
        <v>0.22634153014808944</v>
      </c>
      <c r="P1410">
        <v>0.39250000000000002</v>
      </c>
      <c r="Q1410" s="4">
        <f>(P1410-Sheet1!$K$4)/Sheet1!$K$9</f>
        <v>0.15313317442100854</v>
      </c>
      <c r="R1410" s="5">
        <v>10</v>
      </c>
      <c r="S1410" s="6"/>
    </row>
    <row r="1411" spans="1:19" x14ac:dyDescent="0.25">
      <c r="A1411" t="s">
        <v>0</v>
      </c>
      <c r="B1411">
        <f>VLOOKUP($A1411,lookup!$A$2:$B$4,2)</f>
        <v>10</v>
      </c>
      <c r="C1411" s="4">
        <f>(B1411-Sheet1!$D$4)/Sheet1!$D$9</f>
        <v>-0.52645439310509945</v>
      </c>
      <c r="D1411">
        <v>0.66</v>
      </c>
      <c r="E1411" s="4">
        <f>(D1411-Sheet1!$E$4)/Sheet1!$E$9</f>
        <v>0.18379446000944619</v>
      </c>
      <c r="F1411">
        <v>0.51500000000000001</v>
      </c>
      <c r="G1411" s="4">
        <f>(F1411-Sheet1!$F$4)/Sheet1!$F$9</f>
        <v>0.18003150506072435</v>
      </c>
      <c r="H1411">
        <v>0.17</v>
      </c>
      <c r="I1411" s="4">
        <f>(H1411-Sheet1!$G$4)/Sheet1!$G$9</f>
        <v>2.697663776136161E-2</v>
      </c>
      <c r="J1411">
        <v>1.337</v>
      </c>
      <c r="K1411" s="4">
        <f>(J1411-Sheet1!$H$4)/Sheet1!$H$9</f>
        <v>0.1800098602994227</v>
      </c>
      <c r="L1411">
        <v>0.61499999999999999</v>
      </c>
      <c r="M1411" s="4">
        <f>(L1411-Sheet1!$I$4)/Sheet1!$I$9</f>
        <v>0.17191157456072556</v>
      </c>
      <c r="N1411">
        <v>0.3125</v>
      </c>
      <c r="O1411" s="4">
        <f>(N1411-Sheet1!$J$4)/Sheet1!$J$9</f>
        <v>0.17367530236665432</v>
      </c>
      <c r="P1411">
        <v>0.35749999999999998</v>
      </c>
      <c r="Q1411" s="4">
        <f>(P1411-Sheet1!$K$4)/Sheet1!$K$9</f>
        <v>0.11825524716639965</v>
      </c>
      <c r="R1411" s="5">
        <v>10</v>
      </c>
      <c r="S1411" s="6"/>
    </row>
    <row r="1412" spans="1:19" x14ac:dyDescent="0.25">
      <c r="A1412" t="s">
        <v>0</v>
      </c>
      <c r="B1412">
        <f>VLOOKUP($A1412,lookup!$A$2:$B$4,2)</f>
        <v>10</v>
      </c>
      <c r="C1412" s="4">
        <f>(B1412-Sheet1!$D$4)/Sheet1!$D$9</f>
        <v>-0.52645439310509945</v>
      </c>
      <c r="D1412">
        <v>0.66500000000000004</v>
      </c>
      <c r="E1412" s="4">
        <f>(D1412-Sheet1!$E$4)/Sheet1!$E$9</f>
        <v>0.19055121676620296</v>
      </c>
      <c r="F1412">
        <v>0.53</v>
      </c>
      <c r="G1412" s="4">
        <f>(F1412-Sheet1!$F$4)/Sheet1!$F$9</f>
        <v>0.20524158909433782</v>
      </c>
      <c r="H1412">
        <v>0.18</v>
      </c>
      <c r="I1412" s="4">
        <f>(H1412-Sheet1!$G$4)/Sheet1!$G$9</f>
        <v>3.582619528348549E-2</v>
      </c>
      <c r="J1412">
        <v>1.4910000000000001</v>
      </c>
      <c r="K1412" s="4">
        <f>(J1412-Sheet1!$H$4)/Sheet1!$H$9</f>
        <v>0.23455209511436872</v>
      </c>
      <c r="L1412">
        <v>0.63449999999999995</v>
      </c>
      <c r="M1412" s="4">
        <f>(L1412-Sheet1!$I$4)/Sheet1!$I$9</f>
        <v>0.18502522620833817</v>
      </c>
      <c r="N1412">
        <v>0.34200000000000003</v>
      </c>
      <c r="O1412" s="4">
        <f>(N1412-Sheet1!$J$4)/Sheet1!$J$9</f>
        <v>0.21251664535546277</v>
      </c>
      <c r="P1412">
        <v>0.435</v>
      </c>
      <c r="Q1412" s="4">
        <f>(P1412-Sheet1!$K$4)/Sheet1!$K$9</f>
        <v>0.19548494323017646</v>
      </c>
      <c r="R1412" s="5">
        <v>10</v>
      </c>
      <c r="S1412" s="6"/>
    </row>
    <row r="1413" spans="1:19" x14ac:dyDescent="0.25">
      <c r="A1413" t="s">
        <v>0</v>
      </c>
      <c r="B1413">
        <f>VLOOKUP($A1413,lookup!$A$2:$B$4,2)</f>
        <v>10</v>
      </c>
      <c r="C1413" s="4">
        <f>(B1413-Sheet1!$D$4)/Sheet1!$D$9</f>
        <v>-0.52645439310509945</v>
      </c>
      <c r="D1413">
        <v>0.67</v>
      </c>
      <c r="E1413" s="4">
        <f>(D1413-Sheet1!$E$4)/Sheet1!$E$9</f>
        <v>0.19730797352295973</v>
      </c>
      <c r="F1413">
        <v>0.53</v>
      </c>
      <c r="G1413" s="4">
        <f>(F1413-Sheet1!$F$4)/Sheet1!$F$9</f>
        <v>0.20524158909433782</v>
      </c>
      <c r="H1413">
        <v>0.22500000000000001</v>
      </c>
      <c r="I1413" s="4">
        <f>(H1413-Sheet1!$G$4)/Sheet1!$G$9</f>
        <v>7.5649204133043019E-2</v>
      </c>
      <c r="J1413">
        <v>1.5615000000000001</v>
      </c>
      <c r="K1413" s="4">
        <f>(J1413-Sheet1!$H$4)/Sheet1!$H$9</f>
        <v>0.25952110520822386</v>
      </c>
      <c r="L1413">
        <v>0.63</v>
      </c>
      <c r="M1413" s="4">
        <f>(L1413-Sheet1!$I$4)/Sheet1!$I$9</f>
        <v>0.18199899890504298</v>
      </c>
      <c r="N1413">
        <v>0.48699999999999999</v>
      </c>
      <c r="O1413" s="4">
        <f>(N1413-Sheet1!$J$4)/Sheet1!$J$9</f>
        <v>0.40343172106316516</v>
      </c>
      <c r="P1413">
        <v>0.3725</v>
      </c>
      <c r="Q1413" s="4">
        <f>(P1413-Sheet1!$K$4)/Sheet1!$K$9</f>
        <v>0.13320293027551774</v>
      </c>
      <c r="R1413" s="5">
        <v>11</v>
      </c>
      <c r="S1413" s="6"/>
    </row>
    <row r="1414" spans="1:19" x14ac:dyDescent="0.25">
      <c r="A1414" t="s">
        <v>0</v>
      </c>
      <c r="B1414">
        <f>VLOOKUP($A1414,lookup!$A$2:$B$4,2)</f>
        <v>10</v>
      </c>
      <c r="C1414" s="4">
        <f>(B1414-Sheet1!$D$4)/Sheet1!$D$9</f>
        <v>-0.52645439310509945</v>
      </c>
      <c r="D1414">
        <v>0.67</v>
      </c>
      <c r="E1414" s="4">
        <f>(D1414-Sheet1!$E$4)/Sheet1!$E$9</f>
        <v>0.19730797352295973</v>
      </c>
      <c r="F1414">
        <v>0.505</v>
      </c>
      <c r="G1414" s="4">
        <f>(F1414-Sheet1!$F$4)/Sheet1!$F$9</f>
        <v>0.1632247823716487</v>
      </c>
      <c r="H1414">
        <v>0.17499999999999999</v>
      </c>
      <c r="I1414" s="4">
        <f>(H1414-Sheet1!$G$4)/Sheet1!$G$9</f>
        <v>3.1401416522423536E-2</v>
      </c>
      <c r="J1414">
        <v>1.0145</v>
      </c>
      <c r="K1414" s="4">
        <f>(J1414-Sheet1!$H$4)/Sheet1!$H$9</f>
        <v>6.5789920508383212E-2</v>
      </c>
      <c r="L1414">
        <v>0.4375</v>
      </c>
      <c r="M1414" s="4">
        <f>(L1414-Sheet1!$I$4)/Sheet1!$I$9</f>
        <v>5.2543719819636139E-2</v>
      </c>
      <c r="N1414">
        <v>0.27100000000000002</v>
      </c>
      <c r="O1414" s="4">
        <f>(N1414-Sheet1!$J$4)/Sheet1!$J$9</f>
        <v>0.11903409104341536</v>
      </c>
      <c r="P1414">
        <v>0.3745</v>
      </c>
      <c r="Q1414" s="4">
        <f>(P1414-Sheet1!$K$4)/Sheet1!$K$9</f>
        <v>0.13519595469006684</v>
      </c>
      <c r="R1414" s="5">
        <v>10</v>
      </c>
      <c r="S1414" s="6"/>
    </row>
    <row r="1415" spans="1:19" x14ac:dyDescent="0.25">
      <c r="A1415" t="s">
        <v>2</v>
      </c>
      <c r="B1415">
        <f>VLOOKUP($A1415,lookup!$A$2:$B$4,2)</f>
        <v>30</v>
      </c>
      <c r="C1415" s="4">
        <f>(B1415-Sheet1!$D$4)/Sheet1!$D$9</f>
        <v>0.47354560689490055</v>
      </c>
      <c r="D1415">
        <v>0.67500000000000004</v>
      </c>
      <c r="E1415" s="4">
        <f>(D1415-Sheet1!$E$4)/Sheet1!$E$9</f>
        <v>0.20406473027971647</v>
      </c>
      <c r="F1415">
        <v>0.54500000000000004</v>
      </c>
      <c r="G1415" s="4">
        <f>(F1415-Sheet1!$F$4)/Sheet1!$F$9</f>
        <v>0.23045167312795128</v>
      </c>
      <c r="H1415">
        <v>0.185</v>
      </c>
      <c r="I1415" s="4">
        <f>(H1415-Sheet1!$G$4)/Sheet1!$G$9</f>
        <v>4.0250974044547437E-2</v>
      </c>
      <c r="J1415">
        <v>1.7375</v>
      </c>
      <c r="K1415" s="4">
        <f>(J1415-Sheet1!$H$4)/Sheet1!$H$9</f>
        <v>0.3218550878538764</v>
      </c>
      <c r="L1415">
        <v>0.876</v>
      </c>
      <c r="M1415" s="4">
        <f>(L1415-Sheet1!$I$4)/Sheet1!$I$9</f>
        <v>0.3474327581518486</v>
      </c>
      <c r="N1415">
        <v>0.3135</v>
      </c>
      <c r="O1415" s="4">
        <f>(N1415-Sheet1!$J$4)/Sheet1!$J$9</f>
        <v>0.17499195806119019</v>
      </c>
      <c r="P1415">
        <v>0.46899999999999997</v>
      </c>
      <c r="Q1415" s="4">
        <f>(P1415-Sheet1!$K$4)/Sheet1!$K$9</f>
        <v>0.22936635827751076</v>
      </c>
      <c r="R1415" s="5">
        <v>13</v>
      </c>
      <c r="S1415" s="6"/>
    </row>
    <row r="1416" spans="1:19" x14ac:dyDescent="0.25">
      <c r="A1416" t="s">
        <v>2</v>
      </c>
      <c r="B1416">
        <f>VLOOKUP($A1416,lookup!$A$2:$B$4,2)</f>
        <v>30</v>
      </c>
      <c r="C1416" s="4">
        <f>(B1416-Sheet1!$D$4)/Sheet1!$D$9</f>
        <v>0.47354560689490055</v>
      </c>
      <c r="D1416">
        <v>0.68500000000000005</v>
      </c>
      <c r="E1416" s="4">
        <f>(D1416-Sheet1!$E$4)/Sheet1!$E$9</f>
        <v>0.21757824379323001</v>
      </c>
      <c r="F1416">
        <v>0.54500000000000004</v>
      </c>
      <c r="G1416" s="4">
        <f>(F1416-Sheet1!$F$4)/Sheet1!$F$9</f>
        <v>0.23045167312795128</v>
      </c>
      <c r="H1416">
        <v>0.20499999999999999</v>
      </c>
      <c r="I1416" s="4">
        <f>(H1416-Sheet1!$G$4)/Sheet1!$G$9</f>
        <v>5.7950089088795217E-2</v>
      </c>
      <c r="J1416">
        <v>1.7925</v>
      </c>
      <c r="K1416" s="4">
        <f>(J1416-Sheet1!$H$4)/Sheet1!$H$9</f>
        <v>0.34133445743064283</v>
      </c>
      <c r="L1416">
        <v>0.8145</v>
      </c>
      <c r="M1416" s="4">
        <f>(L1416-Sheet1!$I$4)/Sheet1!$I$9</f>
        <v>0.3060743183401472</v>
      </c>
      <c r="N1416">
        <v>0.41599999999999998</v>
      </c>
      <c r="O1416" s="4">
        <f>(N1416-Sheet1!$J$4)/Sheet1!$J$9</f>
        <v>0.30994916675111772</v>
      </c>
      <c r="P1416">
        <v>0.46100000000000002</v>
      </c>
      <c r="Q1416" s="4">
        <f>(P1416-Sheet1!$K$4)/Sheet1!$K$9</f>
        <v>0.2213942606193145</v>
      </c>
      <c r="R1416" s="5">
        <v>9</v>
      </c>
      <c r="S1416" s="6"/>
    </row>
    <row r="1417" spans="1:19" x14ac:dyDescent="0.25">
      <c r="A1417" t="s">
        <v>0</v>
      </c>
      <c r="B1417">
        <f>VLOOKUP($A1417,lookup!$A$2:$B$4,2)</f>
        <v>10</v>
      </c>
      <c r="C1417" s="4">
        <f>(B1417-Sheet1!$D$4)/Sheet1!$D$9</f>
        <v>-0.52645439310509945</v>
      </c>
      <c r="D1417">
        <v>0.69499999999999995</v>
      </c>
      <c r="E1417" s="4">
        <f>(D1417-Sheet1!$E$4)/Sheet1!$E$9</f>
        <v>0.23109175730674339</v>
      </c>
      <c r="F1417">
        <v>0.56499999999999995</v>
      </c>
      <c r="G1417" s="4">
        <f>(F1417-Sheet1!$F$4)/Sheet1!$F$9</f>
        <v>0.26406511850610237</v>
      </c>
      <c r="H1417">
        <v>0.19</v>
      </c>
      <c r="I1417" s="4">
        <f>(H1417-Sheet1!$G$4)/Sheet1!$G$9</f>
        <v>4.4675752805609391E-2</v>
      </c>
      <c r="J1417">
        <v>1.7635000000000001</v>
      </c>
      <c r="K1417" s="4">
        <f>(J1417-Sheet1!$H$4)/Sheet1!$H$9</f>
        <v>0.3310635171083478</v>
      </c>
      <c r="L1417">
        <v>0.74650000000000005</v>
      </c>
      <c r="M1417" s="4">
        <f>(L1417-Sheet1!$I$4)/Sheet1!$I$9</f>
        <v>0.26034466131257494</v>
      </c>
      <c r="N1417">
        <v>0.39900000000000002</v>
      </c>
      <c r="O1417" s="4">
        <f>(N1417-Sheet1!$J$4)/Sheet1!$J$9</f>
        <v>0.28756601994400788</v>
      </c>
      <c r="P1417">
        <v>0.4975</v>
      </c>
      <c r="Q1417" s="4">
        <f>(P1417-Sheet1!$K$4)/Sheet1!$K$9</f>
        <v>0.25776695618483514</v>
      </c>
      <c r="R1417" s="5">
        <v>11</v>
      </c>
      <c r="S1417" s="6"/>
    </row>
    <row r="1418" spans="1:19" x14ac:dyDescent="0.25">
      <c r="A1418" t="s">
        <v>0</v>
      </c>
      <c r="B1418">
        <f>VLOOKUP($A1418,lookup!$A$2:$B$4,2)</f>
        <v>10</v>
      </c>
      <c r="C1418" s="4">
        <f>(B1418-Sheet1!$D$4)/Sheet1!$D$9</f>
        <v>-0.52645439310509945</v>
      </c>
      <c r="D1418">
        <v>0.7</v>
      </c>
      <c r="E1418" s="4">
        <f>(D1418-Sheet1!$E$4)/Sheet1!$E$9</f>
        <v>0.23784851406350013</v>
      </c>
      <c r="F1418">
        <v>0.54500000000000004</v>
      </c>
      <c r="G1418" s="4">
        <f>(F1418-Sheet1!$F$4)/Sheet1!$F$9</f>
        <v>0.23045167312795128</v>
      </c>
      <c r="H1418">
        <v>0.13</v>
      </c>
      <c r="I1418" s="4">
        <f>(H1418-Sheet1!$G$4)/Sheet1!$G$9</f>
        <v>-8.4215923271339747E-3</v>
      </c>
      <c r="J1418">
        <v>1.556</v>
      </c>
      <c r="K1418" s="4">
        <f>(J1418-Sheet1!$H$4)/Sheet1!$H$9</f>
        <v>0.25757316825054721</v>
      </c>
      <c r="L1418">
        <v>0.67249999999999999</v>
      </c>
      <c r="M1418" s="4">
        <f>(L1418-Sheet1!$I$4)/Sheet1!$I$9</f>
        <v>0.21058003454727567</v>
      </c>
      <c r="N1418">
        <v>0.374</v>
      </c>
      <c r="O1418" s="4">
        <f>(N1418-Sheet1!$J$4)/Sheet1!$J$9</f>
        <v>0.25464962758061083</v>
      </c>
      <c r="P1418">
        <v>0.19500000000000001</v>
      </c>
      <c r="Q1418" s="4">
        <f>(P1418-Sheet1!$K$4)/Sheet1!$K$9</f>
        <v>-4.367798651571296E-2</v>
      </c>
      <c r="R1418" s="5">
        <v>12</v>
      </c>
      <c r="S1418" s="6"/>
    </row>
    <row r="1419" spans="1:19" x14ac:dyDescent="0.25">
      <c r="A1419" t="s">
        <v>2</v>
      </c>
      <c r="B1419">
        <f>VLOOKUP($A1419,lookup!$A$2:$B$4,2)</f>
        <v>30</v>
      </c>
      <c r="C1419" s="4">
        <f>(B1419-Sheet1!$D$4)/Sheet1!$D$9</f>
        <v>0.47354560689490055</v>
      </c>
      <c r="D1419">
        <v>0.70499999999999996</v>
      </c>
      <c r="E1419" s="4">
        <f>(D1419-Sheet1!$E$4)/Sheet1!$E$9</f>
        <v>0.2446052708202569</v>
      </c>
      <c r="F1419">
        <v>0.56499999999999995</v>
      </c>
      <c r="G1419" s="4">
        <f>(F1419-Sheet1!$F$4)/Sheet1!$F$9</f>
        <v>0.26406511850610237</v>
      </c>
      <c r="H1419">
        <v>0.51500000000000001</v>
      </c>
      <c r="I1419" s="4">
        <f>(H1419-Sheet1!$G$4)/Sheet1!$G$9</f>
        <v>0.33228637227463598</v>
      </c>
      <c r="J1419">
        <v>2.21</v>
      </c>
      <c r="K1419" s="4">
        <f>(J1419-Sheet1!$H$4)/Sheet1!$H$9</f>
        <v>0.48920058103609704</v>
      </c>
      <c r="L1419">
        <v>1.1074999999999999</v>
      </c>
      <c r="M1419" s="4">
        <f>(L1419-Sheet1!$I$4)/Sheet1!$I$9</f>
        <v>0.50311534053248075</v>
      </c>
      <c r="N1419">
        <v>0.48649999999999999</v>
      </c>
      <c r="O1419" s="4">
        <f>(N1419-Sheet1!$J$4)/Sheet1!$J$9</f>
        <v>0.40277339321589722</v>
      </c>
      <c r="P1419">
        <v>0.51200000000000001</v>
      </c>
      <c r="Q1419" s="4">
        <f>(P1419-Sheet1!$K$4)/Sheet1!$K$9</f>
        <v>0.27221638319031599</v>
      </c>
      <c r="R1419" s="5">
        <v>10</v>
      </c>
      <c r="S1419" s="6"/>
    </row>
    <row r="1420" spans="1:19" x14ac:dyDescent="0.25">
      <c r="A1420" t="s">
        <v>2</v>
      </c>
      <c r="B1420">
        <f>VLOOKUP($A1420,lookup!$A$2:$B$4,2)</f>
        <v>30</v>
      </c>
      <c r="C1420" s="4">
        <f>(B1420-Sheet1!$D$4)/Sheet1!$D$9</f>
        <v>0.47354560689490055</v>
      </c>
      <c r="D1420">
        <v>0.70499999999999996</v>
      </c>
      <c r="E1420" s="4">
        <f>(D1420-Sheet1!$E$4)/Sheet1!$E$9</f>
        <v>0.2446052708202569</v>
      </c>
      <c r="F1420">
        <v>0.55500000000000005</v>
      </c>
      <c r="G1420" s="4">
        <f>(F1420-Sheet1!$F$4)/Sheet1!$F$9</f>
        <v>0.24725839581702694</v>
      </c>
      <c r="H1420">
        <v>0.215</v>
      </c>
      <c r="I1420" s="4">
        <f>(H1420-Sheet1!$G$4)/Sheet1!$G$9</f>
        <v>6.6799646610919125E-2</v>
      </c>
      <c r="J1420">
        <v>2.141</v>
      </c>
      <c r="K1420" s="4">
        <f>(J1420-Sheet1!$H$4)/Sheet1!$H$9</f>
        <v>0.46476282647615375</v>
      </c>
      <c r="L1420">
        <v>1.0465</v>
      </c>
      <c r="M1420" s="4">
        <f>(L1420-Sheet1!$I$4)/Sheet1!$I$9</f>
        <v>0.46209314819892328</v>
      </c>
      <c r="N1420">
        <v>0.38300000000000001</v>
      </c>
      <c r="O1420" s="4">
        <f>(N1420-Sheet1!$J$4)/Sheet1!$J$9</f>
        <v>0.2664995288314338</v>
      </c>
      <c r="P1420">
        <v>0.52800000000000002</v>
      </c>
      <c r="Q1420" s="4">
        <f>(P1420-Sheet1!$K$4)/Sheet1!$K$9</f>
        <v>0.28816057850670862</v>
      </c>
      <c r="R1420" s="5">
        <v>11</v>
      </c>
      <c r="S1420" s="6"/>
    </row>
    <row r="1421" spans="1:19" x14ac:dyDescent="0.25">
      <c r="A1421" t="s">
        <v>0</v>
      </c>
      <c r="B1421">
        <f>VLOOKUP($A1421,lookup!$A$2:$B$4,2)</f>
        <v>10</v>
      </c>
      <c r="C1421" s="4">
        <f>(B1421-Sheet1!$D$4)/Sheet1!$D$9</f>
        <v>-0.52645439310509945</v>
      </c>
      <c r="D1421">
        <v>0.70499999999999996</v>
      </c>
      <c r="E1421" s="4">
        <f>(D1421-Sheet1!$E$4)/Sheet1!$E$9</f>
        <v>0.2446052708202569</v>
      </c>
      <c r="F1421">
        <v>0.56999999999999995</v>
      </c>
      <c r="G1421" s="4">
        <f>(F1421-Sheet1!$F$4)/Sheet1!$F$9</f>
        <v>0.27246847985064021</v>
      </c>
      <c r="H1421">
        <v>0.18</v>
      </c>
      <c r="I1421" s="4">
        <f>(H1421-Sheet1!$G$4)/Sheet1!$G$9</f>
        <v>3.582619528348549E-2</v>
      </c>
      <c r="J1421">
        <v>1.5345</v>
      </c>
      <c r="K1421" s="4">
        <f>(J1421-Sheet1!$H$4)/Sheet1!$H$9</f>
        <v>0.24995850559781121</v>
      </c>
      <c r="L1421">
        <v>0.96</v>
      </c>
      <c r="M1421" s="4">
        <f>(L1421-Sheet1!$I$4)/Sheet1!$I$9</f>
        <v>0.40392233448002618</v>
      </c>
      <c r="N1421">
        <v>0.41949999999999998</v>
      </c>
      <c r="O1421" s="4">
        <f>(N1421-Sheet1!$J$4)/Sheet1!$J$9</f>
        <v>0.31455746168199333</v>
      </c>
      <c r="P1421">
        <v>0.43</v>
      </c>
      <c r="Q1421" s="4">
        <f>(P1421-Sheet1!$K$4)/Sheet1!$K$9</f>
        <v>0.19050238219380375</v>
      </c>
      <c r="R1421" s="5">
        <v>12</v>
      </c>
      <c r="S1421" s="6"/>
    </row>
    <row r="1422" spans="1:19" x14ac:dyDescent="0.25">
      <c r="A1422" t="s">
        <v>0</v>
      </c>
      <c r="B1422">
        <f>VLOOKUP($A1422,lookup!$A$2:$B$4,2)</f>
        <v>10</v>
      </c>
      <c r="C1422" s="4">
        <f>(B1422-Sheet1!$D$4)/Sheet1!$D$9</f>
        <v>-0.52645439310509945</v>
      </c>
      <c r="D1422">
        <v>0.71</v>
      </c>
      <c r="E1422" s="4">
        <f>(D1422-Sheet1!$E$4)/Sheet1!$E$9</f>
        <v>0.25136202757701365</v>
      </c>
      <c r="F1422">
        <v>0.55000000000000004</v>
      </c>
      <c r="G1422" s="4">
        <f>(F1422-Sheet1!$F$4)/Sheet1!$F$9</f>
        <v>0.23885503447248913</v>
      </c>
      <c r="H1422">
        <v>0.17</v>
      </c>
      <c r="I1422" s="4">
        <f>(H1422-Sheet1!$G$4)/Sheet1!$G$9</f>
        <v>2.697663776136161E-2</v>
      </c>
      <c r="J1422">
        <v>1.6140000000000001</v>
      </c>
      <c r="K1422" s="4">
        <f>(J1422-Sheet1!$H$4)/Sheet1!$H$9</f>
        <v>0.27811504889513727</v>
      </c>
      <c r="L1422">
        <v>0.74299999999999999</v>
      </c>
      <c r="M1422" s="4">
        <f>(L1422-Sheet1!$I$4)/Sheet1!$I$9</f>
        <v>0.25799092896556752</v>
      </c>
      <c r="N1422">
        <v>0.34499999999999997</v>
      </c>
      <c r="O1422" s="4">
        <f>(N1422-Sheet1!$J$4)/Sheet1!$J$9</f>
        <v>0.21646661243907034</v>
      </c>
      <c r="P1422">
        <v>0.45</v>
      </c>
      <c r="Q1422" s="4">
        <f>(P1422-Sheet1!$K$4)/Sheet1!$K$9</f>
        <v>0.21043262633929455</v>
      </c>
      <c r="R1422" s="5">
        <v>11</v>
      </c>
      <c r="S1422" s="6"/>
    </row>
    <row r="1423" spans="1:19" x14ac:dyDescent="0.25">
      <c r="A1423" t="s">
        <v>0</v>
      </c>
      <c r="B1423">
        <f>VLOOKUP($A1423,lookup!$A$2:$B$4,2)</f>
        <v>10</v>
      </c>
      <c r="C1423" s="4">
        <f>(B1423-Sheet1!$D$4)/Sheet1!$D$9</f>
        <v>-0.52645439310509945</v>
      </c>
      <c r="D1423">
        <v>0.72</v>
      </c>
      <c r="E1423" s="4">
        <f>(D1423-Sheet1!$E$4)/Sheet1!$E$9</f>
        <v>0.26487554109052719</v>
      </c>
      <c r="F1423">
        <v>0.57499999999999996</v>
      </c>
      <c r="G1423" s="4">
        <f>(F1423-Sheet1!$F$4)/Sheet1!$F$9</f>
        <v>0.28087184119517805</v>
      </c>
      <c r="H1423">
        <v>0.17</v>
      </c>
      <c r="I1423" s="4">
        <f>(H1423-Sheet1!$G$4)/Sheet1!$G$9</f>
        <v>2.697663776136161E-2</v>
      </c>
      <c r="J1423">
        <v>1.9335</v>
      </c>
      <c r="K1423" s="4">
        <f>(J1423-Sheet1!$H$4)/Sheet1!$H$9</f>
        <v>0.39127247761835315</v>
      </c>
      <c r="L1423">
        <v>0.91300000000000003</v>
      </c>
      <c r="M1423" s="4">
        <f>(L1423-Sheet1!$I$4)/Sheet1!$I$9</f>
        <v>0.37231507153449833</v>
      </c>
      <c r="N1423">
        <v>0.38900000000000001</v>
      </c>
      <c r="O1423" s="4">
        <f>(N1423-Sheet1!$J$4)/Sheet1!$J$9</f>
        <v>0.27439946299864904</v>
      </c>
      <c r="P1423">
        <v>0.51</v>
      </c>
      <c r="Q1423" s="4">
        <f>(P1423-Sheet1!$K$4)/Sheet1!$K$9</f>
        <v>0.27022335877576692</v>
      </c>
      <c r="R1423" s="5">
        <v>13</v>
      </c>
      <c r="S1423" s="6"/>
    </row>
    <row r="1424" spans="1:19" x14ac:dyDescent="0.25">
      <c r="A1424" t="s">
        <v>2</v>
      </c>
      <c r="B1424">
        <f>VLOOKUP($A1424,lookup!$A$2:$B$4,2)</f>
        <v>30</v>
      </c>
      <c r="C1424" s="4">
        <f>(B1424-Sheet1!$D$4)/Sheet1!$D$9</f>
        <v>0.47354560689490055</v>
      </c>
      <c r="D1424">
        <v>0.72</v>
      </c>
      <c r="E1424" s="4">
        <f>(D1424-Sheet1!$E$4)/Sheet1!$E$9</f>
        <v>0.26487554109052719</v>
      </c>
      <c r="F1424">
        <v>0.57499999999999996</v>
      </c>
      <c r="G1424" s="4">
        <f>(F1424-Sheet1!$F$4)/Sheet1!$F$9</f>
        <v>0.28087184119517805</v>
      </c>
      <c r="H1424">
        <v>0.215</v>
      </c>
      <c r="I1424" s="4">
        <f>(H1424-Sheet1!$G$4)/Sheet1!$G$9</f>
        <v>6.6799646610919125E-2</v>
      </c>
      <c r="J1424">
        <v>2.173</v>
      </c>
      <c r="K1424" s="4">
        <f>(J1424-Sheet1!$H$4)/Sheet1!$H$9</f>
        <v>0.4760962778662724</v>
      </c>
      <c r="L1424">
        <v>0.95150000000000001</v>
      </c>
      <c r="M1424" s="4">
        <f>(L1424-Sheet1!$I$4)/Sheet1!$I$9</f>
        <v>0.39820612735157968</v>
      </c>
      <c r="N1424">
        <v>0.56399999999999995</v>
      </c>
      <c r="O1424" s="4">
        <f>(N1424-Sheet1!$J$4)/Sheet1!$J$9</f>
        <v>0.50481420954242773</v>
      </c>
      <c r="P1424">
        <v>0.53649999999999998</v>
      </c>
      <c r="Q1424" s="4">
        <f>(P1424-Sheet1!$K$4)/Sheet1!$K$9</f>
        <v>0.2966309322685422</v>
      </c>
      <c r="R1424" s="5">
        <v>12</v>
      </c>
      <c r="S1424" s="6"/>
    </row>
    <row r="1425" spans="1:19" x14ac:dyDescent="0.25">
      <c r="A1425" t="s">
        <v>0</v>
      </c>
      <c r="B1425">
        <f>VLOOKUP($A1425,lookup!$A$2:$B$4,2)</f>
        <v>10</v>
      </c>
      <c r="C1425" s="4">
        <f>(B1425-Sheet1!$D$4)/Sheet1!$D$9</f>
        <v>-0.52645439310509945</v>
      </c>
      <c r="D1425">
        <v>0.72499999999999998</v>
      </c>
      <c r="E1425" s="4">
        <f>(D1425-Sheet1!$E$4)/Sheet1!$E$9</f>
        <v>0.27163229784728393</v>
      </c>
      <c r="F1425">
        <v>0.6</v>
      </c>
      <c r="G1425" s="4">
        <f>(F1425-Sheet1!$F$4)/Sheet1!$F$9</f>
        <v>0.32288864791786714</v>
      </c>
      <c r="H1425">
        <v>0.2</v>
      </c>
      <c r="I1425" s="4">
        <f>(H1425-Sheet1!$G$4)/Sheet1!$G$9</f>
        <v>5.3525310327733291E-2</v>
      </c>
      <c r="J1425">
        <v>1.7370000000000001</v>
      </c>
      <c r="K1425" s="4">
        <f>(J1425-Sheet1!$H$4)/Sheet1!$H$9</f>
        <v>0.32167800267590585</v>
      </c>
      <c r="L1425">
        <v>0.69699999999999995</v>
      </c>
      <c r="M1425" s="4">
        <f>(L1425-Sheet1!$I$4)/Sheet1!$I$9</f>
        <v>0.22705616097632741</v>
      </c>
      <c r="N1425">
        <v>0.35849999999999999</v>
      </c>
      <c r="O1425" s="4">
        <f>(N1425-Sheet1!$J$4)/Sheet1!$J$9</f>
        <v>0.23424146431530471</v>
      </c>
      <c r="P1425">
        <v>0.59499999999999997</v>
      </c>
      <c r="Q1425" s="4">
        <f>(P1425-Sheet1!$K$4)/Sheet1!$K$9</f>
        <v>0.35492689639410274</v>
      </c>
      <c r="R1425" s="5">
        <v>11</v>
      </c>
      <c r="S1425" s="6"/>
    </row>
    <row r="1426" spans="1:19" x14ac:dyDescent="0.25">
      <c r="A1426" t="s">
        <v>0</v>
      </c>
      <c r="B1426">
        <f>VLOOKUP($A1426,lookup!$A$2:$B$4,2)</f>
        <v>10</v>
      </c>
      <c r="C1426" s="4">
        <f>(B1426-Sheet1!$D$4)/Sheet1!$D$9</f>
        <v>-0.52645439310509945</v>
      </c>
      <c r="D1426">
        <v>0.73</v>
      </c>
      <c r="E1426" s="4">
        <f>(D1426-Sheet1!$E$4)/Sheet1!$E$9</f>
        <v>0.27838905460404073</v>
      </c>
      <c r="F1426">
        <v>0.57999999999999996</v>
      </c>
      <c r="G1426" s="4">
        <f>(F1426-Sheet1!$F$4)/Sheet1!$F$9</f>
        <v>0.28927520253971589</v>
      </c>
      <c r="H1426">
        <v>0.19</v>
      </c>
      <c r="I1426" s="4">
        <f>(H1426-Sheet1!$G$4)/Sheet1!$G$9</f>
        <v>4.4675752805609391E-2</v>
      </c>
      <c r="J1426">
        <v>1.7375</v>
      </c>
      <c r="K1426" s="4">
        <f>(J1426-Sheet1!$H$4)/Sheet1!$H$9</f>
        <v>0.3218550878538764</v>
      </c>
      <c r="L1426">
        <v>0.67849999999999999</v>
      </c>
      <c r="M1426" s="4">
        <f>(L1426-Sheet1!$I$4)/Sheet1!$I$9</f>
        <v>0.21461500428500263</v>
      </c>
      <c r="N1426">
        <v>0.4345</v>
      </c>
      <c r="O1426" s="4">
        <f>(N1426-Sheet1!$J$4)/Sheet1!$J$9</f>
        <v>0.33430729710003154</v>
      </c>
      <c r="P1426">
        <v>0.52</v>
      </c>
      <c r="Q1426" s="4">
        <f>(P1426-Sheet1!$K$4)/Sheet1!$K$9</f>
        <v>0.28018848084851233</v>
      </c>
      <c r="R1426" s="5">
        <v>11</v>
      </c>
      <c r="S1426" s="6"/>
    </row>
    <row r="1427" spans="1:19" x14ac:dyDescent="0.25">
      <c r="A1427" t="s">
        <v>0</v>
      </c>
      <c r="B1427">
        <f>VLOOKUP($A1427,lookup!$A$2:$B$4,2)</f>
        <v>10</v>
      </c>
      <c r="C1427" s="4">
        <f>(B1427-Sheet1!$D$4)/Sheet1!$D$9</f>
        <v>-0.52645439310509945</v>
      </c>
      <c r="D1427">
        <v>0.73499999999999999</v>
      </c>
      <c r="E1427" s="4">
        <f>(D1427-Sheet1!$E$4)/Sheet1!$E$9</f>
        <v>0.28514581136079747</v>
      </c>
      <c r="F1427">
        <v>0.56499999999999995</v>
      </c>
      <c r="G1427" s="4">
        <f>(F1427-Sheet1!$F$4)/Sheet1!$F$9</f>
        <v>0.26406511850610237</v>
      </c>
      <c r="H1427">
        <v>0.20499999999999999</v>
      </c>
      <c r="I1427" s="4">
        <f>(H1427-Sheet1!$G$4)/Sheet1!$G$9</f>
        <v>5.7950089088795217E-2</v>
      </c>
      <c r="J1427">
        <v>2.1274999999999999</v>
      </c>
      <c r="K1427" s="4">
        <f>(J1427-Sheet1!$H$4)/Sheet1!$H$9</f>
        <v>0.45998152667094744</v>
      </c>
      <c r="L1427">
        <v>0.94899999999999995</v>
      </c>
      <c r="M1427" s="4">
        <f>(L1427-Sheet1!$I$4)/Sheet1!$I$9</f>
        <v>0.39652488996085999</v>
      </c>
      <c r="N1427">
        <v>0.46</v>
      </c>
      <c r="O1427" s="4">
        <f>(N1427-Sheet1!$J$4)/Sheet1!$J$9</f>
        <v>0.36788201731069647</v>
      </c>
      <c r="P1427">
        <v>0.56499999999999995</v>
      </c>
      <c r="Q1427" s="4">
        <f>(P1427-Sheet1!$K$4)/Sheet1!$K$9</f>
        <v>0.3250315301758665</v>
      </c>
      <c r="R1427" s="5">
        <v>12</v>
      </c>
      <c r="S1427" s="6"/>
    </row>
    <row r="1428" spans="1:19" x14ac:dyDescent="0.25">
      <c r="A1428" t="s">
        <v>0</v>
      </c>
      <c r="B1428">
        <f>VLOOKUP($A1428,lookup!$A$2:$B$4,2)</f>
        <v>10</v>
      </c>
      <c r="C1428" s="4">
        <f>(B1428-Sheet1!$D$4)/Sheet1!$D$9</f>
        <v>-0.52645439310509945</v>
      </c>
      <c r="D1428">
        <v>0.745</v>
      </c>
      <c r="E1428" s="4">
        <f>(D1428-Sheet1!$E$4)/Sheet1!$E$9</f>
        <v>0.29865932487431102</v>
      </c>
      <c r="F1428">
        <v>0.56999999999999995</v>
      </c>
      <c r="G1428" s="4">
        <f>(F1428-Sheet1!$F$4)/Sheet1!$F$9</f>
        <v>0.27246847985064021</v>
      </c>
      <c r="H1428">
        <v>0.215</v>
      </c>
      <c r="I1428" s="4">
        <f>(H1428-Sheet1!$G$4)/Sheet1!$G$9</f>
        <v>6.6799646610919125E-2</v>
      </c>
      <c r="J1428">
        <v>2.25</v>
      </c>
      <c r="K1428" s="4">
        <f>(J1428-Sheet1!$H$4)/Sheet1!$H$9</f>
        <v>0.50336739527374541</v>
      </c>
      <c r="L1428">
        <v>1.1565000000000001</v>
      </c>
      <c r="M1428" s="4">
        <f>(L1428-Sheet1!$I$4)/Sheet1!$I$9</f>
        <v>0.53606759339058441</v>
      </c>
      <c r="N1428">
        <v>0.44600000000000001</v>
      </c>
      <c r="O1428" s="4">
        <f>(N1428-Sheet1!$J$4)/Sheet1!$J$9</f>
        <v>0.34944883758719414</v>
      </c>
      <c r="P1428">
        <v>0.55800000000000005</v>
      </c>
      <c r="Q1428" s="4">
        <f>(P1428-Sheet1!$K$4)/Sheet1!$K$9</f>
        <v>0.31805594472494486</v>
      </c>
      <c r="R1428" s="5">
        <v>9</v>
      </c>
      <c r="S1428" s="6"/>
    </row>
    <row r="1429" spans="1:19" x14ac:dyDescent="0.25">
      <c r="A1429" t="s">
        <v>0</v>
      </c>
      <c r="B1429">
        <f>VLOOKUP($A1429,lookup!$A$2:$B$4,2)</f>
        <v>10</v>
      </c>
      <c r="C1429" s="4">
        <f>(B1429-Sheet1!$D$4)/Sheet1!$D$9</f>
        <v>-0.52645439310509945</v>
      </c>
      <c r="D1429">
        <v>0.75</v>
      </c>
      <c r="E1429" s="4">
        <f>(D1429-Sheet1!$E$4)/Sheet1!$E$9</f>
        <v>0.30541608163106776</v>
      </c>
      <c r="F1429">
        <v>0.61</v>
      </c>
      <c r="G1429" s="4">
        <f>(F1429-Sheet1!$F$4)/Sheet1!$F$9</f>
        <v>0.33969537060694283</v>
      </c>
      <c r="H1429">
        <v>0.23499999999999999</v>
      </c>
      <c r="I1429" s="4">
        <f>(H1429-Sheet1!$G$4)/Sheet1!$G$9</f>
        <v>8.4498761655166899E-2</v>
      </c>
      <c r="J1429">
        <v>2.5085000000000002</v>
      </c>
      <c r="K1429" s="4">
        <f>(J1429-Sheet1!$H$4)/Sheet1!$H$9</f>
        <v>0.59492043228454761</v>
      </c>
      <c r="L1429">
        <v>1.232</v>
      </c>
      <c r="M1429" s="4">
        <f>(L1429-Sheet1!$I$4)/Sheet1!$I$9</f>
        <v>0.58684096259031537</v>
      </c>
      <c r="N1429">
        <v>0.51900000000000002</v>
      </c>
      <c r="O1429" s="4">
        <f>(N1429-Sheet1!$J$4)/Sheet1!$J$9</f>
        <v>0.44556470328831332</v>
      </c>
      <c r="P1429">
        <v>0.61199999999999999</v>
      </c>
      <c r="Q1429" s="4">
        <f>(P1429-Sheet1!$K$4)/Sheet1!$K$9</f>
        <v>0.37186760391776991</v>
      </c>
      <c r="R1429" s="5">
        <v>14</v>
      </c>
      <c r="S1429" s="6"/>
    </row>
    <row r="1430" spans="1:19" x14ac:dyDescent="0.25">
      <c r="A1430" t="s">
        <v>0</v>
      </c>
      <c r="B1430">
        <f>VLOOKUP($A1430,lookup!$A$2:$B$4,2)</f>
        <v>10</v>
      </c>
      <c r="C1430" s="4">
        <f>(B1430-Sheet1!$D$4)/Sheet1!$D$9</f>
        <v>-0.52645439310509945</v>
      </c>
      <c r="D1430">
        <v>0.81499999999999995</v>
      </c>
      <c r="E1430" s="4">
        <f>(D1430-Sheet1!$E$4)/Sheet1!$E$9</f>
        <v>0.39325391946890553</v>
      </c>
      <c r="F1430">
        <v>0.65</v>
      </c>
      <c r="G1430" s="4">
        <f>(F1430-Sheet1!$F$4)/Sheet1!$F$9</f>
        <v>0.40692226136324539</v>
      </c>
      <c r="H1430">
        <v>0.25</v>
      </c>
      <c r="I1430" s="4">
        <f>(H1430-Sheet1!$G$4)/Sheet1!$G$9</f>
        <v>9.777309793835276E-2</v>
      </c>
      <c r="J1430">
        <v>2.2549999999999999</v>
      </c>
      <c r="K1430" s="4">
        <f>(J1430-Sheet1!$H$4)/Sheet1!$H$9</f>
        <v>0.50513824705345134</v>
      </c>
      <c r="L1430">
        <v>0.89049999999999996</v>
      </c>
      <c r="M1430" s="4">
        <f>(L1430-Sheet1!$I$4)/Sheet1!$I$9</f>
        <v>0.35718393501802204</v>
      </c>
      <c r="N1430">
        <v>0.42</v>
      </c>
      <c r="O1430" s="4">
        <f>(N1430-Sheet1!$J$4)/Sheet1!$J$9</f>
        <v>0.31521578952926127</v>
      </c>
      <c r="P1430">
        <v>0.79749999999999999</v>
      </c>
      <c r="Q1430" s="4">
        <f>(P1430-Sheet1!$K$4)/Sheet1!$K$9</f>
        <v>0.556720618367197</v>
      </c>
      <c r="R1430" s="5">
        <v>14</v>
      </c>
      <c r="S1430" s="6"/>
    </row>
    <row r="1431" spans="1:19" x14ac:dyDescent="0.25">
      <c r="A1431" t="s">
        <v>1</v>
      </c>
      <c r="B1431">
        <f>VLOOKUP($A1431,lookup!$A$2:$B$4,2)</f>
        <v>20</v>
      </c>
      <c r="C1431" s="4">
        <f>(B1431-Sheet1!$D$4)/Sheet1!$D$9</f>
        <v>-2.6454393105099429E-2</v>
      </c>
      <c r="D1431">
        <v>0.14000000000000001</v>
      </c>
      <c r="E1431" s="4">
        <f>(D1431-Sheet1!$E$4)/Sheet1!$E$9</f>
        <v>-0.51890824269325653</v>
      </c>
      <c r="F1431">
        <v>0.105</v>
      </c>
      <c r="G1431" s="4">
        <f>(F1431-Sheet1!$F$4)/Sheet1!$F$9</f>
        <v>-0.50904412519137654</v>
      </c>
      <c r="H1431">
        <v>3.5000000000000003E-2</v>
      </c>
      <c r="I1431" s="4">
        <f>(H1431-Sheet1!$G$4)/Sheet1!$G$9</f>
        <v>-9.2492388787310975E-2</v>
      </c>
      <c r="J1431">
        <v>1.4E-2</v>
      </c>
      <c r="K1431" s="4">
        <f>(J1431-Sheet1!$H$4)/Sheet1!$H$9</f>
        <v>-0.28855752061079509</v>
      </c>
      <c r="L1431">
        <v>5.4999999999999997E-3</v>
      </c>
      <c r="M1431" s="4">
        <f>(L1431-Sheet1!$I$4)/Sheet1!$I$9</f>
        <v>-0.23797410129670546</v>
      </c>
      <c r="N1431">
        <v>2.5000000000000001E-3</v>
      </c>
      <c r="O1431" s="4">
        <f>(N1431-Sheet1!$J$4)/Sheet1!$J$9</f>
        <v>-0.23448796293946811</v>
      </c>
      <c r="P1431">
        <v>4.0000000000000001E-3</v>
      </c>
      <c r="Q1431" s="4">
        <f>(P1431-Sheet1!$K$4)/Sheet1!$K$9</f>
        <v>-0.23401181810514995</v>
      </c>
      <c r="R1431" s="5">
        <v>3</v>
      </c>
      <c r="S1431" s="6"/>
    </row>
    <row r="1432" spans="1:19" x14ac:dyDescent="0.25">
      <c r="A1432" t="s">
        <v>1</v>
      </c>
      <c r="B1432">
        <f>VLOOKUP($A1432,lookup!$A$2:$B$4,2)</f>
        <v>20</v>
      </c>
      <c r="C1432" s="4">
        <f>(B1432-Sheet1!$D$4)/Sheet1!$D$9</f>
        <v>-2.6454393105099429E-2</v>
      </c>
      <c r="D1432">
        <v>0.23</v>
      </c>
      <c r="E1432" s="4">
        <f>(D1432-Sheet1!$E$4)/Sheet1!$E$9</f>
        <v>-0.39728662107163498</v>
      </c>
      <c r="F1432">
        <v>0.16500000000000001</v>
      </c>
      <c r="G1432" s="4">
        <f>(F1432-Sheet1!$F$4)/Sheet1!$F$9</f>
        <v>-0.40820378905692273</v>
      </c>
      <c r="H1432">
        <v>0.06</v>
      </c>
      <c r="I1432" s="4">
        <f>(H1432-Sheet1!$G$4)/Sheet1!$G$9</f>
        <v>-7.0368494982001248E-2</v>
      </c>
      <c r="J1432">
        <v>5.1499999999999997E-2</v>
      </c>
      <c r="K1432" s="4">
        <f>(J1432-Sheet1!$H$4)/Sheet1!$H$9</f>
        <v>-0.2752761322629998</v>
      </c>
      <c r="L1432">
        <v>1.9E-2</v>
      </c>
      <c r="M1432" s="4">
        <f>(L1432-Sheet1!$I$4)/Sheet1!$I$9</f>
        <v>-0.22889541938681979</v>
      </c>
      <c r="N1432">
        <v>1.4500000000000001E-2</v>
      </c>
      <c r="O1432" s="4">
        <f>(N1432-Sheet1!$J$4)/Sheet1!$J$9</f>
        <v>-0.21868809460503755</v>
      </c>
      <c r="P1432">
        <v>3.5999999999999997E-2</v>
      </c>
      <c r="Q1432" s="4">
        <f>(P1432-Sheet1!$K$4)/Sheet1!$K$9</f>
        <v>-0.2021234274723647</v>
      </c>
      <c r="R1432" s="5">
        <v>4</v>
      </c>
      <c r="S1432" s="6"/>
    </row>
    <row r="1433" spans="1:19" x14ac:dyDescent="0.25">
      <c r="A1433" t="s">
        <v>1</v>
      </c>
      <c r="B1433">
        <f>VLOOKUP($A1433,lookup!$A$2:$B$4,2)</f>
        <v>20</v>
      </c>
      <c r="C1433" s="4">
        <f>(B1433-Sheet1!$D$4)/Sheet1!$D$9</f>
        <v>-2.6454393105099429E-2</v>
      </c>
      <c r="D1433">
        <v>0.36499999999999999</v>
      </c>
      <c r="E1433" s="4">
        <f>(D1433-Sheet1!$E$4)/Sheet1!$E$9</f>
        <v>-0.21485418863920253</v>
      </c>
      <c r="F1433">
        <v>0.26500000000000001</v>
      </c>
      <c r="G1433" s="4">
        <f>(F1433-Sheet1!$F$4)/Sheet1!$F$9</f>
        <v>-0.24013656216616641</v>
      </c>
      <c r="H1433">
        <v>0.13500000000000001</v>
      </c>
      <c r="I1433" s="4">
        <f>(H1433-Sheet1!$G$4)/Sheet1!$G$9</f>
        <v>-3.9968135660720236E-3</v>
      </c>
      <c r="J1433">
        <v>0.2215</v>
      </c>
      <c r="K1433" s="4">
        <f>(J1433-Sheet1!$H$4)/Sheet1!$H$9</f>
        <v>-0.21506717175299447</v>
      </c>
      <c r="L1433">
        <v>0.105</v>
      </c>
      <c r="M1433" s="4">
        <f>(L1433-Sheet1!$I$4)/Sheet1!$I$9</f>
        <v>-0.17106085314606662</v>
      </c>
      <c r="N1433">
        <v>4.7E-2</v>
      </c>
      <c r="O1433" s="4">
        <f>(N1433-Sheet1!$J$4)/Sheet1!$J$9</f>
        <v>-0.1758967845326215</v>
      </c>
      <c r="P1433">
        <v>6.0499999999999998E-2</v>
      </c>
      <c r="Q1433" s="4">
        <f>(P1433-Sheet1!$K$4)/Sheet1!$K$9</f>
        <v>-0.17770887839413849</v>
      </c>
      <c r="R1433" s="5">
        <v>7</v>
      </c>
      <c r="S1433" s="6"/>
    </row>
    <row r="1434" spans="1:19" x14ac:dyDescent="0.25">
      <c r="A1434" t="s">
        <v>1</v>
      </c>
      <c r="B1434">
        <f>VLOOKUP($A1434,lookup!$A$2:$B$4,2)</f>
        <v>20</v>
      </c>
      <c r="C1434" s="4">
        <f>(B1434-Sheet1!$D$4)/Sheet1!$D$9</f>
        <v>-2.6454393105099429E-2</v>
      </c>
      <c r="D1434">
        <v>0.36499999999999999</v>
      </c>
      <c r="E1434" s="4">
        <f>(D1434-Sheet1!$E$4)/Sheet1!$E$9</f>
        <v>-0.21485418863920253</v>
      </c>
      <c r="F1434">
        <v>0.255</v>
      </c>
      <c r="G1434" s="4">
        <f>(F1434-Sheet1!$F$4)/Sheet1!$F$9</f>
        <v>-0.25694328485524209</v>
      </c>
      <c r="H1434">
        <v>0.08</v>
      </c>
      <c r="I1434" s="4">
        <f>(H1434-Sheet1!$G$4)/Sheet1!$G$9</f>
        <v>-5.2669379937753454E-2</v>
      </c>
      <c r="J1434">
        <v>0.19850000000000001</v>
      </c>
      <c r="K1434" s="4">
        <f>(J1434-Sheet1!$H$4)/Sheet1!$H$9</f>
        <v>-0.22321308993964226</v>
      </c>
      <c r="L1434">
        <v>7.85E-2</v>
      </c>
      <c r="M1434" s="4">
        <f>(L1434-Sheet1!$I$4)/Sheet1!$I$9</f>
        <v>-0.18888196948769403</v>
      </c>
      <c r="N1434">
        <v>3.4500000000000003E-2</v>
      </c>
      <c r="O1434" s="4">
        <f>(N1434-Sheet1!$J$4)/Sheet1!$J$9</f>
        <v>-0.19235498071431997</v>
      </c>
      <c r="P1434">
        <v>5.2999999999999999E-2</v>
      </c>
      <c r="Q1434" s="4">
        <f>(P1434-Sheet1!$K$4)/Sheet1!$K$9</f>
        <v>-0.18518271994869756</v>
      </c>
      <c r="R1434" s="5">
        <v>5</v>
      </c>
      <c r="S1434" s="6"/>
    </row>
    <row r="1435" spans="1:19" x14ac:dyDescent="0.25">
      <c r="A1435" t="s">
        <v>1</v>
      </c>
      <c r="B1435">
        <f>VLOOKUP($A1435,lookup!$A$2:$B$4,2)</f>
        <v>20</v>
      </c>
      <c r="C1435" s="4">
        <f>(B1435-Sheet1!$D$4)/Sheet1!$D$9</f>
        <v>-2.6454393105099429E-2</v>
      </c>
      <c r="D1435">
        <v>0.37</v>
      </c>
      <c r="E1435" s="4">
        <f>(D1435-Sheet1!$E$4)/Sheet1!$E$9</f>
        <v>-0.20809743188244575</v>
      </c>
      <c r="F1435">
        <v>0.27</v>
      </c>
      <c r="G1435" s="4">
        <f>(F1435-Sheet1!$F$4)/Sheet1!$F$9</f>
        <v>-0.2317332008216286</v>
      </c>
      <c r="H1435">
        <v>9.5000000000000001E-2</v>
      </c>
      <c r="I1435" s="4">
        <f>(H1435-Sheet1!$G$4)/Sheet1!$G$9</f>
        <v>-3.9395043654567606E-2</v>
      </c>
      <c r="J1435">
        <v>0.23200000000000001</v>
      </c>
      <c r="K1435" s="4">
        <f>(J1435-Sheet1!$H$4)/Sheet1!$H$9</f>
        <v>-0.21134838301561182</v>
      </c>
      <c r="L1435">
        <v>0.13250000000000001</v>
      </c>
      <c r="M1435" s="4">
        <f>(L1435-Sheet1!$I$4)/Sheet1!$I$9</f>
        <v>-0.15256724184815135</v>
      </c>
      <c r="N1435">
        <v>4.1000000000000002E-2</v>
      </c>
      <c r="O1435" s="4">
        <f>(N1435-Sheet1!$J$4)/Sheet1!$J$9</f>
        <v>-0.18379671869983677</v>
      </c>
      <c r="P1435">
        <v>6.1499999999999999E-2</v>
      </c>
      <c r="Q1435" s="4">
        <f>(P1435-Sheet1!$K$4)/Sheet1!$K$9</f>
        <v>-0.17671236618686395</v>
      </c>
      <c r="R1435" s="5">
        <v>6</v>
      </c>
      <c r="S1435" s="6"/>
    </row>
    <row r="1436" spans="1:19" x14ac:dyDescent="0.25">
      <c r="A1436" t="s">
        <v>1</v>
      </c>
      <c r="B1436">
        <f>VLOOKUP($A1436,lookup!$A$2:$B$4,2)</f>
        <v>20</v>
      </c>
      <c r="C1436" s="4">
        <f>(B1436-Sheet1!$D$4)/Sheet1!$D$9</f>
        <v>-2.6454393105099429E-2</v>
      </c>
      <c r="D1436">
        <v>0.375</v>
      </c>
      <c r="E1436" s="4">
        <f>(D1436-Sheet1!$E$4)/Sheet1!$E$9</f>
        <v>-0.20134067512568898</v>
      </c>
      <c r="F1436">
        <v>0.28000000000000003</v>
      </c>
      <c r="G1436" s="4">
        <f>(F1436-Sheet1!$F$4)/Sheet1!$F$9</f>
        <v>-0.21492647813255294</v>
      </c>
      <c r="H1436">
        <v>8.5000000000000006E-2</v>
      </c>
      <c r="I1436" s="4">
        <f>(H1436-Sheet1!$G$4)/Sheet1!$G$9</f>
        <v>-4.82446011766915E-2</v>
      </c>
      <c r="J1436">
        <v>0.3155</v>
      </c>
      <c r="K1436" s="4">
        <f>(J1436-Sheet1!$H$4)/Sheet1!$H$9</f>
        <v>-0.18177515829452096</v>
      </c>
      <c r="L1436">
        <v>0.187</v>
      </c>
      <c r="M1436" s="4">
        <f>(L1436-Sheet1!$I$4)/Sheet1!$I$9</f>
        <v>-0.11591626673046472</v>
      </c>
      <c r="N1436">
        <v>4.5999999999999999E-2</v>
      </c>
      <c r="O1436" s="4">
        <f>(N1436-Sheet1!$J$4)/Sheet1!$J$9</f>
        <v>-0.1772134402271574</v>
      </c>
      <c r="P1436">
        <v>6.7000000000000004E-2</v>
      </c>
      <c r="Q1436" s="4">
        <f>(P1436-Sheet1!$K$4)/Sheet1!$K$9</f>
        <v>-0.17123154904685398</v>
      </c>
      <c r="R1436" s="5">
        <v>7</v>
      </c>
      <c r="S1436" s="6"/>
    </row>
    <row r="1437" spans="1:19" x14ac:dyDescent="0.25">
      <c r="A1437" t="s">
        <v>1</v>
      </c>
      <c r="B1437">
        <f>VLOOKUP($A1437,lookup!$A$2:$B$4,2)</f>
        <v>20</v>
      </c>
      <c r="C1437" s="4">
        <f>(B1437-Sheet1!$D$4)/Sheet1!$D$9</f>
        <v>-2.6454393105099429E-2</v>
      </c>
      <c r="D1437">
        <v>0.38500000000000001</v>
      </c>
      <c r="E1437" s="4">
        <f>(D1437-Sheet1!$E$4)/Sheet1!$E$9</f>
        <v>-0.18782716161217547</v>
      </c>
      <c r="F1437">
        <v>0.3</v>
      </c>
      <c r="G1437" s="4">
        <f>(F1437-Sheet1!$F$4)/Sheet1!$F$9</f>
        <v>-0.18131303275440175</v>
      </c>
      <c r="H1437">
        <v>0.09</v>
      </c>
      <c r="I1437" s="4">
        <f>(H1437-Sheet1!$G$4)/Sheet1!$G$9</f>
        <v>-4.381982241562956E-2</v>
      </c>
      <c r="J1437">
        <v>0.247</v>
      </c>
      <c r="K1437" s="4">
        <f>(J1437-Sheet1!$H$4)/Sheet1!$H$9</f>
        <v>-0.2060358276764937</v>
      </c>
      <c r="L1437">
        <v>0.1225</v>
      </c>
      <c r="M1437" s="4">
        <f>(L1437-Sheet1!$I$4)/Sheet1!$I$9</f>
        <v>-0.15929219141102963</v>
      </c>
      <c r="N1437">
        <v>4.3999999999999997E-2</v>
      </c>
      <c r="O1437" s="4">
        <f>(N1437-Sheet1!$J$4)/Sheet1!$J$9</f>
        <v>-0.17984675161622915</v>
      </c>
      <c r="P1437">
        <v>6.7500000000000004E-2</v>
      </c>
      <c r="Q1437" s="4">
        <f>(P1437-Sheet1!$K$4)/Sheet1!$K$9</f>
        <v>-0.17073329294321671</v>
      </c>
      <c r="R1437" s="5">
        <v>5</v>
      </c>
      <c r="S1437" s="6"/>
    </row>
    <row r="1438" spans="1:19" x14ac:dyDescent="0.25">
      <c r="A1438" t="s">
        <v>1</v>
      </c>
      <c r="B1438">
        <f>VLOOKUP($A1438,lookup!$A$2:$B$4,2)</f>
        <v>20</v>
      </c>
      <c r="C1438" s="4">
        <f>(B1438-Sheet1!$D$4)/Sheet1!$D$9</f>
        <v>-2.6454393105099429E-2</v>
      </c>
      <c r="D1438">
        <v>0.39500000000000002</v>
      </c>
      <c r="E1438" s="4">
        <f>(D1438-Sheet1!$E$4)/Sheet1!$E$9</f>
        <v>-0.17431364809866193</v>
      </c>
      <c r="F1438">
        <v>0.29499999999999998</v>
      </c>
      <c r="G1438" s="4">
        <f>(F1438-Sheet1!$F$4)/Sheet1!$F$9</f>
        <v>-0.18971639409893959</v>
      </c>
      <c r="H1438">
        <v>0.09</v>
      </c>
      <c r="I1438" s="4">
        <f>(H1438-Sheet1!$G$4)/Sheet1!$G$9</f>
        <v>-4.381982241562956E-2</v>
      </c>
      <c r="J1438">
        <v>0.30249999999999999</v>
      </c>
      <c r="K1438" s="4">
        <f>(J1438-Sheet1!$H$4)/Sheet1!$H$9</f>
        <v>-0.18637937292175666</v>
      </c>
      <c r="L1438">
        <v>0.14299999999999999</v>
      </c>
      <c r="M1438" s="4">
        <f>(L1438-Sheet1!$I$4)/Sheet1!$I$9</f>
        <v>-0.14550604480712917</v>
      </c>
      <c r="N1438">
        <v>6.6500000000000004E-2</v>
      </c>
      <c r="O1438" s="4">
        <f>(N1438-Sheet1!$J$4)/Sheet1!$J$9</f>
        <v>-0.15022199848917187</v>
      </c>
      <c r="P1438">
        <v>7.6499999999999999E-2</v>
      </c>
      <c r="Q1438" s="4">
        <f>(P1438-Sheet1!$K$4)/Sheet1!$K$9</f>
        <v>-0.16176468307774586</v>
      </c>
      <c r="R1438" s="5">
        <v>5</v>
      </c>
      <c r="S1438" s="6"/>
    </row>
    <row r="1439" spans="1:19" x14ac:dyDescent="0.25">
      <c r="A1439" t="s">
        <v>1</v>
      </c>
      <c r="B1439">
        <f>VLOOKUP($A1439,lookup!$A$2:$B$4,2)</f>
        <v>20</v>
      </c>
      <c r="C1439" s="4">
        <f>(B1439-Sheet1!$D$4)/Sheet1!$D$9</f>
        <v>-2.6454393105099429E-2</v>
      </c>
      <c r="D1439">
        <v>0.4</v>
      </c>
      <c r="E1439" s="4">
        <f>(D1439-Sheet1!$E$4)/Sheet1!$E$9</f>
        <v>-0.16755689134190518</v>
      </c>
      <c r="F1439">
        <v>0.28999999999999998</v>
      </c>
      <c r="G1439" s="4">
        <f>(F1439-Sheet1!$F$4)/Sheet1!$F$9</f>
        <v>-0.1981197554434774</v>
      </c>
      <c r="H1439">
        <v>0.11</v>
      </c>
      <c r="I1439" s="4">
        <f>(H1439-Sheet1!$G$4)/Sheet1!$G$9</f>
        <v>-2.6120707371381766E-2</v>
      </c>
      <c r="J1439">
        <v>0.32900000000000001</v>
      </c>
      <c r="K1439" s="4">
        <f>(J1439-Sheet1!$H$4)/Sheet1!$H$9</f>
        <v>-0.17699385848931465</v>
      </c>
      <c r="L1439">
        <v>0.188</v>
      </c>
      <c r="M1439" s="4">
        <f>(L1439-Sheet1!$I$4)/Sheet1!$I$9</f>
        <v>-0.1152437717741769</v>
      </c>
      <c r="N1439">
        <v>4.5499999999999999E-2</v>
      </c>
      <c r="O1439" s="4">
        <f>(N1439-Sheet1!$J$4)/Sheet1!$J$9</f>
        <v>-0.17787176807442534</v>
      </c>
      <c r="P1439">
        <v>8.2500000000000004E-2</v>
      </c>
      <c r="Q1439" s="4">
        <f>(P1439-Sheet1!$K$4)/Sheet1!$K$9</f>
        <v>-0.15578560983409862</v>
      </c>
      <c r="R1439" s="5">
        <v>6</v>
      </c>
      <c r="S1439" s="6"/>
    </row>
    <row r="1440" spans="1:19" x14ac:dyDescent="0.25">
      <c r="A1440" t="s">
        <v>1</v>
      </c>
      <c r="B1440">
        <f>VLOOKUP($A1440,lookup!$A$2:$B$4,2)</f>
        <v>20</v>
      </c>
      <c r="C1440" s="4">
        <f>(B1440-Sheet1!$D$4)/Sheet1!$D$9</f>
        <v>-2.6454393105099429E-2</v>
      </c>
      <c r="D1440">
        <v>0.4</v>
      </c>
      <c r="E1440" s="4">
        <f>(D1440-Sheet1!$E$4)/Sheet1!$E$9</f>
        <v>-0.16755689134190518</v>
      </c>
      <c r="F1440">
        <v>0.3</v>
      </c>
      <c r="G1440" s="4">
        <f>(F1440-Sheet1!$F$4)/Sheet1!$F$9</f>
        <v>-0.18131303275440175</v>
      </c>
      <c r="H1440">
        <v>0.09</v>
      </c>
      <c r="I1440" s="4">
        <f>(H1440-Sheet1!$G$4)/Sheet1!$G$9</f>
        <v>-4.381982241562956E-2</v>
      </c>
      <c r="J1440">
        <v>0.28149999999999997</v>
      </c>
      <c r="K1440" s="4">
        <f>(J1440-Sheet1!$H$4)/Sheet1!$H$9</f>
        <v>-0.19381695039652203</v>
      </c>
      <c r="L1440">
        <v>0.11849999999999999</v>
      </c>
      <c r="M1440" s="4">
        <f>(L1440-Sheet1!$I$4)/Sheet1!$I$9</f>
        <v>-0.16198217123618094</v>
      </c>
      <c r="N1440">
        <v>6.0999999999999999E-2</v>
      </c>
      <c r="O1440" s="4">
        <f>(N1440-Sheet1!$J$4)/Sheet1!$J$9</f>
        <v>-0.1574636048091192</v>
      </c>
      <c r="P1440">
        <v>0.08</v>
      </c>
      <c r="Q1440" s="4">
        <f>(P1440-Sheet1!$K$4)/Sheet1!$K$9</f>
        <v>-0.15827689035228495</v>
      </c>
      <c r="R1440" s="5">
        <v>7</v>
      </c>
      <c r="S1440" s="6"/>
    </row>
    <row r="1441" spans="1:19" x14ac:dyDescent="0.25">
      <c r="A1441" t="s">
        <v>1</v>
      </c>
      <c r="B1441">
        <f>VLOOKUP($A1441,lookup!$A$2:$B$4,2)</f>
        <v>20</v>
      </c>
      <c r="C1441" s="4">
        <f>(B1441-Sheet1!$D$4)/Sheet1!$D$9</f>
        <v>-2.6454393105099429E-2</v>
      </c>
      <c r="D1441">
        <v>0.40500000000000003</v>
      </c>
      <c r="E1441" s="4">
        <f>(D1441-Sheet1!$E$4)/Sheet1!$E$9</f>
        <v>-0.16080013458514841</v>
      </c>
      <c r="F1441">
        <v>0.31</v>
      </c>
      <c r="G1441" s="4">
        <f>(F1441-Sheet1!$F$4)/Sheet1!$F$9</f>
        <v>-0.16450631006532609</v>
      </c>
      <c r="H1441">
        <v>9.5000000000000001E-2</v>
      </c>
      <c r="I1441" s="4">
        <f>(H1441-Sheet1!$G$4)/Sheet1!$G$9</f>
        <v>-3.9395043654567606E-2</v>
      </c>
      <c r="J1441">
        <v>0.34250000000000003</v>
      </c>
      <c r="K1441" s="4">
        <f>(J1441-Sheet1!$H$4)/Sheet1!$H$9</f>
        <v>-0.17221255868410834</v>
      </c>
      <c r="L1441">
        <v>0.17849999999999999</v>
      </c>
      <c r="M1441" s="4">
        <f>(L1441-Sheet1!$I$4)/Sheet1!$I$9</f>
        <v>-0.12163247385891127</v>
      </c>
      <c r="N1441">
        <v>6.4000000000000001E-2</v>
      </c>
      <c r="O1441" s="4">
        <f>(N1441-Sheet1!$J$4)/Sheet1!$J$9</f>
        <v>-0.15351363772551155</v>
      </c>
      <c r="P1441">
        <v>8.5500000000000007E-2</v>
      </c>
      <c r="Q1441" s="4">
        <f>(P1441-Sheet1!$K$4)/Sheet1!$K$9</f>
        <v>-0.15279607321227501</v>
      </c>
      <c r="R1441" s="5">
        <v>8</v>
      </c>
      <c r="S1441" s="6"/>
    </row>
    <row r="1442" spans="1:19" x14ac:dyDescent="0.25">
      <c r="A1442" t="s">
        <v>1</v>
      </c>
      <c r="B1442">
        <f>VLOOKUP($A1442,lookup!$A$2:$B$4,2)</f>
        <v>20</v>
      </c>
      <c r="C1442" s="4">
        <f>(B1442-Sheet1!$D$4)/Sheet1!$D$9</f>
        <v>-2.6454393105099429E-2</v>
      </c>
      <c r="D1442">
        <v>0.40500000000000003</v>
      </c>
      <c r="E1442" s="4">
        <f>(D1442-Sheet1!$E$4)/Sheet1!$E$9</f>
        <v>-0.16080013458514841</v>
      </c>
      <c r="F1442">
        <v>0.28999999999999998</v>
      </c>
      <c r="G1442" s="4">
        <f>(F1442-Sheet1!$F$4)/Sheet1!$F$9</f>
        <v>-0.1981197554434774</v>
      </c>
      <c r="H1442">
        <v>0.09</v>
      </c>
      <c r="I1442" s="4">
        <f>(H1442-Sheet1!$G$4)/Sheet1!$G$9</f>
        <v>-4.381982241562956E-2</v>
      </c>
      <c r="J1442">
        <v>0.28249999999999997</v>
      </c>
      <c r="K1442" s="4">
        <f>(J1442-Sheet1!$H$4)/Sheet1!$H$9</f>
        <v>-0.19346278004058082</v>
      </c>
      <c r="L1442">
        <v>0.112</v>
      </c>
      <c r="M1442" s="4">
        <f>(L1442-Sheet1!$I$4)/Sheet1!$I$9</f>
        <v>-0.16635338845205183</v>
      </c>
      <c r="N1442">
        <v>7.4999999999999997E-2</v>
      </c>
      <c r="O1442" s="4">
        <f>(N1442-Sheet1!$J$4)/Sheet1!$J$9</f>
        <v>-0.13903042508561689</v>
      </c>
      <c r="P1442">
        <v>8.1500000000000003E-2</v>
      </c>
      <c r="Q1442" s="4">
        <f>(P1442-Sheet1!$K$4)/Sheet1!$K$9</f>
        <v>-0.15678212204137315</v>
      </c>
      <c r="R1442" s="5">
        <v>7</v>
      </c>
      <c r="S1442" s="6"/>
    </row>
    <row r="1443" spans="1:19" x14ac:dyDescent="0.25">
      <c r="A1443" t="s">
        <v>1</v>
      </c>
      <c r="B1443">
        <f>VLOOKUP($A1443,lookup!$A$2:$B$4,2)</f>
        <v>20</v>
      </c>
      <c r="C1443" s="4">
        <f>(B1443-Sheet1!$D$4)/Sheet1!$D$9</f>
        <v>-2.6454393105099429E-2</v>
      </c>
      <c r="D1443">
        <v>0.40500000000000003</v>
      </c>
      <c r="E1443" s="4">
        <f>(D1443-Sheet1!$E$4)/Sheet1!$E$9</f>
        <v>-0.16080013458514841</v>
      </c>
      <c r="F1443">
        <v>0.3</v>
      </c>
      <c r="G1443" s="4">
        <f>(F1443-Sheet1!$F$4)/Sheet1!$F$9</f>
        <v>-0.18131303275440175</v>
      </c>
      <c r="H1443">
        <v>0.105</v>
      </c>
      <c r="I1443" s="4">
        <f>(H1443-Sheet1!$G$4)/Sheet1!$G$9</f>
        <v>-3.0545486132443719E-2</v>
      </c>
      <c r="J1443">
        <v>0.30399999999999999</v>
      </c>
      <c r="K1443" s="4">
        <f>(J1443-Sheet1!$H$4)/Sheet1!$H$9</f>
        <v>-0.18584811738784487</v>
      </c>
      <c r="L1443">
        <v>0.14549999999999999</v>
      </c>
      <c r="M1443" s="4">
        <f>(L1443-Sheet1!$I$4)/Sheet1!$I$9</f>
        <v>-0.14382480741640957</v>
      </c>
      <c r="N1443">
        <v>6.0999999999999999E-2</v>
      </c>
      <c r="O1443" s="4">
        <f>(N1443-Sheet1!$J$4)/Sheet1!$J$9</f>
        <v>-0.1574636048091192</v>
      </c>
      <c r="P1443">
        <v>8.0500000000000002E-2</v>
      </c>
      <c r="Q1443" s="4">
        <f>(P1443-Sheet1!$K$4)/Sheet1!$K$9</f>
        <v>-0.15777863424864769</v>
      </c>
      <c r="R1443" s="5">
        <v>6</v>
      </c>
      <c r="S1443" s="6"/>
    </row>
    <row r="1444" spans="1:19" x14ac:dyDescent="0.25">
      <c r="A1444" t="s">
        <v>1</v>
      </c>
      <c r="B1444">
        <f>VLOOKUP($A1444,lookup!$A$2:$B$4,2)</f>
        <v>20</v>
      </c>
      <c r="C1444" s="4">
        <f>(B1444-Sheet1!$D$4)/Sheet1!$D$9</f>
        <v>-2.6454393105099429E-2</v>
      </c>
      <c r="D1444">
        <v>0.41</v>
      </c>
      <c r="E1444" s="4">
        <f>(D1444-Sheet1!$E$4)/Sheet1!$E$9</f>
        <v>-0.15404337782839173</v>
      </c>
      <c r="F1444">
        <v>0.32</v>
      </c>
      <c r="G1444" s="4">
        <f>(F1444-Sheet1!$F$4)/Sheet1!$F$9</f>
        <v>-0.14769958737625047</v>
      </c>
      <c r="H1444">
        <v>9.5000000000000001E-2</v>
      </c>
      <c r="I1444" s="4">
        <f>(H1444-Sheet1!$G$4)/Sheet1!$G$9</f>
        <v>-3.9395043654567606E-2</v>
      </c>
      <c r="J1444">
        <v>0.29049999999999998</v>
      </c>
      <c r="K1444" s="4">
        <f>(J1444-Sheet1!$H$4)/Sheet1!$H$9</f>
        <v>-0.19062941719305115</v>
      </c>
      <c r="L1444">
        <v>0.14099999999999999</v>
      </c>
      <c r="M1444" s="4">
        <f>(L1444-Sheet1!$I$4)/Sheet1!$I$9</f>
        <v>-0.14685103471970481</v>
      </c>
      <c r="N1444">
        <v>6.3E-2</v>
      </c>
      <c r="O1444" s="4">
        <f>(N1444-Sheet1!$J$4)/Sheet1!$J$9</f>
        <v>-0.15483029342004745</v>
      </c>
      <c r="P1444">
        <v>7.2999999999999995E-2</v>
      </c>
      <c r="Q1444" s="4">
        <f>(P1444-Sheet1!$K$4)/Sheet1!$K$9</f>
        <v>-0.16525247580320676</v>
      </c>
      <c r="R1444" s="5">
        <v>5</v>
      </c>
      <c r="S1444" s="6"/>
    </row>
    <row r="1445" spans="1:19" x14ac:dyDescent="0.25">
      <c r="A1445" t="s">
        <v>2</v>
      </c>
      <c r="B1445">
        <f>VLOOKUP($A1445,lookup!$A$2:$B$4,2)</f>
        <v>30</v>
      </c>
      <c r="C1445" s="4">
        <f>(B1445-Sheet1!$D$4)/Sheet1!$D$9</f>
        <v>0.47354560689490055</v>
      </c>
      <c r="D1445">
        <v>0.41499999999999998</v>
      </c>
      <c r="E1445" s="4">
        <f>(D1445-Sheet1!$E$4)/Sheet1!$E$9</f>
        <v>-0.14728662107163495</v>
      </c>
      <c r="F1445">
        <v>0.315</v>
      </c>
      <c r="G1445" s="4">
        <f>(F1445-Sheet1!$F$4)/Sheet1!$F$9</f>
        <v>-0.15610294872078828</v>
      </c>
      <c r="H1445">
        <v>0.115</v>
      </c>
      <c r="I1445" s="4">
        <f>(H1445-Sheet1!$G$4)/Sheet1!$G$9</f>
        <v>-2.1695928610319815E-2</v>
      </c>
      <c r="J1445">
        <v>0.38950000000000001</v>
      </c>
      <c r="K1445" s="4">
        <f>(J1445-Sheet1!$H$4)/Sheet1!$H$9</f>
        <v>-0.1555665519548716</v>
      </c>
      <c r="L1445">
        <v>0.20150000000000001</v>
      </c>
      <c r="M1445" s="4">
        <f>(L1445-Sheet1!$I$4)/Sheet1!$I$9</f>
        <v>-0.10616508986429121</v>
      </c>
      <c r="N1445">
        <v>6.5000000000000002E-2</v>
      </c>
      <c r="O1445" s="4">
        <f>(N1445-Sheet1!$J$4)/Sheet1!$J$9</f>
        <v>-0.15219698203097567</v>
      </c>
      <c r="P1445">
        <v>0.10299999999999999</v>
      </c>
      <c r="Q1445" s="4">
        <f>(P1445-Sheet1!$K$4)/Sheet1!$K$9</f>
        <v>-0.1353571095849706</v>
      </c>
      <c r="R1445" s="5">
        <v>9</v>
      </c>
      <c r="S1445" s="6"/>
    </row>
    <row r="1446" spans="1:19" x14ac:dyDescent="0.25">
      <c r="A1446" t="s">
        <v>1</v>
      </c>
      <c r="B1446">
        <f>VLOOKUP($A1446,lookup!$A$2:$B$4,2)</f>
        <v>20</v>
      </c>
      <c r="C1446" s="4">
        <f>(B1446-Sheet1!$D$4)/Sheet1!$D$9</f>
        <v>-2.6454393105099429E-2</v>
      </c>
      <c r="D1446">
        <v>0.42499999999999999</v>
      </c>
      <c r="E1446" s="4">
        <f>(D1446-Sheet1!$E$4)/Sheet1!$E$9</f>
        <v>-0.13377310755812144</v>
      </c>
      <c r="F1446">
        <v>0.34</v>
      </c>
      <c r="G1446" s="4">
        <f>(F1446-Sheet1!$F$4)/Sheet1!$F$9</f>
        <v>-0.11408614199809917</v>
      </c>
      <c r="H1446">
        <v>0.105</v>
      </c>
      <c r="I1446" s="4">
        <f>(H1446-Sheet1!$G$4)/Sheet1!$G$9</f>
        <v>-3.0545486132443719E-2</v>
      </c>
      <c r="J1446">
        <v>0.38900000000000001</v>
      </c>
      <c r="K1446" s="4">
        <f>(J1446-Sheet1!$H$4)/Sheet1!$H$9</f>
        <v>-0.1557436371328422</v>
      </c>
      <c r="L1446">
        <v>0.20150000000000001</v>
      </c>
      <c r="M1446" s="4">
        <f>(L1446-Sheet1!$I$4)/Sheet1!$I$9</f>
        <v>-0.10616508986429121</v>
      </c>
      <c r="N1446">
        <v>9.0499999999999997E-2</v>
      </c>
      <c r="O1446" s="4">
        <f>(N1446-Sheet1!$J$4)/Sheet1!$J$9</f>
        <v>-0.11862226182031077</v>
      </c>
      <c r="P1446">
        <v>8.7999999999999995E-2</v>
      </c>
      <c r="Q1446" s="4">
        <f>(P1446-Sheet1!$K$4)/Sheet1!$K$9</f>
        <v>-0.15030479269408867</v>
      </c>
      <c r="R1446" s="5">
        <v>6</v>
      </c>
      <c r="S1446" s="6"/>
    </row>
    <row r="1447" spans="1:19" x14ac:dyDescent="0.25">
      <c r="A1447" t="s">
        <v>1</v>
      </c>
      <c r="B1447">
        <f>VLOOKUP($A1447,lookup!$A$2:$B$4,2)</f>
        <v>20</v>
      </c>
      <c r="C1447" s="4">
        <f>(B1447-Sheet1!$D$4)/Sheet1!$D$9</f>
        <v>-2.6454393105099429E-2</v>
      </c>
      <c r="D1447">
        <v>0.43</v>
      </c>
      <c r="E1447" s="4">
        <f>(D1447-Sheet1!$E$4)/Sheet1!$E$9</f>
        <v>-0.12701635080136467</v>
      </c>
      <c r="F1447">
        <v>0.34</v>
      </c>
      <c r="G1447" s="4">
        <f>(F1447-Sheet1!$F$4)/Sheet1!$F$9</f>
        <v>-0.11408614199809917</v>
      </c>
      <c r="H1447">
        <v>0.105</v>
      </c>
      <c r="I1447" s="4">
        <f>(H1447-Sheet1!$G$4)/Sheet1!$G$9</f>
        <v>-3.0545486132443719E-2</v>
      </c>
      <c r="J1447">
        <v>0.4405</v>
      </c>
      <c r="K1447" s="4">
        <f>(J1447-Sheet1!$H$4)/Sheet1!$H$9</f>
        <v>-0.13750386380186999</v>
      </c>
      <c r="L1447">
        <v>0.23849999999999999</v>
      </c>
      <c r="M1447" s="4">
        <f>(L1447-Sheet1!$I$4)/Sheet1!$I$9</f>
        <v>-8.1282776481641603E-2</v>
      </c>
      <c r="N1447">
        <v>7.4499999999999997E-2</v>
      </c>
      <c r="O1447" s="4">
        <f>(N1447-Sheet1!$J$4)/Sheet1!$J$9</f>
        <v>-0.13968875293288482</v>
      </c>
      <c r="P1447">
        <v>0.1075</v>
      </c>
      <c r="Q1447" s="4">
        <f>(P1447-Sheet1!$K$4)/Sheet1!$K$9</f>
        <v>-0.13087280465223516</v>
      </c>
      <c r="R1447" s="5">
        <v>6</v>
      </c>
      <c r="S1447" s="6"/>
    </row>
    <row r="1448" spans="1:19" x14ac:dyDescent="0.25">
      <c r="A1448" t="s">
        <v>1</v>
      </c>
      <c r="B1448">
        <f>VLOOKUP($A1448,lookup!$A$2:$B$4,2)</f>
        <v>20</v>
      </c>
      <c r="C1448" s="4">
        <f>(B1448-Sheet1!$D$4)/Sheet1!$D$9</f>
        <v>-2.6454393105099429E-2</v>
      </c>
      <c r="D1448">
        <v>0.44</v>
      </c>
      <c r="E1448" s="4">
        <f>(D1448-Sheet1!$E$4)/Sheet1!$E$9</f>
        <v>-0.11350283728785115</v>
      </c>
      <c r="F1448">
        <v>0.34</v>
      </c>
      <c r="G1448" s="4">
        <f>(F1448-Sheet1!$F$4)/Sheet1!$F$9</f>
        <v>-0.11408614199809917</v>
      </c>
      <c r="H1448">
        <v>0.105</v>
      </c>
      <c r="I1448" s="4">
        <f>(H1448-Sheet1!$G$4)/Sheet1!$G$9</f>
        <v>-3.0545486132443719E-2</v>
      </c>
      <c r="J1448">
        <v>0.36899999999999999</v>
      </c>
      <c r="K1448" s="4">
        <f>(J1448-Sheet1!$H$4)/Sheet1!$H$9</f>
        <v>-0.16282704425166636</v>
      </c>
      <c r="L1448">
        <v>0.16400000000000001</v>
      </c>
      <c r="M1448" s="4">
        <f>(L1448-Sheet1!$I$4)/Sheet1!$I$9</f>
        <v>-0.13138365072508476</v>
      </c>
      <c r="N1448">
        <v>0.08</v>
      </c>
      <c r="O1448" s="4">
        <f>(N1448-Sheet1!$J$4)/Sheet1!$J$9</f>
        <v>-0.13244714661293749</v>
      </c>
      <c r="P1448">
        <v>0.10150000000000001</v>
      </c>
      <c r="Q1448" s="4">
        <f>(P1448-Sheet1!$K$4)/Sheet1!$K$9</f>
        <v>-0.13685187789588238</v>
      </c>
      <c r="R1448" s="5">
        <v>5</v>
      </c>
      <c r="S1448" s="6"/>
    </row>
    <row r="1449" spans="1:19" x14ac:dyDescent="0.25">
      <c r="A1449" t="s">
        <v>2</v>
      </c>
      <c r="B1449">
        <f>VLOOKUP($A1449,lookup!$A$2:$B$4,2)</f>
        <v>30</v>
      </c>
      <c r="C1449" s="4">
        <f>(B1449-Sheet1!$D$4)/Sheet1!$D$9</f>
        <v>0.47354560689490055</v>
      </c>
      <c r="D1449">
        <v>0.44</v>
      </c>
      <c r="E1449" s="4">
        <f>(D1449-Sheet1!$E$4)/Sheet1!$E$9</f>
        <v>-0.11350283728785115</v>
      </c>
      <c r="F1449">
        <v>0.32</v>
      </c>
      <c r="G1449" s="4">
        <f>(F1449-Sheet1!$F$4)/Sheet1!$F$9</f>
        <v>-0.14769958737625047</v>
      </c>
      <c r="H1449">
        <v>0.12</v>
      </c>
      <c r="I1449" s="4">
        <f>(H1449-Sheet1!$G$4)/Sheet1!$G$9</f>
        <v>-1.7271149849257875E-2</v>
      </c>
      <c r="J1449">
        <v>0.45650000000000002</v>
      </c>
      <c r="K1449" s="4">
        <f>(J1449-Sheet1!$H$4)/Sheet1!$H$9</f>
        <v>-0.13183713810681066</v>
      </c>
      <c r="L1449">
        <v>0.24349999999999999</v>
      </c>
      <c r="M1449" s="4">
        <f>(L1449-Sheet1!$I$4)/Sheet1!$I$9</f>
        <v>-7.7920301700202463E-2</v>
      </c>
      <c r="N1449">
        <v>9.1999999999999998E-2</v>
      </c>
      <c r="O1449" s="4">
        <f>(N1449-Sheet1!$J$4)/Sheet1!$J$9</f>
        <v>-0.11664727827850696</v>
      </c>
      <c r="P1449">
        <v>0.10249999999999999</v>
      </c>
      <c r="Q1449" s="4">
        <f>(P1449-Sheet1!$K$4)/Sheet1!$K$9</f>
        <v>-0.13585536568860787</v>
      </c>
      <c r="R1449" s="5">
        <v>8</v>
      </c>
      <c r="S1449" s="6"/>
    </row>
    <row r="1450" spans="1:19" x14ac:dyDescent="0.25">
      <c r="A1450" t="s">
        <v>1</v>
      </c>
      <c r="B1450">
        <f>VLOOKUP($A1450,lookup!$A$2:$B$4,2)</f>
        <v>20</v>
      </c>
      <c r="C1450" s="4">
        <f>(B1450-Sheet1!$D$4)/Sheet1!$D$9</f>
        <v>-2.6454393105099429E-2</v>
      </c>
      <c r="D1450">
        <v>0.44</v>
      </c>
      <c r="E1450" s="4">
        <f>(D1450-Sheet1!$E$4)/Sheet1!$E$9</f>
        <v>-0.11350283728785115</v>
      </c>
      <c r="F1450">
        <v>0.36499999999999999</v>
      </c>
      <c r="G1450" s="4">
        <f>(F1450-Sheet1!$F$4)/Sheet1!$F$9</f>
        <v>-7.2069335275410151E-2</v>
      </c>
      <c r="H1450">
        <v>0.11</v>
      </c>
      <c r="I1450" s="4">
        <f>(H1450-Sheet1!$G$4)/Sheet1!$G$9</f>
        <v>-2.6120707371381766E-2</v>
      </c>
      <c r="J1450">
        <v>0.44650000000000001</v>
      </c>
      <c r="K1450" s="4">
        <f>(J1450-Sheet1!$H$4)/Sheet1!$H$9</f>
        <v>-0.13537884166622274</v>
      </c>
      <c r="L1450">
        <v>0.21299999999999999</v>
      </c>
      <c r="M1450" s="4">
        <f>(L1450-Sheet1!$I$4)/Sheet1!$I$9</f>
        <v>-9.8431397866981213E-2</v>
      </c>
      <c r="N1450">
        <v>8.8999999999999996E-2</v>
      </c>
      <c r="O1450" s="4">
        <f>(N1450-Sheet1!$J$4)/Sheet1!$J$9</f>
        <v>-0.12059724536211459</v>
      </c>
      <c r="P1450">
        <v>0.1135</v>
      </c>
      <c r="Q1450" s="4">
        <f>(P1450-Sheet1!$K$4)/Sheet1!$K$9</f>
        <v>-0.12489373140858792</v>
      </c>
      <c r="R1450" s="5">
        <v>9</v>
      </c>
      <c r="S1450" s="6"/>
    </row>
    <row r="1451" spans="1:19" x14ac:dyDescent="0.25">
      <c r="A1451" t="s">
        <v>2</v>
      </c>
      <c r="B1451">
        <f>VLOOKUP($A1451,lookup!$A$2:$B$4,2)</f>
        <v>30</v>
      </c>
      <c r="C1451" s="4">
        <f>(B1451-Sheet1!$D$4)/Sheet1!$D$9</f>
        <v>0.47354560689490055</v>
      </c>
      <c r="D1451">
        <v>0.45</v>
      </c>
      <c r="E1451" s="4">
        <f>(D1451-Sheet1!$E$4)/Sheet1!$E$9</f>
        <v>-9.9989323774337627E-2</v>
      </c>
      <c r="F1451">
        <v>0.33500000000000002</v>
      </c>
      <c r="G1451" s="4">
        <f>(F1451-Sheet1!$F$4)/Sheet1!$F$9</f>
        <v>-0.12248950334263699</v>
      </c>
      <c r="H1451">
        <v>0.125</v>
      </c>
      <c r="I1451" s="4">
        <f>(H1451-Sheet1!$G$4)/Sheet1!$G$9</f>
        <v>-1.2846371088195925E-2</v>
      </c>
      <c r="J1451">
        <v>0.44750000000000001</v>
      </c>
      <c r="K1451" s="4">
        <f>(J1451-Sheet1!$H$4)/Sheet1!$H$9</f>
        <v>-0.13502467131028154</v>
      </c>
      <c r="L1451">
        <v>0.2165</v>
      </c>
      <c r="M1451" s="4">
        <f>(L1451-Sheet1!$I$4)/Sheet1!$I$9</f>
        <v>-9.6077665519973807E-2</v>
      </c>
      <c r="N1451">
        <v>0.126</v>
      </c>
      <c r="O1451" s="4">
        <f>(N1451-Sheet1!$J$4)/Sheet1!$J$9</f>
        <v>-7.1880984664287079E-2</v>
      </c>
      <c r="P1451">
        <v>0.11</v>
      </c>
      <c r="Q1451" s="4">
        <f>(P1451-Sheet1!$K$4)/Sheet1!$K$9</f>
        <v>-0.12838152413404882</v>
      </c>
      <c r="R1451" s="5">
        <v>6</v>
      </c>
      <c r="S1451" s="6"/>
    </row>
    <row r="1452" spans="1:19" x14ac:dyDescent="0.25">
      <c r="A1452" t="s">
        <v>1</v>
      </c>
      <c r="B1452">
        <f>VLOOKUP($A1452,lookup!$A$2:$B$4,2)</f>
        <v>20</v>
      </c>
      <c r="C1452" s="4">
        <f>(B1452-Sheet1!$D$4)/Sheet1!$D$9</f>
        <v>-2.6454393105099429E-2</v>
      </c>
      <c r="D1452">
        <v>0.45500000000000002</v>
      </c>
      <c r="E1452" s="4">
        <f>(D1452-Sheet1!$E$4)/Sheet1!$E$9</f>
        <v>-9.3232567017580856E-2</v>
      </c>
      <c r="F1452">
        <v>0.33500000000000002</v>
      </c>
      <c r="G1452" s="4">
        <f>(F1452-Sheet1!$F$4)/Sheet1!$F$9</f>
        <v>-0.12248950334263699</v>
      </c>
      <c r="H1452">
        <v>0.13500000000000001</v>
      </c>
      <c r="I1452" s="4">
        <f>(H1452-Sheet1!$G$4)/Sheet1!$G$9</f>
        <v>-3.9968135660720236E-3</v>
      </c>
      <c r="J1452">
        <v>0.501</v>
      </c>
      <c r="K1452" s="4">
        <f>(J1452-Sheet1!$H$4)/Sheet1!$H$9</f>
        <v>-0.11607655726742694</v>
      </c>
      <c r="L1452">
        <v>0.27400000000000002</v>
      </c>
      <c r="M1452" s="4">
        <f>(L1452-Sheet1!$I$4)/Sheet1!$I$9</f>
        <v>-5.7409205533423692E-2</v>
      </c>
      <c r="N1452">
        <v>9.9500000000000005E-2</v>
      </c>
      <c r="O1452" s="4">
        <f>(N1452-Sheet1!$J$4)/Sheet1!$J$9</f>
        <v>-0.10677236056948786</v>
      </c>
      <c r="P1452">
        <v>0.1065</v>
      </c>
      <c r="Q1452" s="4">
        <f>(P1452-Sheet1!$K$4)/Sheet1!$K$9</f>
        <v>-0.1318693168595097</v>
      </c>
      <c r="R1452" s="5">
        <v>7</v>
      </c>
      <c r="S1452" s="6"/>
    </row>
    <row r="1453" spans="1:19" x14ac:dyDescent="0.25">
      <c r="A1453" t="s">
        <v>1</v>
      </c>
      <c r="B1453">
        <f>VLOOKUP($A1453,lookup!$A$2:$B$4,2)</f>
        <v>20</v>
      </c>
      <c r="C1453" s="4">
        <f>(B1453-Sheet1!$D$4)/Sheet1!$D$9</f>
        <v>-2.6454393105099429E-2</v>
      </c>
      <c r="D1453">
        <v>0.46</v>
      </c>
      <c r="E1453" s="4">
        <f>(D1453-Sheet1!$E$4)/Sheet1!$E$9</f>
        <v>-8.6475810260824099E-2</v>
      </c>
      <c r="F1453">
        <v>0.35499999999999998</v>
      </c>
      <c r="G1453" s="4">
        <f>(F1453-Sheet1!$F$4)/Sheet1!$F$9</f>
        <v>-8.8876057964485791E-2</v>
      </c>
      <c r="H1453">
        <v>0.11</v>
      </c>
      <c r="I1453" s="4">
        <f>(H1453-Sheet1!$G$4)/Sheet1!$G$9</f>
        <v>-2.6120707371381766E-2</v>
      </c>
      <c r="J1453">
        <v>0.436</v>
      </c>
      <c r="K1453" s="4">
        <f>(J1453-Sheet1!$H$4)/Sheet1!$H$9</f>
        <v>-0.13909763040360543</v>
      </c>
      <c r="L1453">
        <v>0.19750000000000001</v>
      </c>
      <c r="M1453" s="4">
        <f>(L1453-Sheet1!$I$4)/Sheet1!$I$9</f>
        <v>-0.10885506968944253</v>
      </c>
      <c r="N1453">
        <v>9.6000000000000002E-2</v>
      </c>
      <c r="O1453" s="4">
        <f>(N1453-Sheet1!$J$4)/Sheet1!$J$9</f>
        <v>-0.11138065550036344</v>
      </c>
      <c r="P1453">
        <v>0.125</v>
      </c>
      <c r="Q1453" s="4">
        <f>(P1453-Sheet1!$K$4)/Sheet1!$K$9</f>
        <v>-0.11343384102493072</v>
      </c>
      <c r="R1453" s="5">
        <v>8</v>
      </c>
      <c r="S1453" s="6"/>
    </row>
    <row r="1454" spans="1:19" x14ac:dyDescent="0.25">
      <c r="A1454" t="s">
        <v>1</v>
      </c>
      <c r="B1454">
        <f>VLOOKUP($A1454,lookup!$A$2:$B$4,2)</f>
        <v>20</v>
      </c>
      <c r="C1454" s="4">
        <f>(B1454-Sheet1!$D$4)/Sheet1!$D$9</f>
        <v>-2.6454393105099429E-2</v>
      </c>
      <c r="D1454">
        <v>0.47</v>
      </c>
      <c r="E1454" s="4">
        <f>(D1454-Sheet1!$E$4)/Sheet1!$E$9</f>
        <v>-7.2962296747310654E-2</v>
      </c>
      <c r="F1454">
        <v>0.34499999999999997</v>
      </c>
      <c r="G1454" s="4">
        <f>(F1454-Sheet1!$F$4)/Sheet1!$F$9</f>
        <v>-0.10568278065356145</v>
      </c>
      <c r="H1454">
        <v>0.14000000000000001</v>
      </c>
      <c r="I1454" s="4">
        <f>(H1454-Sheet1!$G$4)/Sheet1!$G$9</f>
        <v>4.2796519498992805E-4</v>
      </c>
      <c r="J1454">
        <v>0.46150000000000002</v>
      </c>
      <c r="K1454" s="4">
        <f>(J1454-Sheet1!$H$4)/Sheet1!$H$9</f>
        <v>-0.13006628632710462</v>
      </c>
      <c r="L1454">
        <v>0.22900000000000001</v>
      </c>
      <c r="M1454" s="4">
        <f>(L1454-Sheet1!$I$4)/Sheet1!$I$9</f>
        <v>-8.7671478566375957E-2</v>
      </c>
      <c r="N1454">
        <v>0.1105</v>
      </c>
      <c r="O1454" s="4">
        <f>(N1454-Sheet1!$J$4)/Sheet1!$J$9</f>
        <v>-9.2289147929593196E-2</v>
      </c>
      <c r="P1454">
        <v>0.11600000000000001</v>
      </c>
      <c r="Q1454" s="4">
        <f>(P1454-Sheet1!$K$4)/Sheet1!$K$9</f>
        <v>-0.12240245089040157</v>
      </c>
      <c r="R1454" s="5">
        <v>9</v>
      </c>
      <c r="S1454" s="6"/>
    </row>
    <row r="1455" spans="1:19" x14ac:dyDescent="0.25">
      <c r="A1455" t="s">
        <v>1</v>
      </c>
      <c r="B1455">
        <f>VLOOKUP($A1455,lookup!$A$2:$B$4,2)</f>
        <v>20</v>
      </c>
      <c r="C1455" s="4">
        <f>(B1455-Sheet1!$D$4)/Sheet1!$D$9</f>
        <v>-2.6454393105099429E-2</v>
      </c>
      <c r="D1455">
        <v>0.47</v>
      </c>
      <c r="E1455" s="4">
        <f>(D1455-Sheet1!$E$4)/Sheet1!$E$9</f>
        <v>-7.2962296747310654E-2</v>
      </c>
      <c r="F1455">
        <v>0.35</v>
      </c>
      <c r="G1455" s="4">
        <f>(F1455-Sheet1!$F$4)/Sheet1!$F$9</f>
        <v>-9.7279419309023618E-2</v>
      </c>
      <c r="H1455">
        <v>0.125</v>
      </c>
      <c r="I1455" s="4">
        <f>(H1455-Sheet1!$G$4)/Sheet1!$G$9</f>
        <v>-1.2846371088195925E-2</v>
      </c>
      <c r="J1455">
        <v>0.43149999999999999</v>
      </c>
      <c r="K1455" s="4">
        <f>(J1455-Sheet1!$H$4)/Sheet1!$H$9</f>
        <v>-0.14069139700534086</v>
      </c>
      <c r="L1455">
        <v>0.19</v>
      </c>
      <c r="M1455" s="4">
        <f>(L1455-Sheet1!$I$4)/Sheet1!$I$9</f>
        <v>-0.11389878186160124</v>
      </c>
      <c r="N1455">
        <v>0.11650000000000001</v>
      </c>
      <c r="O1455" s="4">
        <f>(N1455-Sheet1!$J$4)/Sheet1!$J$9</f>
        <v>-8.4389213762377915E-2</v>
      </c>
      <c r="P1455">
        <v>0.11749999999999999</v>
      </c>
      <c r="Q1455" s="4">
        <f>(P1455-Sheet1!$K$4)/Sheet1!$K$9</f>
        <v>-0.12090768257948976</v>
      </c>
      <c r="R1455" s="5">
        <v>6</v>
      </c>
      <c r="S1455" s="6"/>
    </row>
    <row r="1456" spans="1:19" x14ac:dyDescent="0.25">
      <c r="A1456" t="s">
        <v>1</v>
      </c>
      <c r="B1456">
        <f>VLOOKUP($A1456,lookup!$A$2:$B$4,2)</f>
        <v>20</v>
      </c>
      <c r="C1456" s="4">
        <f>(B1456-Sheet1!$D$4)/Sheet1!$D$9</f>
        <v>-2.6454393105099429E-2</v>
      </c>
      <c r="D1456">
        <v>0.47</v>
      </c>
      <c r="E1456" s="4">
        <f>(D1456-Sheet1!$E$4)/Sheet1!$E$9</f>
        <v>-7.2962296747310654E-2</v>
      </c>
      <c r="F1456">
        <v>0.35499999999999998</v>
      </c>
      <c r="G1456" s="4">
        <f>(F1456-Sheet1!$F$4)/Sheet1!$F$9</f>
        <v>-8.8876057964485791E-2</v>
      </c>
      <c r="H1456">
        <v>0.12</v>
      </c>
      <c r="I1456" s="4">
        <f>(H1456-Sheet1!$G$4)/Sheet1!$G$9</f>
        <v>-1.7271149849257875E-2</v>
      </c>
      <c r="J1456">
        <v>0.36849999999999999</v>
      </c>
      <c r="K1456" s="4">
        <f>(J1456-Sheet1!$H$4)/Sheet1!$H$9</f>
        <v>-0.16300412942963696</v>
      </c>
      <c r="L1456">
        <v>0.126</v>
      </c>
      <c r="M1456" s="4">
        <f>(L1456-Sheet1!$I$4)/Sheet1!$I$9</f>
        <v>-0.15693845906402223</v>
      </c>
      <c r="N1456">
        <v>8.3500000000000005E-2</v>
      </c>
      <c r="O1456" s="4">
        <f>(N1456-Sheet1!$J$4)/Sheet1!$J$9</f>
        <v>-0.12783885168206191</v>
      </c>
      <c r="P1456">
        <v>0.13650000000000001</v>
      </c>
      <c r="Q1456" s="4">
        <f>(P1456-Sheet1!$K$4)/Sheet1!$K$9</f>
        <v>-0.1019739506412735</v>
      </c>
      <c r="R1456" s="5">
        <v>6</v>
      </c>
      <c r="S1456" s="6"/>
    </row>
    <row r="1457" spans="1:19" x14ac:dyDescent="0.25">
      <c r="A1457" t="s">
        <v>2</v>
      </c>
      <c r="B1457">
        <f>VLOOKUP($A1457,lookup!$A$2:$B$4,2)</f>
        <v>30</v>
      </c>
      <c r="C1457" s="4">
        <f>(B1457-Sheet1!$D$4)/Sheet1!$D$9</f>
        <v>0.47354560689490055</v>
      </c>
      <c r="D1457">
        <v>0.47499999999999998</v>
      </c>
      <c r="E1457" s="4">
        <f>(D1457-Sheet1!$E$4)/Sheet1!$E$9</f>
        <v>-6.6205539990553883E-2</v>
      </c>
      <c r="F1457">
        <v>0.37</v>
      </c>
      <c r="G1457" s="4">
        <f>(F1457-Sheet1!$F$4)/Sheet1!$F$9</f>
        <v>-6.3665973930872324E-2</v>
      </c>
      <c r="H1457">
        <v>0.125</v>
      </c>
      <c r="I1457" s="4">
        <f>(H1457-Sheet1!$G$4)/Sheet1!$G$9</f>
        <v>-1.2846371088195925E-2</v>
      </c>
      <c r="J1457">
        <v>0.64900000000000002</v>
      </c>
      <c r="K1457" s="4">
        <f>(J1457-Sheet1!$H$4)/Sheet1!$H$9</f>
        <v>-6.3659344588128192E-2</v>
      </c>
      <c r="L1457">
        <v>0.34699999999999998</v>
      </c>
      <c r="M1457" s="4">
        <f>(L1457-Sheet1!$I$4)/Sheet1!$I$9</f>
        <v>-8.3170737244122953E-3</v>
      </c>
      <c r="N1457">
        <v>0.13600000000000001</v>
      </c>
      <c r="O1457" s="4">
        <f>(N1457-Sheet1!$J$4)/Sheet1!$J$9</f>
        <v>-5.8714427718928278E-2</v>
      </c>
      <c r="P1457">
        <v>0.14199999999999999</v>
      </c>
      <c r="Q1457" s="4">
        <f>(P1457-Sheet1!$K$4)/Sheet1!$K$9</f>
        <v>-9.6493133501263553E-2</v>
      </c>
      <c r="R1457" s="5">
        <v>8</v>
      </c>
      <c r="S1457" s="6"/>
    </row>
    <row r="1458" spans="1:19" x14ac:dyDescent="0.25">
      <c r="A1458" t="s">
        <v>1</v>
      </c>
      <c r="B1458">
        <f>VLOOKUP($A1458,lookup!$A$2:$B$4,2)</f>
        <v>20</v>
      </c>
      <c r="C1458" s="4">
        <f>(B1458-Sheet1!$D$4)/Sheet1!$D$9</f>
        <v>-2.6454393105099429E-2</v>
      </c>
      <c r="D1458">
        <v>0.47499999999999998</v>
      </c>
      <c r="E1458" s="4">
        <f>(D1458-Sheet1!$E$4)/Sheet1!$E$9</f>
        <v>-6.6205539990553883E-2</v>
      </c>
      <c r="F1458">
        <v>0.36499999999999999</v>
      </c>
      <c r="G1458" s="4">
        <f>(F1458-Sheet1!$F$4)/Sheet1!$F$9</f>
        <v>-7.2069335275410151E-2</v>
      </c>
      <c r="H1458">
        <v>0.115</v>
      </c>
      <c r="I1458" s="4">
        <f>(H1458-Sheet1!$G$4)/Sheet1!$G$9</f>
        <v>-2.1695928610319815E-2</v>
      </c>
      <c r="J1458">
        <v>0.45900000000000002</v>
      </c>
      <c r="K1458" s="4">
        <f>(J1458-Sheet1!$H$4)/Sheet1!$H$9</f>
        <v>-0.13095171221695764</v>
      </c>
      <c r="L1458">
        <v>0.2175</v>
      </c>
      <c r="M1458" s="4">
        <f>(L1458-Sheet1!$I$4)/Sheet1!$I$9</f>
        <v>-9.5405170563685984E-2</v>
      </c>
      <c r="N1458">
        <v>9.2999999999999999E-2</v>
      </c>
      <c r="O1458" s="4">
        <f>(N1458-Sheet1!$J$4)/Sheet1!$J$9</f>
        <v>-0.11533062258397107</v>
      </c>
      <c r="P1458">
        <v>0.11650000000000001</v>
      </c>
      <c r="Q1458" s="4">
        <f>(P1458-Sheet1!$K$4)/Sheet1!$K$9</f>
        <v>-0.12190419478676429</v>
      </c>
      <c r="R1458" s="5">
        <v>7</v>
      </c>
      <c r="S1458" s="6"/>
    </row>
    <row r="1459" spans="1:19" x14ac:dyDescent="0.25">
      <c r="A1459" t="s">
        <v>0</v>
      </c>
      <c r="B1459">
        <f>VLOOKUP($A1459,lookup!$A$2:$B$4,2)</f>
        <v>10</v>
      </c>
      <c r="C1459" s="4">
        <f>(B1459-Sheet1!$D$4)/Sheet1!$D$9</f>
        <v>-0.52645439310509945</v>
      </c>
      <c r="D1459">
        <v>0.47499999999999998</v>
      </c>
      <c r="E1459" s="4">
        <f>(D1459-Sheet1!$E$4)/Sheet1!$E$9</f>
        <v>-6.6205539990553883E-2</v>
      </c>
      <c r="F1459">
        <v>0.36499999999999999</v>
      </c>
      <c r="G1459" s="4">
        <f>(F1459-Sheet1!$F$4)/Sheet1!$F$9</f>
        <v>-7.2069335275410151E-2</v>
      </c>
      <c r="H1459">
        <v>0.115</v>
      </c>
      <c r="I1459" s="4">
        <f>(H1459-Sheet1!$G$4)/Sheet1!$G$9</f>
        <v>-2.1695928610319815E-2</v>
      </c>
      <c r="J1459">
        <v>0.56599999999999995</v>
      </c>
      <c r="K1459" s="4">
        <f>(J1459-Sheet1!$H$4)/Sheet1!$H$9</f>
        <v>-9.305548413124845E-2</v>
      </c>
      <c r="L1459">
        <v>0.28100000000000003</v>
      </c>
      <c r="M1459" s="4">
        <f>(L1459-Sheet1!$I$4)/Sheet1!$I$9</f>
        <v>-5.2701740839408893E-2</v>
      </c>
      <c r="N1459">
        <v>0.11700000000000001</v>
      </c>
      <c r="O1459" s="4">
        <f>(N1459-Sheet1!$J$4)/Sheet1!$J$9</f>
        <v>-8.3730885915109979E-2</v>
      </c>
      <c r="P1459">
        <v>0.13350000000000001</v>
      </c>
      <c r="Q1459" s="4">
        <f>(P1459-Sheet1!$K$4)/Sheet1!$K$9</f>
        <v>-0.10496348726309712</v>
      </c>
      <c r="R1459" s="5">
        <v>7</v>
      </c>
      <c r="S1459" s="6"/>
    </row>
    <row r="1460" spans="1:19" x14ac:dyDescent="0.25">
      <c r="A1460" t="s">
        <v>1</v>
      </c>
      <c r="B1460">
        <f>VLOOKUP($A1460,lookup!$A$2:$B$4,2)</f>
        <v>20</v>
      </c>
      <c r="C1460" s="4">
        <f>(B1460-Sheet1!$D$4)/Sheet1!$D$9</f>
        <v>-2.6454393105099429E-2</v>
      </c>
      <c r="D1460">
        <v>0.48</v>
      </c>
      <c r="E1460" s="4">
        <f>(D1460-Sheet1!$E$4)/Sheet1!$E$9</f>
        <v>-5.9448783233797126E-2</v>
      </c>
      <c r="F1460">
        <v>0.36</v>
      </c>
      <c r="G1460" s="4">
        <f>(F1460-Sheet1!$F$4)/Sheet1!$F$9</f>
        <v>-8.0472696619947964E-2</v>
      </c>
      <c r="H1460">
        <v>0.125</v>
      </c>
      <c r="I1460" s="4">
        <f>(H1460-Sheet1!$G$4)/Sheet1!$G$9</f>
        <v>-1.2846371088195925E-2</v>
      </c>
      <c r="J1460">
        <v>0.54200000000000004</v>
      </c>
      <c r="K1460" s="4">
        <f>(J1460-Sheet1!$H$4)/Sheet1!$H$9</f>
        <v>-0.1015555726738374</v>
      </c>
      <c r="L1460">
        <v>0.27950000000000003</v>
      </c>
      <c r="M1460" s="4">
        <f>(L1460-Sheet1!$I$4)/Sheet1!$I$9</f>
        <v>-5.3710483273840634E-2</v>
      </c>
      <c r="N1460">
        <v>0.10249999999999999</v>
      </c>
      <c r="O1460" s="4">
        <f>(N1460-Sheet1!$J$4)/Sheet1!$J$9</f>
        <v>-0.10282239348588024</v>
      </c>
      <c r="P1460">
        <v>0.14699999999999999</v>
      </c>
      <c r="Q1460" s="4">
        <f>(P1460-Sheet1!$K$4)/Sheet1!$K$9</f>
        <v>-9.151057246489086E-2</v>
      </c>
      <c r="R1460" s="5">
        <v>7</v>
      </c>
      <c r="S1460" s="6"/>
    </row>
    <row r="1461" spans="1:19" x14ac:dyDescent="0.25">
      <c r="A1461" t="s">
        <v>1</v>
      </c>
      <c r="B1461">
        <f>VLOOKUP($A1461,lookup!$A$2:$B$4,2)</f>
        <v>20</v>
      </c>
      <c r="C1461" s="4">
        <f>(B1461-Sheet1!$D$4)/Sheet1!$D$9</f>
        <v>-2.6454393105099429E-2</v>
      </c>
      <c r="D1461">
        <v>0.48499999999999999</v>
      </c>
      <c r="E1461" s="4">
        <f>(D1461-Sheet1!$E$4)/Sheet1!$E$9</f>
        <v>-5.2692026477040362E-2</v>
      </c>
      <c r="F1461">
        <v>0.38</v>
      </c>
      <c r="G1461" s="4">
        <f>(F1461-Sheet1!$F$4)/Sheet1!$F$9</f>
        <v>-4.6859251241796678E-2</v>
      </c>
      <c r="H1461">
        <v>0.12</v>
      </c>
      <c r="I1461" s="4">
        <f>(H1461-Sheet1!$G$4)/Sheet1!$G$9</f>
        <v>-1.7271149849257875E-2</v>
      </c>
      <c r="J1461">
        <v>0.47249999999999998</v>
      </c>
      <c r="K1461" s="4">
        <f>(J1461-Sheet1!$H$4)/Sheet1!$H$9</f>
        <v>-0.12617041241175136</v>
      </c>
      <c r="L1461">
        <v>0.20749999999999999</v>
      </c>
      <c r="M1461" s="4">
        <f>(L1461-Sheet1!$I$4)/Sheet1!$I$9</f>
        <v>-0.10213012012656426</v>
      </c>
      <c r="N1461">
        <v>0.1075</v>
      </c>
      <c r="O1461" s="4">
        <f>(N1461-Sheet1!$J$4)/Sheet1!$J$9</f>
        <v>-9.6239115013200829E-2</v>
      </c>
      <c r="P1461">
        <v>0.14699999999999999</v>
      </c>
      <c r="Q1461" s="4">
        <f>(P1461-Sheet1!$K$4)/Sheet1!$K$9</f>
        <v>-9.151057246489086E-2</v>
      </c>
      <c r="R1461" s="5">
        <v>6</v>
      </c>
      <c r="S1461" s="6"/>
    </row>
    <row r="1462" spans="1:19" x14ac:dyDescent="0.25">
      <c r="A1462" t="s">
        <v>2</v>
      </c>
      <c r="B1462">
        <f>VLOOKUP($A1462,lookup!$A$2:$B$4,2)</f>
        <v>30</v>
      </c>
      <c r="C1462" s="4">
        <f>(B1462-Sheet1!$D$4)/Sheet1!$D$9</f>
        <v>0.47354560689490055</v>
      </c>
      <c r="D1462">
        <v>0.48499999999999999</v>
      </c>
      <c r="E1462" s="4">
        <f>(D1462-Sheet1!$E$4)/Sheet1!$E$9</f>
        <v>-5.2692026477040362E-2</v>
      </c>
      <c r="F1462">
        <v>0.39</v>
      </c>
      <c r="G1462" s="4">
        <f>(F1462-Sheet1!$F$4)/Sheet1!$F$9</f>
        <v>-3.0052528552721034E-2</v>
      </c>
      <c r="H1462">
        <v>8.5000000000000006E-2</v>
      </c>
      <c r="I1462" s="4">
        <f>(H1462-Sheet1!$G$4)/Sheet1!$G$9</f>
        <v>-4.82446011766915E-2</v>
      </c>
      <c r="J1462">
        <v>0.64349999999999996</v>
      </c>
      <c r="K1462" s="4">
        <f>(J1462-Sheet1!$H$4)/Sheet1!$H$9</f>
        <v>-6.5607281545804849E-2</v>
      </c>
      <c r="L1462">
        <v>0.29449999999999998</v>
      </c>
      <c r="M1462" s="4">
        <f>(L1462-Sheet1!$I$4)/Sheet1!$I$9</f>
        <v>-4.3623058929523249E-2</v>
      </c>
      <c r="N1462">
        <v>0.10299999999999999</v>
      </c>
      <c r="O1462" s="4">
        <f>(N1462-Sheet1!$J$4)/Sheet1!$J$9</f>
        <v>-0.1021640656386123</v>
      </c>
      <c r="P1462">
        <v>0.19800000000000001</v>
      </c>
      <c r="Q1462" s="4">
        <f>(P1462-Sheet1!$K$4)/Sheet1!$K$9</f>
        <v>-4.0688449893889339E-2</v>
      </c>
      <c r="R1462" s="5">
        <v>8</v>
      </c>
      <c r="S1462" s="6"/>
    </row>
    <row r="1463" spans="1:19" x14ac:dyDescent="0.25">
      <c r="A1463" t="s">
        <v>2</v>
      </c>
      <c r="B1463">
        <f>VLOOKUP($A1463,lookup!$A$2:$B$4,2)</f>
        <v>30</v>
      </c>
      <c r="C1463" s="4">
        <f>(B1463-Sheet1!$D$4)/Sheet1!$D$9</f>
        <v>0.47354560689490055</v>
      </c>
      <c r="D1463">
        <v>0.48499999999999999</v>
      </c>
      <c r="E1463" s="4">
        <f>(D1463-Sheet1!$E$4)/Sheet1!$E$9</f>
        <v>-5.2692026477040362E-2</v>
      </c>
      <c r="F1463">
        <v>0.37</v>
      </c>
      <c r="G1463" s="4">
        <f>(F1463-Sheet1!$F$4)/Sheet1!$F$9</f>
        <v>-6.3665973930872324E-2</v>
      </c>
      <c r="H1463">
        <v>0.13</v>
      </c>
      <c r="I1463" s="4">
        <f>(H1463-Sheet1!$G$4)/Sheet1!$G$9</f>
        <v>-8.4215923271339747E-3</v>
      </c>
      <c r="J1463">
        <v>0.52600000000000002</v>
      </c>
      <c r="K1463" s="4">
        <f>(J1463-Sheet1!$H$4)/Sheet1!$H$9</f>
        <v>-0.10722229836889673</v>
      </c>
      <c r="L1463">
        <v>0.2485</v>
      </c>
      <c r="M1463" s="4">
        <f>(L1463-Sheet1!$I$4)/Sheet1!$I$9</f>
        <v>-7.4557826918763323E-2</v>
      </c>
      <c r="N1463">
        <v>0.105</v>
      </c>
      <c r="O1463" s="4">
        <f>(N1463-Sheet1!$J$4)/Sheet1!$J$9</f>
        <v>-9.953075424954054E-2</v>
      </c>
      <c r="P1463">
        <v>0.1555</v>
      </c>
      <c r="Q1463" s="4">
        <f>(P1463-Sheet1!$K$4)/Sheet1!$K$9</f>
        <v>-8.3040218703057264E-2</v>
      </c>
      <c r="R1463" s="5">
        <v>6</v>
      </c>
      <c r="S1463" s="6"/>
    </row>
    <row r="1464" spans="1:19" x14ac:dyDescent="0.25">
      <c r="A1464" t="s">
        <v>0</v>
      </c>
      <c r="B1464">
        <f>VLOOKUP($A1464,lookup!$A$2:$B$4,2)</f>
        <v>10</v>
      </c>
      <c r="C1464" s="4">
        <f>(B1464-Sheet1!$D$4)/Sheet1!$D$9</f>
        <v>-0.52645439310509945</v>
      </c>
      <c r="D1464">
        <v>0.495</v>
      </c>
      <c r="E1464" s="4">
        <f>(D1464-Sheet1!$E$4)/Sheet1!$E$9</f>
        <v>-3.9178512963526833E-2</v>
      </c>
      <c r="F1464">
        <v>0.38</v>
      </c>
      <c r="G1464" s="4">
        <f>(F1464-Sheet1!$F$4)/Sheet1!$F$9</f>
        <v>-4.6859251241796678E-2</v>
      </c>
      <c r="H1464">
        <v>0.12</v>
      </c>
      <c r="I1464" s="4">
        <f>(H1464-Sheet1!$G$4)/Sheet1!$G$9</f>
        <v>-1.7271149849257875E-2</v>
      </c>
      <c r="J1464">
        <v>0.57299999999999995</v>
      </c>
      <c r="K1464" s="4">
        <f>(J1464-Sheet1!$H$4)/Sheet1!$H$9</f>
        <v>-9.0576291639659995E-2</v>
      </c>
      <c r="L1464">
        <v>0.26550000000000001</v>
      </c>
      <c r="M1464" s="4">
        <f>(L1464-Sheet1!$I$4)/Sheet1!$I$9</f>
        <v>-6.3125412661870231E-2</v>
      </c>
      <c r="N1464">
        <v>0.1285</v>
      </c>
      <c r="O1464" s="4">
        <f>(N1464-Sheet1!$J$4)/Sheet1!$J$9</f>
        <v>-6.8589345427947382E-2</v>
      </c>
      <c r="P1464">
        <v>0.14399999999999999</v>
      </c>
      <c r="Q1464" s="4">
        <f>(P1464-Sheet1!$K$4)/Sheet1!$K$9</f>
        <v>-9.4500109086714482E-2</v>
      </c>
      <c r="R1464" s="5">
        <v>7</v>
      </c>
      <c r="S1464" s="6"/>
    </row>
    <row r="1465" spans="1:19" x14ac:dyDescent="0.25">
      <c r="A1465" t="s">
        <v>2</v>
      </c>
      <c r="B1465">
        <f>VLOOKUP($A1465,lookup!$A$2:$B$4,2)</f>
        <v>30</v>
      </c>
      <c r="C1465" s="4">
        <f>(B1465-Sheet1!$D$4)/Sheet1!$D$9</f>
        <v>0.47354560689490055</v>
      </c>
      <c r="D1465">
        <v>0.505</v>
      </c>
      <c r="E1465" s="4">
        <f>(D1465-Sheet1!$E$4)/Sheet1!$E$9</f>
        <v>-2.5664999450013309E-2</v>
      </c>
      <c r="F1465">
        <v>0.38500000000000001</v>
      </c>
      <c r="G1465" s="4">
        <f>(F1465-Sheet1!$F$4)/Sheet1!$F$9</f>
        <v>-3.8455889897258858E-2</v>
      </c>
      <c r="H1465">
        <v>0.105</v>
      </c>
      <c r="I1465" s="4">
        <f>(H1465-Sheet1!$G$4)/Sheet1!$G$9</f>
        <v>-3.0545486132443719E-2</v>
      </c>
      <c r="J1465">
        <v>0.55249999999999999</v>
      </c>
      <c r="K1465" s="4">
        <f>(J1465-Sheet1!$H$4)/Sheet1!$H$9</f>
        <v>-9.7836783936454744E-2</v>
      </c>
      <c r="L1465">
        <v>0.23899999999999999</v>
      </c>
      <c r="M1465" s="4">
        <f>(L1465-Sheet1!$I$4)/Sheet1!$I$9</f>
        <v>-8.0946529003497691E-2</v>
      </c>
      <c r="N1465">
        <v>0.1245</v>
      </c>
      <c r="O1465" s="4">
        <f>(N1465-Sheet1!$J$4)/Sheet1!$J$9</f>
        <v>-7.3855968206090888E-2</v>
      </c>
      <c r="P1465">
        <v>0.1555</v>
      </c>
      <c r="Q1465" s="4">
        <f>(P1465-Sheet1!$K$4)/Sheet1!$K$9</f>
        <v>-8.3040218703057264E-2</v>
      </c>
      <c r="R1465" s="5">
        <v>9</v>
      </c>
      <c r="S1465" s="6"/>
    </row>
    <row r="1466" spans="1:19" x14ac:dyDescent="0.25">
      <c r="A1466" t="s">
        <v>0</v>
      </c>
      <c r="B1466">
        <f>VLOOKUP($A1466,lookup!$A$2:$B$4,2)</f>
        <v>10</v>
      </c>
      <c r="C1466" s="4">
        <f>(B1466-Sheet1!$D$4)/Sheet1!$D$9</f>
        <v>-0.52645439310509945</v>
      </c>
      <c r="D1466">
        <v>0.505</v>
      </c>
      <c r="E1466" s="4">
        <f>(D1466-Sheet1!$E$4)/Sheet1!$E$9</f>
        <v>-2.5664999450013309E-2</v>
      </c>
      <c r="F1466">
        <v>0.38</v>
      </c>
      <c r="G1466" s="4">
        <f>(F1466-Sheet1!$F$4)/Sheet1!$F$9</f>
        <v>-4.6859251241796678E-2</v>
      </c>
      <c r="H1466">
        <v>0.13500000000000001</v>
      </c>
      <c r="I1466" s="4">
        <f>(H1466-Sheet1!$G$4)/Sheet1!$G$9</f>
        <v>-3.9968135660720236E-3</v>
      </c>
      <c r="J1466">
        <v>0.6855</v>
      </c>
      <c r="K1466" s="4">
        <f>(J1466-Sheet1!$H$4)/Sheet1!$H$9</f>
        <v>-5.0732126596274116E-2</v>
      </c>
      <c r="L1466">
        <v>0.36099999999999999</v>
      </c>
      <c r="M1466" s="4">
        <f>(L1466-Sheet1!$I$4)/Sheet1!$I$9</f>
        <v>1.097855663617302E-3</v>
      </c>
      <c r="N1466">
        <v>0.1565</v>
      </c>
      <c r="O1466" s="4">
        <f>(N1466-Sheet1!$J$4)/Sheet1!$J$9</f>
        <v>-3.1722985980942774E-2</v>
      </c>
      <c r="P1466">
        <v>0.161</v>
      </c>
      <c r="Q1466" s="4">
        <f>(P1466-Sheet1!$K$4)/Sheet1!$K$9</f>
        <v>-7.7559401563047289E-2</v>
      </c>
      <c r="R1466" s="5">
        <v>9</v>
      </c>
      <c r="S1466" s="6"/>
    </row>
    <row r="1467" spans="1:19" x14ac:dyDescent="0.25">
      <c r="A1467" t="s">
        <v>1</v>
      </c>
      <c r="B1467">
        <f>VLOOKUP($A1467,lookup!$A$2:$B$4,2)</f>
        <v>20</v>
      </c>
      <c r="C1467" s="4">
        <f>(B1467-Sheet1!$D$4)/Sheet1!$D$9</f>
        <v>-2.6454393105099429E-2</v>
      </c>
      <c r="D1467">
        <v>0.51500000000000001</v>
      </c>
      <c r="E1467" s="4">
        <f>(D1467-Sheet1!$E$4)/Sheet1!$E$9</f>
        <v>-1.2151485936499782E-2</v>
      </c>
      <c r="F1467">
        <v>0.39500000000000002</v>
      </c>
      <c r="G1467" s="4">
        <f>(F1467-Sheet1!$F$4)/Sheet1!$F$9</f>
        <v>-2.1649167208183211E-2</v>
      </c>
      <c r="H1467">
        <v>0.125</v>
      </c>
      <c r="I1467" s="4">
        <f>(H1467-Sheet1!$G$4)/Sheet1!$G$9</f>
        <v>-1.2846371088195925E-2</v>
      </c>
      <c r="J1467">
        <v>0.55600000000000005</v>
      </c>
      <c r="K1467" s="4">
        <f>(J1467-Sheet1!$H$4)/Sheet1!$H$9</f>
        <v>-9.6597187690660488E-2</v>
      </c>
      <c r="L1467">
        <v>0.26950000000000002</v>
      </c>
      <c r="M1467" s="4">
        <f>(L1467-Sheet1!$I$4)/Sheet1!$I$9</f>
        <v>-6.0435432836718921E-2</v>
      </c>
      <c r="N1467">
        <v>9.6000000000000002E-2</v>
      </c>
      <c r="O1467" s="4">
        <f>(N1467-Sheet1!$J$4)/Sheet1!$J$9</f>
        <v>-0.11138065550036344</v>
      </c>
      <c r="P1467">
        <v>0.17</v>
      </c>
      <c r="Q1467" s="4">
        <f>(P1467-Sheet1!$K$4)/Sheet1!$K$9</f>
        <v>-6.8590791697576439E-2</v>
      </c>
      <c r="R1467" s="5">
        <v>8</v>
      </c>
      <c r="S1467" s="6"/>
    </row>
    <row r="1468" spans="1:19" x14ac:dyDescent="0.25">
      <c r="A1468" t="s">
        <v>2</v>
      </c>
      <c r="B1468">
        <f>VLOOKUP($A1468,lookup!$A$2:$B$4,2)</f>
        <v>30</v>
      </c>
      <c r="C1468" s="4">
        <f>(B1468-Sheet1!$D$4)/Sheet1!$D$9</f>
        <v>0.47354560689490055</v>
      </c>
      <c r="D1468">
        <v>0.51500000000000001</v>
      </c>
      <c r="E1468" s="4">
        <f>(D1468-Sheet1!$E$4)/Sheet1!$E$9</f>
        <v>-1.2151485936499782E-2</v>
      </c>
      <c r="F1468">
        <v>0.42499999999999999</v>
      </c>
      <c r="G1468" s="4">
        <f>(F1468-Sheet1!$F$4)/Sheet1!$F$9</f>
        <v>2.8771000859043633E-2</v>
      </c>
      <c r="H1468">
        <v>0.14499999999999999</v>
      </c>
      <c r="I1468" s="4">
        <f>(H1468-Sheet1!$G$4)/Sheet1!$G$9</f>
        <v>4.8527439560518545E-3</v>
      </c>
      <c r="J1468">
        <v>0.9365</v>
      </c>
      <c r="K1468" s="4">
        <f>(J1468-Sheet1!$H$4)/Sheet1!$H$9</f>
        <v>3.8164632744969021E-2</v>
      </c>
      <c r="L1468">
        <v>0.497</v>
      </c>
      <c r="M1468" s="4">
        <f>(L1468-Sheet1!$I$4)/Sheet1!$I$9</f>
        <v>9.2557169718761892E-2</v>
      </c>
      <c r="N1468">
        <v>0.18099999999999999</v>
      </c>
      <c r="O1468" s="4">
        <f>(N1468-Sheet1!$J$4)/Sheet1!$J$9</f>
        <v>5.3507853518624767E-4</v>
      </c>
      <c r="P1468">
        <v>0.2185</v>
      </c>
      <c r="Q1468" s="4">
        <f>(P1468-Sheet1!$K$4)/Sheet1!$K$9</f>
        <v>-2.0259949644761292E-2</v>
      </c>
      <c r="R1468" s="5">
        <v>8</v>
      </c>
      <c r="S1468" s="6"/>
    </row>
    <row r="1469" spans="1:19" x14ac:dyDescent="0.25">
      <c r="A1469" t="s">
        <v>1</v>
      </c>
      <c r="B1469">
        <f>VLOOKUP($A1469,lookup!$A$2:$B$4,2)</f>
        <v>20</v>
      </c>
      <c r="C1469" s="4">
        <f>(B1469-Sheet1!$D$4)/Sheet1!$D$9</f>
        <v>-2.6454393105099429E-2</v>
      </c>
      <c r="D1469">
        <v>0.51500000000000001</v>
      </c>
      <c r="E1469" s="4">
        <f>(D1469-Sheet1!$E$4)/Sheet1!$E$9</f>
        <v>-1.2151485936499782E-2</v>
      </c>
      <c r="F1469">
        <v>0.4</v>
      </c>
      <c r="G1469" s="4">
        <f>(F1469-Sheet1!$F$4)/Sheet1!$F$9</f>
        <v>-1.3245805863645387E-2</v>
      </c>
      <c r="H1469">
        <v>0.125</v>
      </c>
      <c r="I1469" s="4">
        <f>(H1469-Sheet1!$G$4)/Sheet1!$G$9</f>
        <v>-1.2846371088195925E-2</v>
      </c>
      <c r="J1469">
        <v>0.5625</v>
      </c>
      <c r="K1469" s="4">
        <f>(J1469-Sheet1!$H$4)/Sheet1!$H$9</f>
        <v>-9.4295080377042664E-2</v>
      </c>
      <c r="L1469">
        <v>0.25</v>
      </c>
      <c r="M1469" s="4">
        <f>(L1469-Sheet1!$I$4)/Sheet1!$I$9</f>
        <v>-7.3549084484331576E-2</v>
      </c>
      <c r="N1469">
        <v>0.1245</v>
      </c>
      <c r="O1469" s="4">
        <f>(N1469-Sheet1!$J$4)/Sheet1!$J$9</f>
        <v>-7.3855968206090888E-2</v>
      </c>
      <c r="P1469">
        <v>0.17</v>
      </c>
      <c r="Q1469" s="4">
        <f>(P1469-Sheet1!$K$4)/Sheet1!$K$9</f>
        <v>-6.8590791697576439E-2</v>
      </c>
      <c r="R1469" s="5">
        <v>7</v>
      </c>
      <c r="S1469" s="6"/>
    </row>
    <row r="1470" spans="1:19" x14ac:dyDescent="0.25">
      <c r="A1470" t="s">
        <v>2</v>
      </c>
      <c r="B1470">
        <f>VLOOKUP($A1470,lookup!$A$2:$B$4,2)</f>
        <v>30</v>
      </c>
      <c r="C1470" s="4">
        <f>(B1470-Sheet1!$D$4)/Sheet1!$D$9</f>
        <v>0.47354560689490055</v>
      </c>
      <c r="D1470">
        <v>0.52</v>
      </c>
      <c r="E1470" s="4">
        <f>(D1470-Sheet1!$E$4)/Sheet1!$E$9</f>
        <v>-5.39472917974302E-3</v>
      </c>
      <c r="F1470">
        <v>0.4</v>
      </c>
      <c r="G1470" s="4">
        <f>(F1470-Sheet1!$F$4)/Sheet1!$F$9</f>
        <v>-1.3245805863645387E-2</v>
      </c>
      <c r="H1470">
        <v>0.125</v>
      </c>
      <c r="I1470" s="4">
        <f>(H1470-Sheet1!$G$4)/Sheet1!$G$9</f>
        <v>-1.2846371088195925E-2</v>
      </c>
      <c r="J1470">
        <v>0.55900000000000005</v>
      </c>
      <c r="K1470" s="4">
        <f>(J1470-Sheet1!$H$4)/Sheet1!$H$9</f>
        <v>-9.5534676622836864E-2</v>
      </c>
      <c r="L1470">
        <v>0.254</v>
      </c>
      <c r="M1470" s="4">
        <f>(L1470-Sheet1!$I$4)/Sheet1!$I$9</f>
        <v>-7.0859104659180258E-2</v>
      </c>
      <c r="N1470">
        <v>0.13900000000000001</v>
      </c>
      <c r="O1470" s="4">
        <f>(N1470-Sheet1!$J$4)/Sheet1!$J$9</f>
        <v>-5.4764460635320637E-2</v>
      </c>
      <c r="P1470">
        <v>0.14899999999999999</v>
      </c>
      <c r="Q1470" s="4">
        <f>(P1470-Sheet1!$K$4)/Sheet1!$K$9</f>
        <v>-8.9517548050341775E-2</v>
      </c>
      <c r="R1470" s="5">
        <v>8</v>
      </c>
      <c r="S1470" s="6"/>
    </row>
    <row r="1471" spans="1:19" x14ac:dyDescent="0.25">
      <c r="A1471" t="s">
        <v>2</v>
      </c>
      <c r="B1471">
        <f>VLOOKUP($A1471,lookup!$A$2:$B$4,2)</f>
        <v>30</v>
      </c>
      <c r="C1471" s="4">
        <f>(B1471-Sheet1!$D$4)/Sheet1!$D$9</f>
        <v>0.47354560689490055</v>
      </c>
      <c r="D1471">
        <v>0.52500000000000002</v>
      </c>
      <c r="E1471" s="4">
        <f>(D1471-Sheet1!$E$4)/Sheet1!$E$9</f>
        <v>1.362027577013743E-3</v>
      </c>
      <c r="F1471">
        <v>0.4</v>
      </c>
      <c r="G1471" s="4">
        <f>(F1471-Sheet1!$F$4)/Sheet1!$F$9</f>
        <v>-1.3245805863645387E-2</v>
      </c>
      <c r="H1471">
        <v>0.14000000000000001</v>
      </c>
      <c r="I1471" s="4">
        <f>(H1471-Sheet1!$G$4)/Sheet1!$G$9</f>
        <v>4.2796519498992805E-4</v>
      </c>
      <c r="J1471">
        <v>0.72050000000000003</v>
      </c>
      <c r="K1471" s="4">
        <f>(J1471-Sheet1!$H$4)/Sheet1!$H$9</f>
        <v>-3.8336164138331831E-2</v>
      </c>
      <c r="L1471">
        <v>0.36849999999999999</v>
      </c>
      <c r="M1471" s="4">
        <f>(L1471-Sheet1!$I$4)/Sheet1!$I$9</f>
        <v>6.1415678357760149E-3</v>
      </c>
      <c r="N1471">
        <v>0.14499999999999999</v>
      </c>
      <c r="O1471" s="4">
        <f>(N1471-Sheet1!$J$4)/Sheet1!$J$9</f>
        <v>-4.6864526468105391E-2</v>
      </c>
      <c r="P1471">
        <v>0.17349999999999999</v>
      </c>
      <c r="Q1471" s="4">
        <f>(P1471-Sheet1!$K$4)/Sheet1!$K$9</f>
        <v>-6.5102998972115578E-2</v>
      </c>
      <c r="R1471" s="5">
        <v>8</v>
      </c>
      <c r="S1471" s="6"/>
    </row>
    <row r="1472" spans="1:19" x14ac:dyDescent="0.25">
      <c r="A1472" t="s">
        <v>1</v>
      </c>
      <c r="B1472">
        <f>VLOOKUP($A1472,lookup!$A$2:$B$4,2)</f>
        <v>20</v>
      </c>
      <c r="C1472" s="4">
        <f>(B1472-Sheet1!$D$4)/Sheet1!$D$9</f>
        <v>-2.6454393105099429E-2</v>
      </c>
      <c r="D1472">
        <v>0.53</v>
      </c>
      <c r="E1472" s="4">
        <f>(D1472-Sheet1!$E$4)/Sheet1!$E$9</f>
        <v>8.1187843337705064E-3</v>
      </c>
      <c r="F1472">
        <v>0.43</v>
      </c>
      <c r="G1472" s="4">
        <f>(F1472-Sheet1!$F$4)/Sheet1!$F$9</f>
        <v>3.717436220358146E-2</v>
      </c>
      <c r="H1472">
        <v>0.13</v>
      </c>
      <c r="I1472" s="4">
        <f>(H1472-Sheet1!$G$4)/Sheet1!$G$9</f>
        <v>-8.4215923271339747E-3</v>
      </c>
      <c r="J1472">
        <v>0.70450000000000002</v>
      </c>
      <c r="K1472" s="4">
        <f>(J1472-Sheet1!$H$4)/Sheet1!$H$9</f>
        <v>-4.4002889833391158E-2</v>
      </c>
      <c r="L1472">
        <v>0.34599999999999997</v>
      </c>
      <c r="M1472" s="4">
        <f>(L1472-Sheet1!$I$4)/Sheet1!$I$9</f>
        <v>-8.9895686807001246E-3</v>
      </c>
      <c r="N1472">
        <v>0.14149999999999999</v>
      </c>
      <c r="O1472" s="4">
        <f>(N1472-Sheet1!$J$4)/Sheet1!$J$9</f>
        <v>-5.1472821398980975E-2</v>
      </c>
      <c r="P1472">
        <v>0.189</v>
      </c>
      <c r="Q1472" s="4">
        <f>(P1472-Sheet1!$K$4)/Sheet1!$K$9</f>
        <v>-4.9657059759360196E-2</v>
      </c>
      <c r="R1472" s="5">
        <v>9</v>
      </c>
      <c r="S1472" s="6"/>
    </row>
    <row r="1473" spans="1:19" x14ac:dyDescent="0.25">
      <c r="A1473" t="s">
        <v>2</v>
      </c>
      <c r="B1473">
        <f>VLOOKUP($A1473,lookup!$A$2:$B$4,2)</f>
        <v>30</v>
      </c>
      <c r="C1473" s="4">
        <f>(B1473-Sheet1!$D$4)/Sheet1!$D$9</f>
        <v>0.47354560689490055</v>
      </c>
      <c r="D1473">
        <v>0.53</v>
      </c>
      <c r="E1473" s="4">
        <f>(D1473-Sheet1!$E$4)/Sheet1!$E$9</f>
        <v>8.1187843337705064E-3</v>
      </c>
      <c r="F1473">
        <v>0.4</v>
      </c>
      <c r="G1473" s="4">
        <f>(F1473-Sheet1!$F$4)/Sheet1!$F$9</f>
        <v>-1.3245805863645387E-2</v>
      </c>
      <c r="H1473">
        <v>0.125</v>
      </c>
      <c r="I1473" s="4">
        <f>(H1473-Sheet1!$G$4)/Sheet1!$G$9</f>
        <v>-1.2846371088195925E-2</v>
      </c>
      <c r="J1473">
        <v>0.75749999999999995</v>
      </c>
      <c r="K1473" s="4">
        <f>(J1473-Sheet1!$H$4)/Sheet1!$H$9</f>
        <v>-2.5231860968507176E-2</v>
      </c>
      <c r="L1473">
        <v>0.39800000000000002</v>
      </c>
      <c r="M1473" s="4">
        <f>(L1473-Sheet1!$I$4)/Sheet1!$I$9</f>
        <v>2.5980169046266953E-2</v>
      </c>
      <c r="N1473">
        <v>0.151</v>
      </c>
      <c r="O1473" s="4">
        <f>(N1473-Sheet1!$J$4)/Sheet1!$J$9</f>
        <v>-3.8964592300890111E-2</v>
      </c>
      <c r="P1473">
        <v>0.17499999999999999</v>
      </c>
      <c r="Q1473" s="4">
        <f>(P1473-Sheet1!$K$4)/Sheet1!$K$9</f>
        <v>-6.360823066120376E-2</v>
      </c>
      <c r="R1473" s="5">
        <v>8</v>
      </c>
      <c r="S1473" s="6"/>
    </row>
    <row r="1474" spans="1:19" x14ac:dyDescent="0.25">
      <c r="A1474" t="s">
        <v>0</v>
      </c>
      <c r="B1474">
        <f>VLOOKUP($A1474,lookup!$A$2:$B$4,2)</f>
        <v>10</v>
      </c>
      <c r="C1474" s="4">
        <f>(B1474-Sheet1!$D$4)/Sheet1!$D$9</f>
        <v>-0.52645439310509945</v>
      </c>
      <c r="D1474">
        <v>0.54500000000000004</v>
      </c>
      <c r="E1474" s="4">
        <f>(D1474-Sheet1!$E$4)/Sheet1!$E$9</f>
        <v>2.8389054604040793E-2</v>
      </c>
      <c r="F1474">
        <v>0.41</v>
      </c>
      <c r="G1474" s="4">
        <f>(F1474-Sheet1!$F$4)/Sheet1!$F$9</f>
        <v>3.5609168254301655E-3</v>
      </c>
      <c r="H1474">
        <v>0.14000000000000001</v>
      </c>
      <c r="I1474" s="4">
        <f>(H1474-Sheet1!$G$4)/Sheet1!$G$9</f>
        <v>4.2796519498992805E-4</v>
      </c>
      <c r="J1474">
        <v>0.74050000000000005</v>
      </c>
      <c r="K1474" s="4">
        <f>(J1474-Sheet1!$H$4)/Sheet1!$H$9</f>
        <v>-3.1252757019507672E-2</v>
      </c>
      <c r="L1474">
        <v>0.35649999999999998</v>
      </c>
      <c r="M1474" s="4">
        <f>(L1474-Sheet1!$I$4)/Sheet1!$I$9</f>
        <v>-1.9283716396779258E-3</v>
      </c>
      <c r="N1474">
        <v>0.17749999999999999</v>
      </c>
      <c r="O1474" s="4">
        <f>(N1474-Sheet1!$J$4)/Sheet1!$J$9</f>
        <v>-4.0732163956893322E-3</v>
      </c>
      <c r="P1474">
        <v>0.20300000000000001</v>
      </c>
      <c r="Q1474" s="4">
        <f>(P1474-Sheet1!$K$4)/Sheet1!$K$9</f>
        <v>-3.5705888857516639E-2</v>
      </c>
      <c r="R1474" s="5">
        <v>9</v>
      </c>
      <c r="S1474" s="6"/>
    </row>
    <row r="1475" spans="1:19" x14ac:dyDescent="0.25">
      <c r="A1475" t="s">
        <v>0</v>
      </c>
      <c r="B1475">
        <f>VLOOKUP($A1475,lookup!$A$2:$B$4,2)</f>
        <v>10</v>
      </c>
      <c r="C1475" s="4">
        <f>(B1475-Sheet1!$D$4)/Sheet1!$D$9</f>
        <v>-0.52645439310509945</v>
      </c>
      <c r="D1475">
        <v>0.55000000000000004</v>
      </c>
      <c r="E1475" s="4">
        <f>(D1475-Sheet1!$E$4)/Sheet1!$E$9</f>
        <v>3.5145811360797558E-2</v>
      </c>
      <c r="F1475">
        <v>0.43</v>
      </c>
      <c r="G1475" s="4">
        <f>(F1475-Sheet1!$F$4)/Sheet1!$F$9</f>
        <v>3.717436220358146E-2</v>
      </c>
      <c r="H1475">
        <v>0.14000000000000001</v>
      </c>
      <c r="I1475" s="4">
        <f>(H1475-Sheet1!$G$4)/Sheet1!$G$9</f>
        <v>4.2796519498992805E-4</v>
      </c>
      <c r="J1475">
        <v>0.84</v>
      </c>
      <c r="K1475" s="4">
        <f>(J1475-Sheet1!$H$4)/Sheet1!$H$9</f>
        <v>3.9871933966424671E-3</v>
      </c>
      <c r="L1475">
        <v>0.375</v>
      </c>
      <c r="M1475" s="4">
        <f>(L1475-Sheet1!$I$4)/Sheet1!$I$9</f>
        <v>1.0512785051646899E-2</v>
      </c>
      <c r="N1475">
        <v>0.218</v>
      </c>
      <c r="O1475" s="4">
        <f>(N1475-Sheet1!$J$4)/Sheet1!$J$9</f>
        <v>4.9251339233013766E-2</v>
      </c>
      <c r="P1475">
        <v>0.19450000000000001</v>
      </c>
      <c r="Q1475" s="4">
        <f>(P1475-Sheet1!$K$4)/Sheet1!$K$9</f>
        <v>-4.4176242619350228E-2</v>
      </c>
      <c r="R1475" s="5">
        <v>8</v>
      </c>
      <c r="S1475" s="6"/>
    </row>
    <row r="1476" spans="1:19" x14ac:dyDescent="0.25">
      <c r="A1476" t="s">
        <v>2</v>
      </c>
      <c r="B1476">
        <f>VLOOKUP($A1476,lookup!$A$2:$B$4,2)</f>
        <v>30</v>
      </c>
      <c r="C1476" s="4">
        <f>(B1476-Sheet1!$D$4)/Sheet1!$D$9</f>
        <v>0.47354560689490055</v>
      </c>
      <c r="D1476">
        <v>0.55000000000000004</v>
      </c>
      <c r="E1476" s="4">
        <f>(D1476-Sheet1!$E$4)/Sheet1!$E$9</f>
        <v>3.5145811360797558E-2</v>
      </c>
      <c r="F1476">
        <v>0.42499999999999999</v>
      </c>
      <c r="G1476" s="4">
        <f>(F1476-Sheet1!$F$4)/Sheet1!$F$9</f>
        <v>2.8771000859043633E-2</v>
      </c>
      <c r="H1476">
        <v>0.16</v>
      </c>
      <c r="I1476" s="4">
        <f>(H1476-Sheet1!$G$4)/Sheet1!$G$9</f>
        <v>1.812708023923771E-2</v>
      </c>
      <c r="J1476">
        <v>0.79300000000000004</v>
      </c>
      <c r="K1476" s="4">
        <f>(J1476-Sheet1!$H$4)/Sheet1!$H$9</f>
        <v>-1.2658813332594271E-2</v>
      </c>
      <c r="L1476">
        <v>0.34300000000000003</v>
      </c>
      <c r="M1476" s="4">
        <f>(L1476-Sheet1!$I$4)/Sheet1!$I$9</f>
        <v>-1.1007053549563571E-2</v>
      </c>
      <c r="N1476">
        <v>0.20349999999999999</v>
      </c>
      <c r="O1476" s="4">
        <f>(N1476-Sheet1!$J$4)/Sheet1!$J$9</f>
        <v>3.0159831662243508E-2</v>
      </c>
      <c r="P1476">
        <v>0.215</v>
      </c>
      <c r="Q1476" s="4">
        <f>(P1476-Sheet1!$K$4)/Sheet1!$K$9</f>
        <v>-2.3747742370222182E-2</v>
      </c>
      <c r="R1476" s="5">
        <v>9</v>
      </c>
      <c r="S1476" s="6"/>
    </row>
    <row r="1477" spans="1:19" x14ac:dyDescent="0.25">
      <c r="A1477" t="s">
        <v>0</v>
      </c>
      <c r="B1477">
        <f>VLOOKUP($A1477,lookup!$A$2:$B$4,2)</f>
        <v>10</v>
      </c>
      <c r="C1477" s="4">
        <f>(B1477-Sheet1!$D$4)/Sheet1!$D$9</f>
        <v>-0.52645439310509945</v>
      </c>
      <c r="D1477">
        <v>0.56000000000000005</v>
      </c>
      <c r="E1477" s="4">
        <f>(D1477-Sheet1!$E$4)/Sheet1!$E$9</f>
        <v>4.8659324874311086E-2</v>
      </c>
      <c r="F1477">
        <v>0.43</v>
      </c>
      <c r="G1477" s="4">
        <f>(F1477-Sheet1!$F$4)/Sheet1!$F$9</f>
        <v>3.717436220358146E-2</v>
      </c>
      <c r="H1477">
        <v>0.15</v>
      </c>
      <c r="I1477" s="4">
        <f>(H1477-Sheet1!$G$4)/Sheet1!$G$9</f>
        <v>9.2775227171138057E-3</v>
      </c>
      <c r="J1477">
        <v>0.87450000000000006</v>
      </c>
      <c r="K1477" s="4">
        <f>(J1477-Sheet1!$H$4)/Sheet1!$H$9</f>
        <v>1.6206070676614164E-2</v>
      </c>
      <c r="L1477">
        <v>0.45300000000000001</v>
      </c>
      <c r="M1477" s="4">
        <f>(L1477-Sheet1!$I$4)/Sheet1!$I$9</f>
        <v>6.296739164209747E-2</v>
      </c>
      <c r="N1477">
        <v>0.161</v>
      </c>
      <c r="O1477" s="4">
        <f>(N1477-Sheet1!$J$4)/Sheet1!$J$9</f>
        <v>-2.5798035355531313E-2</v>
      </c>
      <c r="P1477">
        <v>0.22</v>
      </c>
      <c r="Q1477" s="4">
        <f>(P1477-Sheet1!$K$4)/Sheet1!$K$9</f>
        <v>-1.8765181333849482E-2</v>
      </c>
      <c r="R1477" s="5">
        <v>8</v>
      </c>
      <c r="S1477" s="6"/>
    </row>
    <row r="1478" spans="1:19" x14ac:dyDescent="0.25">
      <c r="A1478" t="s">
        <v>0</v>
      </c>
      <c r="B1478">
        <f>VLOOKUP($A1478,lookup!$A$2:$B$4,2)</f>
        <v>10</v>
      </c>
      <c r="C1478" s="4">
        <f>(B1478-Sheet1!$D$4)/Sheet1!$D$9</f>
        <v>-0.52645439310509945</v>
      </c>
      <c r="D1478">
        <v>0.56000000000000005</v>
      </c>
      <c r="E1478" s="4">
        <f>(D1478-Sheet1!$E$4)/Sheet1!$E$9</f>
        <v>4.8659324874311086E-2</v>
      </c>
      <c r="F1478">
        <v>0.435</v>
      </c>
      <c r="G1478" s="4">
        <f>(F1478-Sheet1!$F$4)/Sheet1!$F$9</f>
        <v>4.557772354811928E-2</v>
      </c>
      <c r="H1478">
        <v>0.15</v>
      </c>
      <c r="I1478" s="4">
        <f>(H1478-Sheet1!$G$4)/Sheet1!$G$9</f>
        <v>9.2775227171138057E-3</v>
      </c>
      <c r="J1478">
        <v>0.87150000000000005</v>
      </c>
      <c r="K1478" s="4">
        <f>(J1478-Sheet1!$H$4)/Sheet1!$H$9</f>
        <v>1.514355960879054E-2</v>
      </c>
      <c r="L1478">
        <v>0.47549999999999998</v>
      </c>
      <c r="M1478" s="4">
        <f>(L1478-Sheet1!$I$4)/Sheet1!$I$9</f>
        <v>7.8098528158573585E-2</v>
      </c>
      <c r="N1478">
        <v>0.1835</v>
      </c>
      <c r="O1478" s="4">
        <f>(N1478-Sheet1!$J$4)/Sheet1!$J$9</f>
        <v>3.8267177715259476E-3</v>
      </c>
      <c r="P1478">
        <v>0.1835</v>
      </c>
      <c r="Q1478" s="4">
        <f>(P1478-Sheet1!$K$4)/Sheet1!$K$9</f>
        <v>-5.5137876899370171E-2</v>
      </c>
      <c r="R1478" s="5">
        <v>9</v>
      </c>
      <c r="S1478" s="6"/>
    </row>
    <row r="1479" spans="1:19" x14ac:dyDescent="0.25">
      <c r="A1479" t="s">
        <v>2</v>
      </c>
      <c r="B1479">
        <f>VLOOKUP($A1479,lookup!$A$2:$B$4,2)</f>
        <v>30</v>
      </c>
      <c r="C1479" s="4">
        <f>(B1479-Sheet1!$D$4)/Sheet1!$D$9</f>
        <v>0.47354560689490055</v>
      </c>
      <c r="D1479">
        <v>0.56999999999999995</v>
      </c>
      <c r="E1479" s="4">
        <f>(D1479-Sheet1!$E$4)/Sheet1!$E$9</f>
        <v>6.2172838387824461E-2</v>
      </c>
      <c r="F1479">
        <v>0.44500000000000001</v>
      </c>
      <c r="G1479" s="4">
        <f>(F1479-Sheet1!$F$4)/Sheet1!$F$9</f>
        <v>6.2384446237194927E-2</v>
      </c>
      <c r="H1479">
        <v>0.15</v>
      </c>
      <c r="I1479" s="4">
        <f>(H1479-Sheet1!$G$4)/Sheet1!$G$9</f>
        <v>9.2775227171138057E-3</v>
      </c>
      <c r="J1479">
        <v>0.98750000000000004</v>
      </c>
      <c r="K1479" s="4">
        <f>(J1479-Sheet1!$H$4)/Sheet1!$H$9</f>
        <v>5.6227320897970633E-2</v>
      </c>
      <c r="L1479">
        <v>0.504</v>
      </c>
      <c r="M1479" s="4">
        <f>(L1479-Sheet1!$I$4)/Sheet1!$I$9</f>
        <v>9.726463441277669E-2</v>
      </c>
      <c r="N1479">
        <v>0.20699999999999999</v>
      </c>
      <c r="O1479" s="4">
        <f>(N1479-Sheet1!$J$4)/Sheet1!$J$9</f>
        <v>3.4768126593119092E-2</v>
      </c>
      <c r="P1479">
        <v>0.249</v>
      </c>
      <c r="Q1479" s="4">
        <f>(P1479-Sheet1!$K$4)/Sheet1!$K$9</f>
        <v>1.0133672677112154E-2</v>
      </c>
      <c r="R1479" s="5">
        <v>8</v>
      </c>
      <c r="S1479" s="6"/>
    </row>
    <row r="1480" spans="1:19" x14ac:dyDescent="0.25">
      <c r="A1480" t="s">
        <v>2</v>
      </c>
      <c r="B1480">
        <f>VLOOKUP($A1480,lookup!$A$2:$B$4,2)</f>
        <v>30</v>
      </c>
      <c r="C1480" s="4">
        <f>(B1480-Sheet1!$D$4)/Sheet1!$D$9</f>
        <v>0.47354560689490055</v>
      </c>
      <c r="D1480">
        <v>0.57499999999999996</v>
      </c>
      <c r="E1480" s="4">
        <f>(D1480-Sheet1!$E$4)/Sheet1!$E$9</f>
        <v>6.8929595144581218E-2</v>
      </c>
      <c r="F1480">
        <v>0.46500000000000002</v>
      </c>
      <c r="G1480" s="4">
        <f>(F1480-Sheet1!$F$4)/Sheet1!$F$9</f>
        <v>9.599789161534622E-2</v>
      </c>
      <c r="H1480">
        <v>0.15</v>
      </c>
      <c r="I1480" s="4">
        <f>(H1480-Sheet1!$G$4)/Sheet1!$G$9</f>
        <v>9.2775227171138057E-3</v>
      </c>
      <c r="J1480">
        <v>1.08</v>
      </c>
      <c r="K1480" s="4">
        <f>(J1480-Sheet1!$H$4)/Sheet1!$H$9</f>
        <v>8.8988078822532346E-2</v>
      </c>
      <c r="L1480">
        <v>0.59499999999999997</v>
      </c>
      <c r="M1480" s="4">
        <f>(L1480-Sheet1!$I$4)/Sheet1!$I$9</f>
        <v>0.158461675434969</v>
      </c>
      <c r="N1480">
        <v>0.20649999999999999</v>
      </c>
      <c r="O1480" s="4">
        <f>(N1480-Sheet1!$J$4)/Sheet1!$J$9</f>
        <v>3.4109798745851148E-2</v>
      </c>
      <c r="P1480">
        <v>0.23799999999999999</v>
      </c>
      <c r="Q1480" s="4">
        <f>(P1480-Sheet1!$K$4)/Sheet1!$K$9</f>
        <v>-8.2796160290778663E-4</v>
      </c>
      <c r="R1480" s="5">
        <v>9</v>
      </c>
      <c r="S1480" s="6"/>
    </row>
    <row r="1481" spans="1:19" x14ac:dyDescent="0.25">
      <c r="A1481" t="s">
        <v>2</v>
      </c>
      <c r="B1481">
        <f>VLOOKUP($A1481,lookup!$A$2:$B$4,2)</f>
        <v>30</v>
      </c>
      <c r="C1481" s="4">
        <f>(B1481-Sheet1!$D$4)/Sheet1!$D$9</f>
        <v>0.47354560689490055</v>
      </c>
      <c r="D1481">
        <v>0.57499999999999996</v>
      </c>
      <c r="E1481" s="4">
        <f>(D1481-Sheet1!$E$4)/Sheet1!$E$9</f>
        <v>6.8929595144581218E-2</v>
      </c>
      <c r="F1481">
        <v>0.46</v>
      </c>
      <c r="G1481" s="4">
        <f>(F1481-Sheet1!$F$4)/Sheet1!$F$9</f>
        <v>8.7594530270808393E-2</v>
      </c>
      <c r="H1481">
        <v>0.16500000000000001</v>
      </c>
      <c r="I1481" s="4">
        <f>(H1481-Sheet1!$G$4)/Sheet1!$G$9</f>
        <v>2.255185900029966E-2</v>
      </c>
      <c r="J1481">
        <v>0.91549999999999998</v>
      </c>
      <c r="K1481" s="4">
        <f>(J1481-Sheet1!$H$4)/Sheet1!$H$9</f>
        <v>3.0727055270203654E-2</v>
      </c>
      <c r="L1481">
        <v>0.40050000000000002</v>
      </c>
      <c r="M1481" s="4">
        <f>(L1481-Sheet1!$I$4)/Sheet1!$I$9</f>
        <v>2.7661406436986523E-2</v>
      </c>
      <c r="N1481">
        <v>0.2465</v>
      </c>
      <c r="O1481" s="4">
        <f>(N1481-Sheet1!$J$4)/Sheet1!$J$9</f>
        <v>8.6776026527286304E-2</v>
      </c>
      <c r="P1481">
        <v>0.23849999999999999</v>
      </c>
      <c r="Q1481" s="4">
        <f>(P1481-Sheet1!$K$4)/Sheet1!$K$9</f>
        <v>-3.297054992705166E-4</v>
      </c>
      <c r="R1481" s="5">
        <v>8</v>
      </c>
      <c r="S1481" s="6"/>
    </row>
    <row r="1482" spans="1:19" x14ac:dyDescent="0.25">
      <c r="A1482" t="s">
        <v>0</v>
      </c>
      <c r="B1482">
        <f>VLOOKUP($A1482,lookup!$A$2:$B$4,2)</f>
        <v>10</v>
      </c>
      <c r="C1482" s="4">
        <f>(B1482-Sheet1!$D$4)/Sheet1!$D$9</f>
        <v>-0.52645439310509945</v>
      </c>
      <c r="D1482">
        <v>0.57999999999999996</v>
      </c>
      <c r="E1482" s="4">
        <f>(D1482-Sheet1!$E$4)/Sheet1!$E$9</f>
        <v>7.5686351901337989E-2</v>
      </c>
      <c r="F1482">
        <v>0.46</v>
      </c>
      <c r="G1482" s="4">
        <f>(F1482-Sheet1!$F$4)/Sheet1!$F$9</f>
        <v>8.7594530270808393E-2</v>
      </c>
      <c r="H1482">
        <v>0.17499999999999999</v>
      </c>
      <c r="I1482" s="4">
        <f>(H1482-Sheet1!$G$4)/Sheet1!$G$9</f>
        <v>3.1401416522423536E-2</v>
      </c>
      <c r="J1482">
        <v>1.165</v>
      </c>
      <c r="K1482" s="4">
        <f>(J1482-Sheet1!$H$4)/Sheet1!$H$9</f>
        <v>0.11909255907753499</v>
      </c>
      <c r="L1482">
        <v>0.65</v>
      </c>
      <c r="M1482" s="4">
        <f>(L1482-Sheet1!$I$4)/Sheet1!$I$9</f>
        <v>0.19544889803079957</v>
      </c>
      <c r="N1482">
        <v>0.2205</v>
      </c>
      <c r="O1482" s="4">
        <f>(N1482-Sheet1!$J$4)/Sheet1!$J$9</f>
        <v>5.254297846935347E-2</v>
      </c>
      <c r="P1482">
        <v>0.30549999999999999</v>
      </c>
      <c r="Q1482" s="4">
        <f>(P1482-Sheet1!$K$4)/Sheet1!$K$9</f>
        <v>6.6436612388123623E-2</v>
      </c>
      <c r="R1482" s="5">
        <v>9</v>
      </c>
      <c r="S1482" s="6"/>
    </row>
    <row r="1483" spans="1:19" x14ac:dyDescent="0.25">
      <c r="A1483" t="s">
        <v>0</v>
      </c>
      <c r="B1483">
        <f>VLOOKUP($A1483,lookup!$A$2:$B$4,2)</f>
        <v>10</v>
      </c>
      <c r="C1483" s="4">
        <f>(B1483-Sheet1!$D$4)/Sheet1!$D$9</f>
        <v>-0.52645439310509945</v>
      </c>
      <c r="D1483">
        <v>0.57999999999999996</v>
      </c>
      <c r="E1483" s="4">
        <f>(D1483-Sheet1!$E$4)/Sheet1!$E$9</f>
        <v>7.5686351901337989E-2</v>
      </c>
      <c r="F1483">
        <v>0.435</v>
      </c>
      <c r="G1483" s="4">
        <f>(F1483-Sheet1!$F$4)/Sheet1!$F$9</f>
        <v>4.557772354811928E-2</v>
      </c>
      <c r="H1483">
        <v>0.14000000000000001</v>
      </c>
      <c r="I1483" s="4">
        <f>(H1483-Sheet1!$G$4)/Sheet1!$G$9</f>
        <v>4.2796519498992805E-4</v>
      </c>
      <c r="J1483">
        <v>0.95299999999999996</v>
      </c>
      <c r="K1483" s="4">
        <f>(J1483-Sheet1!$H$4)/Sheet1!$H$9</f>
        <v>4.4008443617998931E-2</v>
      </c>
      <c r="L1483">
        <v>0.47499999999999998</v>
      </c>
      <c r="M1483" s="4">
        <f>(L1483-Sheet1!$I$4)/Sheet1!$I$9</f>
        <v>7.776228068042966E-2</v>
      </c>
      <c r="N1483">
        <v>0.2165</v>
      </c>
      <c r="O1483" s="4">
        <f>(N1483-Sheet1!$J$4)/Sheet1!$J$9</f>
        <v>4.7276355691209949E-2</v>
      </c>
      <c r="P1483">
        <v>0.20949999999999999</v>
      </c>
      <c r="Q1483" s="4">
        <f>(P1483-Sheet1!$K$4)/Sheet1!$K$9</f>
        <v>-2.9228559510232153E-2</v>
      </c>
      <c r="R1483" s="5">
        <v>9</v>
      </c>
      <c r="S1483" s="6"/>
    </row>
    <row r="1484" spans="1:19" x14ac:dyDescent="0.25">
      <c r="A1484" t="s">
        <v>2</v>
      </c>
      <c r="B1484">
        <f>VLOOKUP($A1484,lookup!$A$2:$B$4,2)</f>
        <v>30</v>
      </c>
      <c r="C1484" s="4">
        <f>(B1484-Sheet1!$D$4)/Sheet1!$D$9</f>
        <v>0.47354560689490055</v>
      </c>
      <c r="D1484">
        <v>0.58499999999999996</v>
      </c>
      <c r="E1484" s="4">
        <f>(D1484-Sheet1!$E$4)/Sheet1!$E$9</f>
        <v>8.2443108658094746E-2</v>
      </c>
      <c r="F1484">
        <v>0.45500000000000002</v>
      </c>
      <c r="G1484" s="4">
        <f>(F1484-Sheet1!$F$4)/Sheet1!$F$9</f>
        <v>7.9191168926270566E-2</v>
      </c>
      <c r="H1484">
        <v>0.15</v>
      </c>
      <c r="I1484" s="4">
        <f>(H1484-Sheet1!$G$4)/Sheet1!$G$9</f>
        <v>9.2775227171138057E-3</v>
      </c>
      <c r="J1484">
        <v>0.90600000000000003</v>
      </c>
      <c r="K1484" s="4">
        <f>(J1484-Sheet1!$H$4)/Sheet1!$H$9</f>
        <v>2.7362436888762196E-2</v>
      </c>
      <c r="L1484">
        <v>0.40949999999999998</v>
      </c>
      <c r="M1484" s="4">
        <f>(L1484-Sheet1!$I$4)/Sheet1!$I$9</f>
        <v>3.3713861043576938E-2</v>
      </c>
      <c r="N1484">
        <v>0.23</v>
      </c>
      <c r="O1484" s="4">
        <f>(N1484-Sheet1!$J$4)/Sheet1!$J$9</f>
        <v>6.5051207567444327E-2</v>
      </c>
      <c r="P1484">
        <v>0.23350000000000001</v>
      </c>
      <c r="Q1484" s="4">
        <f>(P1484-Sheet1!$K$4)/Sheet1!$K$9</f>
        <v>-5.3122665356431899E-3</v>
      </c>
      <c r="R1484" s="5">
        <v>8</v>
      </c>
      <c r="S1484" s="6"/>
    </row>
    <row r="1485" spans="1:19" x14ac:dyDescent="0.25">
      <c r="A1485" t="s">
        <v>2</v>
      </c>
      <c r="B1485">
        <f>VLOOKUP($A1485,lookup!$A$2:$B$4,2)</f>
        <v>30</v>
      </c>
      <c r="C1485" s="4">
        <f>(B1485-Sheet1!$D$4)/Sheet1!$D$9</f>
        <v>0.47354560689490055</v>
      </c>
      <c r="D1485">
        <v>0.59</v>
      </c>
      <c r="E1485" s="4">
        <f>(D1485-Sheet1!$E$4)/Sheet1!$E$9</f>
        <v>8.9199865414851504E-2</v>
      </c>
      <c r="F1485">
        <v>0.44</v>
      </c>
      <c r="G1485" s="4">
        <f>(F1485-Sheet1!$F$4)/Sheet1!$F$9</f>
        <v>5.3981084892657107E-2</v>
      </c>
      <c r="H1485">
        <v>0.15</v>
      </c>
      <c r="I1485" s="4">
        <f>(H1485-Sheet1!$G$4)/Sheet1!$G$9</f>
        <v>9.2775227171138057E-3</v>
      </c>
      <c r="J1485">
        <v>0.87250000000000005</v>
      </c>
      <c r="K1485" s="4">
        <f>(J1485-Sheet1!$H$4)/Sheet1!$H$9</f>
        <v>1.5497729964731748E-2</v>
      </c>
      <c r="L1485">
        <v>0.38700000000000001</v>
      </c>
      <c r="M1485" s="4">
        <f>(L1485-Sheet1!$I$4)/Sheet1!$I$9</f>
        <v>1.8582724527100841E-2</v>
      </c>
      <c r="N1485">
        <v>0.215</v>
      </c>
      <c r="O1485" s="4">
        <f>(N1485-Sheet1!$J$4)/Sheet1!$J$9</f>
        <v>4.5301372149406126E-2</v>
      </c>
      <c r="P1485">
        <v>0.245</v>
      </c>
      <c r="Q1485" s="4">
        <f>(P1485-Sheet1!$K$4)/Sheet1!$K$9</f>
        <v>6.1476238480139946E-3</v>
      </c>
      <c r="R1485" s="5">
        <v>8</v>
      </c>
      <c r="S1485" s="6"/>
    </row>
    <row r="1486" spans="1:19" x14ac:dyDescent="0.25">
      <c r="A1486" t="s">
        <v>0</v>
      </c>
      <c r="B1486">
        <f>VLOOKUP($A1486,lookup!$A$2:$B$4,2)</f>
        <v>10</v>
      </c>
      <c r="C1486" s="4">
        <f>(B1486-Sheet1!$D$4)/Sheet1!$D$9</f>
        <v>-0.52645439310509945</v>
      </c>
      <c r="D1486">
        <v>0.59</v>
      </c>
      <c r="E1486" s="4">
        <f>(D1486-Sheet1!$E$4)/Sheet1!$E$9</f>
        <v>8.9199865414851504E-2</v>
      </c>
      <c r="F1486">
        <v>0.46500000000000002</v>
      </c>
      <c r="G1486" s="4">
        <f>(F1486-Sheet1!$F$4)/Sheet1!$F$9</f>
        <v>9.599789161534622E-2</v>
      </c>
      <c r="H1486">
        <v>0.15</v>
      </c>
      <c r="I1486" s="4">
        <f>(H1486-Sheet1!$G$4)/Sheet1!$G$9</f>
        <v>9.2775227171138057E-3</v>
      </c>
      <c r="J1486">
        <v>1.151</v>
      </c>
      <c r="K1486" s="4">
        <f>(J1486-Sheet1!$H$4)/Sheet1!$H$9</f>
        <v>0.11413417409435808</v>
      </c>
      <c r="L1486">
        <v>0.61299999999999999</v>
      </c>
      <c r="M1486" s="4">
        <f>(L1486-Sheet1!$I$4)/Sheet1!$I$9</f>
        <v>0.17056658464814992</v>
      </c>
      <c r="N1486">
        <v>0.23899999999999999</v>
      </c>
      <c r="O1486" s="4">
        <f>(N1486-Sheet1!$J$4)/Sheet1!$J$9</f>
        <v>7.6901108818267214E-2</v>
      </c>
      <c r="P1486">
        <v>0.2515</v>
      </c>
      <c r="Q1486" s="4">
        <f>(P1486-Sheet1!$K$4)/Sheet1!$K$9</f>
        <v>1.2624953195298506E-2</v>
      </c>
      <c r="R1486" s="5">
        <v>9</v>
      </c>
      <c r="S1486" s="6"/>
    </row>
    <row r="1487" spans="1:19" x14ac:dyDescent="0.25">
      <c r="A1487" t="s">
        <v>0</v>
      </c>
      <c r="B1487">
        <f>VLOOKUP($A1487,lookup!$A$2:$B$4,2)</f>
        <v>10</v>
      </c>
      <c r="C1487" s="4">
        <f>(B1487-Sheet1!$D$4)/Sheet1!$D$9</f>
        <v>-0.52645439310509945</v>
      </c>
      <c r="D1487">
        <v>0.59</v>
      </c>
      <c r="E1487" s="4">
        <f>(D1487-Sheet1!$E$4)/Sheet1!$E$9</f>
        <v>8.9199865414851504E-2</v>
      </c>
      <c r="F1487">
        <v>0.46</v>
      </c>
      <c r="G1487" s="4">
        <f>(F1487-Sheet1!$F$4)/Sheet1!$F$9</f>
        <v>8.7594530270808393E-2</v>
      </c>
      <c r="H1487">
        <v>0.14499999999999999</v>
      </c>
      <c r="I1487" s="4">
        <f>(H1487-Sheet1!$G$4)/Sheet1!$G$9</f>
        <v>4.8527439560518545E-3</v>
      </c>
      <c r="J1487">
        <v>0.99050000000000005</v>
      </c>
      <c r="K1487" s="4">
        <f>(J1487-Sheet1!$H$4)/Sheet1!$H$9</f>
        <v>5.7289831965794256E-2</v>
      </c>
      <c r="L1487">
        <v>0.45300000000000001</v>
      </c>
      <c r="M1487" s="4">
        <f>(L1487-Sheet1!$I$4)/Sheet1!$I$9</f>
        <v>6.296739164209747E-2</v>
      </c>
      <c r="N1487">
        <v>0.2205</v>
      </c>
      <c r="O1487" s="4">
        <f>(N1487-Sheet1!$J$4)/Sheet1!$J$9</f>
        <v>5.254297846935347E-2</v>
      </c>
      <c r="P1487">
        <v>0.27500000000000002</v>
      </c>
      <c r="Q1487" s="4">
        <f>(P1487-Sheet1!$K$4)/Sheet1!$K$9</f>
        <v>3.6042990066250197E-2</v>
      </c>
      <c r="R1487" s="5">
        <v>8</v>
      </c>
      <c r="S1487" s="6"/>
    </row>
    <row r="1488" spans="1:19" x14ac:dyDescent="0.25">
      <c r="A1488" t="s">
        <v>0</v>
      </c>
      <c r="B1488">
        <f>VLOOKUP($A1488,lookup!$A$2:$B$4,2)</f>
        <v>10</v>
      </c>
      <c r="C1488" s="4">
        <f>(B1488-Sheet1!$D$4)/Sheet1!$D$9</f>
        <v>-0.52645439310509945</v>
      </c>
      <c r="D1488">
        <v>0.59499999999999997</v>
      </c>
      <c r="E1488" s="4">
        <f>(D1488-Sheet1!$E$4)/Sheet1!$E$9</f>
        <v>9.5956622171608275E-2</v>
      </c>
      <c r="F1488">
        <v>0.45500000000000002</v>
      </c>
      <c r="G1488" s="4">
        <f>(F1488-Sheet1!$F$4)/Sheet1!$F$9</f>
        <v>7.9191168926270566E-2</v>
      </c>
      <c r="H1488">
        <v>0.16</v>
      </c>
      <c r="I1488" s="4">
        <f>(H1488-Sheet1!$G$4)/Sheet1!$G$9</f>
        <v>1.812708023923771E-2</v>
      </c>
      <c r="J1488">
        <v>1.04</v>
      </c>
      <c r="K1488" s="4">
        <f>(J1488-Sheet1!$H$4)/Sheet1!$H$9</f>
        <v>7.4821264584884029E-2</v>
      </c>
      <c r="L1488">
        <v>0.45200000000000001</v>
      </c>
      <c r="M1488" s="4">
        <f>(L1488-Sheet1!$I$4)/Sheet1!$I$9</f>
        <v>6.2294896685809648E-2</v>
      </c>
      <c r="N1488">
        <v>0.26550000000000001</v>
      </c>
      <c r="O1488" s="4">
        <f>(N1488-Sheet1!$J$4)/Sheet1!$J$9</f>
        <v>0.11179248472346803</v>
      </c>
      <c r="P1488">
        <v>0.28799999999999998</v>
      </c>
      <c r="Q1488" s="4">
        <f>(P1488-Sheet1!$K$4)/Sheet1!$K$9</f>
        <v>4.8997648760819169E-2</v>
      </c>
      <c r="R1488" s="5">
        <v>9</v>
      </c>
      <c r="S1488" s="6"/>
    </row>
    <row r="1489" spans="1:19" x14ac:dyDescent="0.25">
      <c r="A1489" t="s">
        <v>2</v>
      </c>
      <c r="B1489">
        <f>VLOOKUP($A1489,lookup!$A$2:$B$4,2)</f>
        <v>30</v>
      </c>
      <c r="C1489" s="4">
        <f>(B1489-Sheet1!$D$4)/Sheet1!$D$9</f>
        <v>0.47354560689490055</v>
      </c>
      <c r="D1489">
        <v>0.6</v>
      </c>
      <c r="E1489" s="4">
        <f>(D1489-Sheet1!$E$4)/Sheet1!$E$9</f>
        <v>0.10271337892836503</v>
      </c>
      <c r="F1489">
        <v>0.45500000000000002</v>
      </c>
      <c r="G1489" s="4">
        <f>(F1489-Sheet1!$F$4)/Sheet1!$F$9</f>
        <v>7.9191168926270566E-2</v>
      </c>
      <c r="H1489">
        <v>0.155</v>
      </c>
      <c r="I1489" s="4">
        <f>(H1489-Sheet1!$G$4)/Sheet1!$G$9</f>
        <v>1.3702301478175758E-2</v>
      </c>
      <c r="J1489">
        <v>0.94499999999999995</v>
      </c>
      <c r="K1489" s="4">
        <f>(J1489-Sheet1!$H$4)/Sheet1!$H$9</f>
        <v>4.1175080770469268E-2</v>
      </c>
      <c r="L1489">
        <v>0.4365</v>
      </c>
      <c r="M1489" s="4">
        <f>(L1489-Sheet1!$I$4)/Sheet1!$I$9</f>
        <v>5.187122486334831E-2</v>
      </c>
      <c r="N1489">
        <v>0.20849999999999999</v>
      </c>
      <c r="O1489" s="4">
        <f>(N1489-Sheet1!$J$4)/Sheet1!$J$9</f>
        <v>3.6743110134922909E-2</v>
      </c>
      <c r="P1489">
        <v>0.25</v>
      </c>
      <c r="Q1489" s="4">
        <f>(P1489-Sheet1!$K$4)/Sheet1!$K$9</f>
        <v>1.1130184884386695E-2</v>
      </c>
      <c r="R1489" s="5">
        <v>8</v>
      </c>
      <c r="S1489" s="6"/>
    </row>
    <row r="1490" spans="1:19" x14ac:dyDescent="0.25">
      <c r="A1490" t="s">
        <v>2</v>
      </c>
      <c r="B1490">
        <f>VLOOKUP($A1490,lookup!$A$2:$B$4,2)</f>
        <v>30</v>
      </c>
      <c r="C1490" s="4">
        <f>(B1490-Sheet1!$D$4)/Sheet1!$D$9</f>
        <v>0.47354560689490055</v>
      </c>
      <c r="D1490">
        <v>0.6</v>
      </c>
      <c r="E1490" s="4">
        <f>(D1490-Sheet1!$E$4)/Sheet1!$E$9</f>
        <v>0.10271337892836503</v>
      </c>
      <c r="F1490">
        <v>0.46500000000000002</v>
      </c>
      <c r="G1490" s="4">
        <f>(F1490-Sheet1!$F$4)/Sheet1!$F$9</f>
        <v>9.599789161534622E-2</v>
      </c>
      <c r="H1490">
        <v>0.2</v>
      </c>
      <c r="I1490" s="4">
        <f>(H1490-Sheet1!$G$4)/Sheet1!$G$9</f>
        <v>5.3525310327733291E-2</v>
      </c>
      <c r="J1490">
        <v>1.2589999999999999</v>
      </c>
      <c r="K1490" s="4">
        <f>(J1490-Sheet1!$H$4)/Sheet1!$H$9</f>
        <v>0.15238457253600848</v>
      </c>
      <c r="L1490">
        <v>0.64049999999999996</v>
      </c>
      <c r="M1490" s="4">
        <f>(L1490-Sheet1!$I$4)/Sheet1!$I$9</f>
        <v>0.18906019594606516</v>
      </c>
      <c r="N1490">
        <v>0.19850000000000001</v>
      </c>
      <c r="O1490" s="4">
        <f>(N1490-Sheet1!$J$4)/Sheet1!$J$9</f>
        <v>2.3576553189564146E-2</v>
      </c>
      <c r="P1490">
        <v>0.35699999999999998</v>
      </c>
      <c r="Q1490" s="4">
        <f>(P1490-Sheet1!$K$4)/Sheet1!$K$9</f>
        <v>0.11775699106276238</v>
      </c>
      <c r="R1490" s="5">
        <v>9</v>
      </c>
      <c r="S1490" s="6"/>
    </row>
    <row r="1491" spans="1:19" x14ac:dyDescent="0.25">
      <c r="A1491" t="s">
        <v>0</v>
      </c>
      <c r="B1491">
        <f>VLOOKUP($A1491,lookup!$A$2:$B$4,2)</f>
        <v>10</v>
      </c>
      <c r="C1491" s="4">
        <f>(B1491-Sheet1!$D$4)/Sheet1!$D$9</f>
        <v>-0.52645439310509945</v>
      </c>
      <c r="D1491">
        <v>0.60499999999999998</v>
      </c>
      <c r="E1491" s="4">
        <f>(D1491-Sheet1!$E$4)/Sheet1!$E$9</f>
        <v>0.1094701356851218</v>
      </c>
      <c r="F1491">
        <v>0.48499999999999999</v>
      </c>
      <c r="G1491" s="4">
        <f>(F1491-Sheet1!$F$4)/Sheet1!$F$9</f>
        <v>0.12961133699349742</v>
      </c>
      <c r="H1491">
        <v>0.16500000000000001</v>
      </c>
      <c r="I1491" s="4">
        <f>(H1491-Sheet1!$G$4)/Sheet1!$G$9</f>
        <v>2.255185900029966E-2</v>
      </c>
      <c r="J1491">
        <v>0.95150000000000001</v>
      </c>
      <c r="K1491" s="4">
        <f>(J1491-Sheet1!$H$4)/Sheet1!$H$9</f>
        <v>4.347718808408714E-2</v>
      </c>
      <c r="L1491">
        <v>0.45350000000000001</v>
      </c>
      <c r="M1491" s="4">
        <f>(L1491-Sheet1!$I$4)/Sheet1!$I$9</f>
        <v>6.3303639120241395E-2</v>
      </c>
      <c r="N1491">
        <v>0.193</v>
      </c>
      <c r="O1491" s="4">
        <f>(N1491-Sheet1!$J$4)/Sheet1!$J$9</f>
        <v>1.6334946869616805E-2</v>
      </c>
      <c r="P1491">
        <v>0.27650000000000002</v>
      </c>
      <c r="Q1491" s="4">
        <f>(P1491-Sheet1!$K$4)/Sheet1!$K$9</f>
        <v>3.7537758377162007E-2</v>
      </c>
      <c r="R1491" s="5">
        <v>11</v>
      </c>
      <c r="S1491" s="6"/>
    </row>
    <row r="1492" spans="1:19" x14ac:dyDescent="0.25">
      <c r="A1492" t="s">
        <v>0</v>
      </c>
      <c r="B1492">
        <f>VLOOKUP($A1492,lookup!$A$2:$B$4,2)</f>
        <v>10</v>
      </c>
      <c r="C1492" s="4">
        <f>(B1492-Sheet1!$D$4)/Sheet1!$D$9</f>
        <v>-0.52645439310509945</v>
      </c>
      <c r="D1492">
        <v>0.60499999999999998</v>
      </c>
      <c r="E1492" s="4">
        <f>(D1492-Sheet1!$E$4)/Sheet1!$E$9</f>
        <v>0.1094701356851218</v>
      </c>
      <c r="F1492">
        <v>0.48499999999999999</v>
      </c>
      <c r="G1492" s="4">
        <f>(F1492-Sheet1!$F$4)/Sheet1!$F$9</f>
        <v>0.12961133699349742</v>
      </c>
      <c r="H1492">
        <v>0.16</v>
      </c>
      <c r="I1492" s="4">
        <f>(H1492-Sheet1!$G$4)/Sheet1!$G$9</f>
        <v>1.812708023923771E-2</v>
      </c>
      <c r="J1492">
        <v>1.2010000000000001</v>
      </c>
      <c r="K1492" s="4">
        <f>(J1492-Sheet1!$H$4)/Sheet1!$H$9</f>
        <v>0.13184269189141848</v>
      </c>
      <c r="L1492">
        <v>0.41699999999999998</v>
      </c>
      <c r="M1492" s="4">
        <f>(L1492-Sheet1!$I$4)/Sheet1!$I$9</f>
        <v>3.8757573215735655E-2</v>
      </c>
      <c r="N1492">
        <v>0.28749999999999998</v>
      </c>
      <c r="O1492" s="4">
        <f>(N1492-Sheet1!$J$4)/Sheet1!$J$9</f>
        <v>0.14075891000325733</v>
      </c>
      <c r="P1492">
        <v>0.38</v>
      </c>
      <c r="Q1492" s="4">
        <f>(P1492-Sheet1!$K$4)/Sheet1!$K$9</f>
        <v>0.14067677183007682</v>
      </c>
      <c r="R1492" s="5">
        <v>9</v>
      </c>
      <c r="S1492" s="6"/>
    </row>
    <row r="1493" spans="1:19" x14ac:dyDescent="0.25">
      <c r="A1493" t="s">
        <v>0</v>
      </c>
      <c r="B1493">
        <f>VLOOKUP($A1493,lookup!$A$2:$B$4,2)</f>
        <v>10</v>
      </c>
      <c r="C1493" s="4">
        <f>(B1493-Sheet1!$D$4)/Sheet1!$D$9</f>
        <v>-0.52645439310509945</v>
      </c>
      <c r="D1493">
        <v>0.60499999999999998</v>
      </c>
      <c r="E1493" s="4">
        <f>(D1493-Sheet1!$E$4)/Sheet1!$E$9</f>
        <v>0.1094701356851218</v>
      </c>
      <c r="F1493">
        <v>0.51500000000000001</v>
      </c>
      <c r="G1493" s="4">
        <f>(F1493-Sheet1!$F$4)/Sheet1!$F$9</f>
        <v>0.18003150506072435</v>
      </c>
      <c r="H1493">
        <v>0.17</v>
      </c>
      <c r="I1493" s="4">
        <f>(H1493-Sheet1!$G$4)/Sheet1!$G$9</f>
        <v>2.697663776136161E-2</v>
      </c>
      <c r="J1493">
        <v>1.2889999999999999</v>
      </c>
      <c r="K1493" s="4">
        <f>(J1493-Sheet1!$H$4)/Sheet1!$H$9</f>
        <v>0.16300968321424472</v>
      </c>
      <c r="L1493">
        <v>0.6</v>
      </c>
      <c r="M1493" s="4">
        <f>(L1493-Sheet1!$I$4)/Sheet1!$I$9</f>
        <v>0.16182415021640814</v>
      </c>
      <c r="N1493">
        <v>0.29449999999999998</v>
      </c>
      <c r="O1493" s="4">
        <f>(N1493-Sheet1!$J$4)/Sheet1!$J$9</f>
        <v>0.14997549986500847</v>
      </c>
      <c r="P1493">
        <v>0.33150000000000002</v>
      </c>
      <c r="Q1493" s="4">
        <f>(P1493-Sheet1!$K$4)/Sheet1!$K$9</f>
        <v>9.2345929777261665E-2</v>
      </c>
      <c r="R1493" s="5">
        <v>9</v>
      </c>
      <c r="S1493" s="6"/>
    </row>
    <row r="1494" spans="1:19" x14ac:dyDescent="0.25">
      <c r="A1494" t="s">
        <v>0</v>
      </c>
      <c r="B1494">
        <f>VLOOKUP($A1494,lookup!$A$2:$B$4,2)</f>
        <v>10</v>
      </c>
      <c r="C1494" s="4">
        <f>(B1494-Sheet1!$D$4)/Sheet1!$D$9</f>
        <v>-0.52645439310509945</v>
      </c>
      <c r="D1494">
        <v>0.61</v>
      </c>
      <c r="E1494" s="4">
        <f>(D1494-Sheet1!$E$4)/Sheet1!$E$9</f>
        <v>0.11622689244187856</v>
      </c>
      <c r="F1494">
        <v>0.48499999999999999</v>
      </c>
      <c r="G1494" s="4">
        <f>(F1494-Sheet1!$F$4)/Sheet1!$F$9</f>
        <v>0.12961133699349742</v>
      </c>
      <c r="H1494">
        <v>0.17</v>
      </c>
      <c r="I1494" s="4">
        <f>(H1494-Sheet1!$G$4)/Sheet1!$G$9</f>
        <v>2.697663776136161E-2</v>
      </c>
      <c r="J1494">
        <v>1.1005</v>
      </c>
      <c r="K1494" s="4">
        <f>(J1494-Sheet1!$H$4)/Sheet1!$H$9</f>
        <v>9.6248571119327095E-2</v>
      </c>
      <c r="L1494">
        <v>0.51249999999999996</v>
      </c>
      <c r="M1494" s="4">
        <f>(L1494-Sheet1!$I$4)/Sheet1!$I$9</f>
        <v>0.10298084154122319</v>
      </c>
      <c r="N1494">
        <v>0.22900000000000001</v>
      </c>
      <c r="O1494" s="4">
        <f>(N1494-Sheet1!$J$4)/Sheet1!$J$9</f>
        <v>6.3734551872908454E-2</v>
      </c>
      <c r="P1494">
        <v>0.30499999999999999</v>
      </c>
      <c r="Q1494" s="4">
        <f>(P1494-Sheet1!$K$4)/Sheet1!$K$9</f>
        <v>6.5938356284486355E-2</v>
      </c>
      <c r="R1494" s="5">
        <v>11</v>
      </c>
      <c r="S1494" s="6"/>
    </row>
    <row r="1495" spans="1:19" x14ac:dyDescent="0.25">
      <c r="A1495" t="s">
        <v>1</v>
      </c>
      <c r="B1495">
        <f>VLOOKUP($A1495,lookup!$A$2:$B$4,2)</f>
        <v>20</v>
      </c>
      <c r="C1495" s="4">
        <f>(B1495-Sheet1!$D$4)/Sheet1!$D$9</f>
        <v>-2.6454393105099429E-2</v>
      </c>
      <c r="D1495">
        <v>0.61499999999999999</v>
      </c>
      <c r="E1495" s="4">
        <f>(D1495-Sheet1!$E$4)/Sheet1!$E$9</f>
        <v>0.12298364919863533</v>
      </c>
      <c r="F1495">
        <v>0.47499999999999998</v>
      </c>
      <c r="G1495" s="4">
        <f>(F1495-Sheet1!$F$4)/Sheet1!$F$9</f>
        <v>0.11280461430442178</v>
      </c>
      <c r="H1495">
        <v>0.13</v>
      </c>
      <c r="I1495" s="4">
        <f>(H1495-Sheet1!$G$4)/Sheet1!$G$9</f>
        <v>-8.4215923271339747E-3</v>
      </c>
      <c r="J1495">
        <v>0.84250000000000003</v>
      </c>
      <c r="K1495" s="4">
        <f>(J1495-Sheet1!$H$4)/Sheet1!$H$9</f>
        <v>4.8726192864955069E-3</v>
      </c>
      <c r="L1495">
        <v>0.35299999999999998</v>
      </c>
      <c r="M1495" s="4">
        <f>(L1495-Sheet1!$I$4)/Sheet1!$I$9</f>
        <v>-4.2821039866853252E-3</v>
      </c>
      <c r="N1495">
        <v>0.1915</v>
      </c>
      <c r="O1495" s="4">
        <f>(N1495-Sheet1!$J$4)/Sheet1!$J$9</f>
        <v>1.4359963327812987E-2</v>
      </c>
      <c r="P1495">
        <v>0.251</v>
      </c>
      <c r="Q1495" s="4">
        <f>(P1495-Sheet1!$K$4)/Sheet1!$K$9</f>
        <v>1.2126697091661235E-2</v>
      </c>
      <c r="R1495" s="5">
        <v>8</v>
      </c>
      <c r="S1495" s="6"/>
    </row>
    <row r="1496" spans="1:19" x14ac:dyDescent="0.25">
      <c r="A1496" t="s">
        <v>2</v>
      </c>
      <c r="B1496">
        <f>VLOOKUP($A1496,lookup!$A$2:$B$4,2)</f>
        <v>30</v>
      </c>
      <c r="C1496" s="4">
        <f>(B1496-Sheet1!$D$4)/Sheet1!$D$9</f>
        <v>0.47354560689490055</v>
      </c>
      <c r="D1496">
        <v>0.62</v>
      </c>
      <c r="E1496" s="4">
        <f>(D1496-Sheet1!$E$4)/Sheet1!$E$9</f>
        <v>0.12974040595539207</v>
      </c>
      <c r="F1496">
        <v>0.48499999999999999</v>
      </c>
      <c r="G1496" s="4">
        <f>(F1496-Sheet1!$F$4)/Sheet1!$F$9</f>
        <v>0.12961133699349742</v>
      </c>
      <c r="H1496">
        <v>0.155</v>
      </c>
      <c r="I1496" s="4">
        <f>(H1496-Sheet1!$G$4)/Sheet1!$G$9</f>
        <v>1.3702301478175758E-2</v>
      </c>
      <c r="J1496">
        <v>1.0489999999999999</v>
      </c>
      <c r="K1496" s="4">
        <f>(J1496-Sheet1!$H$4)/Sheet1!$H$9</f>
        <v>7.8008797788354858E-2</v>
      </c>
      <c r="L1496">
        <v>0.46200000000000002</v>
      </c>
      <c r="M1496" s="4">
        <f>(L1496-Sheet1!$I$4)/Sheet1!$I$9</f>
        <v>6.9019846248687927E-2</v>
      </c>
      <c r="N1496">
        <v>0.23100000000000001</v>
      </c>
      <c r="O1496" s="4">
        <f>(N1496-Sheet1!$J$4)/Sheet1!$J$9</f>
        <v>6.6367863261980201E-2</v>
      </c>
      <c r="P1496">
        <v>0.25</v>
      </c>
      <c r="Q1496" s="4">
        <f>(P1496-Sheet1!$K$4)/Sheet1!$K$9</f>
        <v>1.1130184884386695E-2</v>
      </c>
      <c r="R1496" s="5">
        <v>10</v>
      </c>
      <c r="S1496" s="6"/>
    </row>
    <row r="1497" spans="1:19" x14ac:dyDescent="0.25">
      <c r="A1497" t="s">
        <v>0</v>
      </c>
      <c r="B1497">
        <f>VLOOKUP($A1497,lookup!$A$2:$B$4,2)</f>
        <v>10</v>
      </c>
      <c r="C1497" s="4">
        <f>(B1497-Sheet1!$D$4)/Sheet1!$D$9</f>
        <v>-0.52645439310509945</v>
      </c>
      <c r="D1497">
        <v>0.62</v>
      </c>
      <c r="E1497" s="4">
        <f>(D1497-Sheet1!$E$4)/Sheet1!$E$9</f>
        <v>0.12974040595539207</v>
      </c>
      <c r="F1497">
        <v>0.435</v>
      </c>
      <c r="G1497" s="4">
        <f>(F1497-Sheet1!$F$4)/Sheet1!$F$9</f>
        <v>4.557772354811928E-2</v>
      </c>
      <c r="H1497">
        <v>0.155</v>
      </c>
      <c r="I1497" s="4">
        <f>(H1497-Sheet1!$G$4)/Sheet1!$G$9</f>
        <v>1.3702301478175758E-2</v>
      </c>
      <c r="J1497">
        <v>1.012</v>
      </c>
      <c r="K1497" s="4">
        <f>(J1497-Sheet1!$H$4)/Sheet1!$H$9</f>
        <v>6.4904494618530206E-2</v>
      </c>
      <c r="L1497">
        <v>0.47699999999999998</v>
      </c>
      <c r="M1497" s="4">
        <f>(L1497-Sheet1!$I$4)/Sheet1!$I$9</f>
        <v>7.9107270593005319E-2</v>
      </c>
      <c r="N1497">
        <v>0.23599999999999999</v>
      </c>
      <c r="O1497" s="4">
        <f>(N1497-Sheet1!$J$4)/Sheet1!$J$9</f>
        <v>7.2951141734659566E-2</v>
      </c>
      <c r="P1497">
        <v>0.27500000000000002</v>
      </c>
      <c r="Q1497" s="4">
        <f>(P1497-Sheet1!$K$4)/Sheet1!$K$9</f>
        <v>3.6042990066250197E-2</v>
      </c>
      <c r="R1497" s="5">
        <v>8</v>
      </c>
      <c r="S1497" s="6"/>
    </row>
    <row r="1498" spans="1:19" x14ac:dyDescent="0.25">
      <c r="A1498" t="s">
        <v>2</v>
      </c>
      <c r="B1498">
        <f>VLOOKUP($A1498,lookup!$A$2:$B$4,2)</f>
        <v>30</v>
      </c>
      <c r="C1498" s="4">
        <f>(B1498-Sheet1!$D$4)/Sheet1!$D$9</f>
        <v>0.47354560689490055</v>
      </c>
      <c r="D1498">
        <v>0.62</v>
      </c>
      <c r="E1498" s="4">
        <f>(D1498-Sheet1!$E$4)/Sheet1!$E$9</f>
        <v>0.12974040595539207</v>
      </c>
      <c r="F1498">
        <v>0.48</v>
      </c>
      <c r="G1498" s="4">
        <f>(F1498-Sheet1!$F$4)/Sheet1!$F$9</f>
        <v>0.12120797564895959</v>
      </c>
      <c r="H1498">
        <v>0.16500000000000001</v>
      </c>
      <c r="I1498" s="4">
        <f>(H1498-Sheet1!$G$4)/Sheet1!$G$9</f>
        <v>2.255185900029966E-2</v>
      </c>
      <c r="J1498">
        <v>1.0725</v>
      </c>
      <c r="K1498" s="4">
        <f>(J1498-Sheet1!$H$4)/Sheet1!$H$9</f>
        <v>8.6331801152973273E-2</v>
      </c>
      <c r="L1498">
        <v>0.48149999999999998</v>
      </c>
      <c r="M1498" s="4">
        <f>(L1498-Sheet1!$I$4)/Sheet1!$I$9</f>
        <v>8.2133497896300547E-2</v>
      </c>
      <c r="N1498">
        <v>0.23499999999999999</v>
      </c>
      <c r="O1498" s="4">
        <f>(N1498-Sheet1!$J$4)/Sheet1!$J$9</f>
        <v>7.1634486040123693E-2</v>
      </c>
      <c r="P1498">
        <v>0.312</v>
      </c>
      <c r="Q1498" s="4">
        <f>(P1498-Sheet1!$K$4)/Sheet1!$K$9</f>
        <v>7.2913941735408133E-2</v>
      </c>
      <c r="R1498" s="5">
        <v>9</v>
      </c>
      <c r="S1498" s="6"/>
    </row>
    <row r="1499" spans="1:19" x14ac:dyDescent="0.25">
      <c r="A1499" t="s">
        <v>2</v>
      </c>
      <c r="B1499">
        <f>VLOOKUP($A1499,lookup!$A$2:$B$4,2)</f>
        <v>30</v>
      </c>
      <c r="C1499" s="4">
        <f>(B1499-Sheet1!$D$4)/Sheet1!$D$9</f>
        <v>0.47354560689490055</v>
      </c>
      <c r="D1499">
        <v>0.625</v>
      </c>
      <c r="E1499" s="4">
        <f>(D1499-Sheet1!$E$4)/Sheet1!$E$9</f>
        <v>0.13649716271214885</v>
      </c>
      <c r="F1499">
        <v>0.52</v>
      </c>
      <c r="G1499" s="4">
        <f>(F1499-Sheet1!$F$4)/Sheet1!$F$9</f>
        <v>0.18843486640526216</v>
      </c>
      <c r="H1499">
        <v>0.17499999999999999</v>
      </c>
      <c r="I1499" s="4">
        <f>(H1499-Sheet1!$G$4)/Sheet1!$G$9</f>
        <v>3.1401416522423536E-2</v>
      </c>
      <c r="J1499">
        <v>1.4105000000000001</v>
      </c>
      <c r="K1499" s="4">
        <f>(J1499-Sheet1!$H$4)/Sheet1!$H$9</f>
        <v>0.20604138146110151</v>
      </c>
      <c r="L1499">
        <v>0.69099999999999995</v>
      </c>
      <c r="M1499" s="4">
        <f>(L1499-Sheet1!$I$4)/Sheet1!$I$9</f>
        <v>0.22302119123860045</v>
      </c>
      <c r="N1499">
        <v>0.32200000000000001</v>
      </c>
      <c r="O1499" s="4">
        <f>(N1499-Sheet1!$J$4)/Sheet1!$J$9</f>
        <v>0.18618353146474517</v>
      </c>
      <c r="P1499">
        <v>0.34649999999999997</v>
      </c>
      <c r="Q1499" s="4">
        <f>(P1499-Sheet1!$K$4)/Sheet1!$K$9</f>
        <v>0.10729361288637972</v>
      </c>
      <c r="R1499" s="5">
        <v>10</v>
      </c>
      <c r="S1499" s="6"/>
    </row>
    <row r="1500" spans="1:19" x14ac:dyDescent="0.25">
      <c r="A1500" t="s">
        <v>2</v>
      </c>
      <c r="B1500">
        <f>VLOOKUP($A1500,lookup!$A$2:$B$4,2)</f>
        <v>30</v>
      </c>
      <c r="C1500" s="4">
        <f>(B1500-Sheet1!$D$4)/Sheet1!$D$9</f>
        <v>0.47354560689490055</v>
      </c>
      <c r="D1500">
        <v>0.625</v>
      </c>
      <c r="E1500" s="4">
        <f>(D1500-Sheet1!$E$4)/Sheet1!$E$9</f>
        <v>0.13649716271214885</v>
      </c>
      <c r="F1500">
        <v>0.47</v>
      </c>
      <c r="G1500" s="4">
        <f>(F1500-Sheet1!$F$4)/Sheet1!$F$9</f>
        <v>0.10440125295988395</v>
      </c>
      <c r="H1500">
        <v>0.18</v>
      </c>
      <c r="I1500" s="4">
        <f>(H1500-Sheet1!$G$4)/Sheet1!$G$9</f>
        <v>3.582619528348549E-2</v>
      </c>
      <c r="J1500">
        <v>1.1359999999999999</v>
      </c>
      <c r="K1500" s="4">
        <f>(J1500-Sheet1!$H$4)/Sheet1!$H$9</f>
        <v>0.10882161875523992</v>
      </c>
      <c r="L1500">
        <v>0.45100000000000001</v>
      </c>
      <c r="M1500" s="4">
        <f>(L1500-Sheet1!$I$4)/Sheet1!$I$9</f>
        <v>6.1622401729521818E-2</v>
      </c>
      <c r="N1500">
        <v>0.32450000000000001</v>
      </c>
      <c r="O1500" s="4">
        <f>(N1500-Sheet1!$J$4)/Sheet1!$J$9</f>
        <v>0.18947517070108488</v>
      </c>
      <c r="P1500">
        <v>0.30499999999999999</v>
      </c>
      <c r="Q1500" s="4">
        <f>(P1500-Sheet1!$K$4)/Sheet1!$K$9</f>
        <v>6.5938356284486355E-2</v>
      </c>
      <c r="R1500" s="5">
        <v>11</v>
      </c>
      <c r="S1500" s="6"/>
    </row>
    <row r="1501" spans="1:19" x14ac:dyDescent="0.25">
      <c r="A1501" t="s">
        <v>2</v>
      </c>
      <c r="B1501">
        <f>VLOOKUP($A1501,lookup!$A$2:$B$4,2)</f>
        <v>30</v>
      </c>
      <c r="C1501" s="4">
        <f>(B1501-Sheet1!$D$4)/Sheet1!$D$9</f>
        <v>0.47354560689490055</v>
      </c>
      <c r="D1501">
        <v>0.63</v>
      </c>
      <c r="E1501" s="4">
        <f>(D1501-Sheet1!$E$4)/Sheet1!$E$9</f>
        <v>0.14325391946890562</v>
      </c>
      <c r="F1501">
        <v>0.47</v>
      </c>
      <c r="G1501" s="4">
        <f>(F1501-Sheet1!$F$4)/Sheet1!$F$9</f>
        <v>0.10440125295988395</v>
      </c>
      <c r="H1501">
        <v>0.14499999999999999</v>
      </c>
      <c r="I1501" s="4">
        <f>(H1501-Sheet1!$G$4)/Sheet1!$G$9</f>
        <v>4.8527439560518545E-3</v>
      </c>
      <c r="J1501">
        <v>1.1005</v>
      </c>
      <c r="K1501" s="4">
        <f>(J1501-Sheet1!$H$4)/Sheet1!$H$9</f>
        <v>9.6248571119327095E-2</v>
      </c>
      <c r="L1501">
        <v>0.52</v>
      </c>
      <c r="M1501" s="4">
        <f>(L1501-Sheet1!$I$4)/Sheet1!$I$9</f>
        <v>0.10802455371338195</v>
      </c>
      <c r="N1501">
        <v>0.26</v>
      </c>
      <c r="O1501" s="4">
        <f>(N1501-Sheet1!$J$4)/Sheet1!$J$9</f>
        <v>0.10455087840352069</v>
      </c>
      <c r="P1501">
        <v>0.27600000000000002</v>
      </c>
      <c r="Q1501" s="4">
        <f>(P1501-Sheet1!$K$4)/Sheet1!$K$9</f>
        <v>3.703950227352474E-2</v>
      </c>
      <c r="R1501" s="5">
        <v>9</v>
      </c>
      <c r="S1501" s="6"/>
    </row>
    <row r="1502" spans="1:19" x14ac:dyDescent="0.25">
      <c r="A1502" t="s">
        <v>0</v>
      </c>
      <c r="B1502">
        <f>VLOOKUP($A1502,lookup!$A$2:$B$4,2)</f>
        <v>10</v>
      </c>
      <c r="C1502" s="4">
        <f>(B1502-Sheet1!$D$4)/Sheet1!$D$9</f>
        <v>-0.52645439310509945</v>
      </c>
      <c r="D1502">
        <v>0.63</v>
      </c>
      <c r="E1502" s="4">
        <f>(D1502-Sheet1!$E$4)/Sheet1!$E$9</f>
        <v>0.14325391946890562</v>
      </c>
      <c r="F1502">
        <v>0.5</v>
      </c>
      <c r="G1502" s="4">
        <f>(F1502-Sheet1!$F$4)/Sheet1!$F$9</f>
        <v>0.15482142102711088</v>
      </c>
      <c r="H1502">
        <v>0.17499999999999999</v>
      </c>
      <c r="I1502" s="4">
        <f>(H1502-Sheet1!$G$4)/Sheet1!$G$9</f>
        <v>3.1401416522423536E-2</v>
      </c>
      <c r="J1502">
        <v>1.1105</v>
      </c>
      <c r="K1502" s="4">
        <f>(J1502-Sheet1!$H$4)/Sheet1!$H$9</f>
        <v>9.9790274678739174E-2</v>
      </c>
      <c r="L1502">
        <v>0.46700000000000003</v>
      </c>
      <c r="M1502" s="4">
        <f>(L1502-Sheet1!$I$4)/Sheet1!$I$9</f>
        <v>7.2382321030127081E-2</v>
      </c>
      <c r="N1502">
        <v>0.26800000000000002</v>
      </c>
      <c r="O1502" s="4">
        <f>(N1502-Sheet1!$J$4)/Sheet1!$J$9</f>
        <v>0.11508412395980773</v>
      </c>
      <c r="P1502">
        <v>0.32900000000000001</v>
      </c>
      <c r="Q1502" s="4">
        <f>(P1502-Sheet1!$K$4)/Sheet1!$K$9</f>
        <v>8.9854649259075312E-2</v>
      </c>
      <c r="R1502" s="5">
        <v>10</v>
      </c>
      <c r="S1502" s="6"/>
    </row>
    <row r="1503" spans="1:19" x14ac:dyDescent="0.25">
      <c r="A1503" t="s">
        <v>2</v>
      </c>
      <c r="B1503">
        <f>VLOOKUP($A1503,lookup!$A$2:$B$4,2)</f>
        <v>30</v>
      </c>
      <c r="C1503" s="4">
        <f>(B1503-Sheet1!$D$4)/Sheet1!$D$9</f>
        <v>0.47354560689490055</v>
      </c>
      <c r="D1503">
        <v>0.63</v>
      </c>
      <c r="E1503" s="4">
        <f>(D1503-Sheet1!$E$4)/Sheet1!$E$9</f>
        <v>0.14325391946890562</v>
      </c>
      <c r="F1503">
        <v>0.45500000000000002</v>
      </c>
      <c r="G1503" s="4">
        <f>(F1503-Sheet1!$F$4)/Sheet1!$F$9</f>
        <v>7.9191168926270566E-2</v>
      </c>
      <c r="H1503">
        <v>0.15</v>
      </c>
      <c r="I1503" s="4">
        <f>(H1503-Sheet1!$G$4)/Sheet1!$G$9</f>
        <v>9.2775227171138057E-3</v>
      </c>
      <c r="J1503">
        <v>1.1315</v>
      </c>
      <c r="K1503" s="4">
        <f>(J1503-Sheet1!$H$4)/Sheet1!$H$9</f>
        <v>0.10722785215350451</v>
      </c>
      <c r="L1503">
        <v>0.48099999999999998</v>
      </c>
      <c r="M1503" s="4">
        <f>(L1503-Sheet1!$I$4)/Sheet1!$I$9</f>
        <v>8.1797250418156636E-2</v>
      </c>
      <c r="N1503">
        <v>0.27450000000000002</v>
      </c>
      <c r="O1503" s="4">
        <f>(N1503-Sheet1!$J$4)/Sheet1!$J$9</f>
        <v>0.12364238597429095</v>
      </c>
      <c r="P1503">
        <v>0.30499999999999999</v>
      </c>
      <c r="Q1503" s="4">
        <f>(P1503-Sheet1!$K$4)/Sheet1!$K$9</f>
        <v>6.5938356284486355E-2</v>
      </c>
      <c r="R1503" s="5">
        <v>9</v>
      </c>
      <c r="S1503" s="6"/>
    </row>
    <row r="1504" spans="1:19" x14ac:dyDescent="0.25">
      <c r="A1504" t="s">
        <v>2</v>
      </c>
      <c r="B1504">
        <f>VLOOKUP($A1504,lookup!$A$2:$B$4,2)</f>
        <v>30</v>
      </c>
      <c r="C1504" s="4">
        <f>(B1504-Sheet1!$D$4)/Sheet1!$D$9</f>
        <v>0.47354560689490055</v>
      </c>
      <c r="D1504">
        <v>0.63</v>
      </c>
      <c r="E1504" s="4">
        <f>(D1504-Sheet1!$E$4)/Sheet1!$E$9</f>
        <v>0.14325391946890562</v>
      </c>
      <c r="F1504">
        <v>0.48</v>
      </c>
      <c r="G1504" s="4">
        <f>(F1504-Sheet1!$F$4)/Sheet1!$F$9</f>
        <v>0.12120797564895959</v>
      </c>
      <c r="H1504">
        <v>0.15</v>
      </c>
      <c r="I1504" s="4">
        <f>(H1504-Sheet1!$G$4)/Sheet1!$G$9</f>
        <v>9.2775227171138057E-3</v>
      </c>
      <c r="J1504">
        <v>1.2709999999999999</v>
      </c>
      <c r="K1504" s="4">
        <f>(J1504-Sheet1!$H$4)/Sheet1!$H$9</f>
        <v>0.15663461680730298</v>
      </c>
      <c r="L1504">
        <v>0.66049999999999998</v>
      </c>
      <c r="M1504" s="4">
        <f>(L1504-Sheet1!$I$4)/Sheet1!$I$9</f>
        <v>0.20251009507182172</v>
      </c>
      <c r="N1504">
        <v>0.24249999999999999</v>
      </c>
      <c r="O1504" s="4">
        <f>(N1504-Sheet1!$J$4)/Sheet1!$J$9</f>
        <v>8.1509403749142784E-2</v>
      </c>
      <c r="P1504">
        <v>0.31</v>
      </c>
      <c r="Q1504" s="4">
        <f>(P1504-Sheet1!$K$4)/Sheet1!$K$9</f>
        <v>7.0920917320859048E-2</v>
      </c>
      <c r="R1504" s="5">
        <v>11</v>
      </c>
      <c r="S1504" s="6"/>
    </row>
    <row r="1505" spans="1:19" x14ac:dyDescent="0.25">
      <c r="A1505" t="s">
        <v>0</v>
      </c>
      <c r="B1505">
        <f>VLOOKUP($A1505,lookup!$A$2:$B$4,2)</f>
        <v>10</v>
      </c>
      <c r="C1505" s="4">
        <f>(B1505-Sheet1!$D$4)/Sheet1!$D$9</f>
        <v>-0.52645439310509945</v>
      </c>
      <c r="D1505">
        <v>0.63</v>
      </c>
      <c r="E1505" s="4">
        <f>(D1505-Sheet1!$E$4)/Sheet1!$E$9</f>
        <v>0.14325391946890562</v>
      </c>
      <c r="F1505">
        <v>0.49</v>
      </c>
      <c r="G1505" s="4">
        <f>(F1505-Sheet1!$F$4)/Sheet1!$F$9</f>
        <v>0.13801469833803523</v>
      </c>
      <c r="H1505">
        <v>0.22500000000000001</v>
      </c>
      <c r="I1505" s="4">
        <f>(H1505-Sheet1!$G$4)/Sheet1!$G$9</f>
        <v>7.5649204133043019E-2</v>
      </c>
      <c r="J1505">
        <v>1.3360000000000001</v>
      </c>
      <c r="K1505" s="4">
        <f>(J1505-Sheet1!$H$4)/Sheet1!$H$9</f>
        <v>0.17965568994348152</v>
      </c>
      <c r="L1505">
        <v>0.68049999999999999</v>
      </c>
      <c r="M1505" s="4">
        <f>(L1505-Sheet1!$I$4)/Sheet1!$I$9</f>
        <v>0.21595999419757828</v>
      </c>
      <c r="N1505">
        <v>0.25900000000000001</v>
      </c>
      <c r="O1505" s="4">
        <f>(N1505-Sheet1!$J$4)/Sheet1!$J$9</f>
        <v>0.1032342227089848</v>
      </c>
      <c r="P1505">
        <v>0.32450000000000001</v>
      </c>
      <c r="Q1505" s="4">
        <f>(P1505-Sheet1!$K$4)/Sheet1!$K$9</f>
        <v>8.5370344326339886E-2</v>
      </c>
      <c r="R1505" s="5">
        <v>10</v>
      </c>
      <c r="S1505" s="6"/>
    </row>
    <row r="1506" spans="1:19" x14ac:dyDescent="0.25">
      <c r="A1506" t="s">
        <v>0</v>
      </c>
      <c r="B1506">
        <f>VLOOKUP($A1506,lookup!$A$2:$B$4,2)</f>
        <v>10</v>
      </c>
      <c r="C1506" s="4">
        <f>(B1506-Sheet1!$D$4)/Sheet1!$D$9</f>
        <v>-0.52645439310509945</v>
      </c>
      <c r="D1506">
        <v>0.63500000000000001</v>
      </c>
      <c r="E1506" s="4">
        <f>(D1506-Sheet1!$E$4)/Sheet1!$E$9</f>
        <v>0.15001067622566239</v>
      </c>
      <c r="F1506">
        <v>0.505</v>
      </c>
      <c r="G1506" s="4">
        <f>(F1506-Sheet1!$F$4)/Sheet1!$F$9</f>
        <v>0.1632247823716487</v>
      </c>
      <c r="H1506">
        <v>0.14499999999999999</v>
      </c>
      <c r="I1506" s="4">
        <f>(H1506-Sheet1!$G$4)/Sheet1!$G$9</f>
        <v>4.8527439560518545E-3</v>
      </c>
      <c r="J1506">
        <v>1.1345000000000001</v>
      </c>
      <c r="K1506" s="4">
        <f>(J1506-Sheet1!$H$4)/Sheet1!$H$9</f>
        <v>0.10829036322132816</v>
      </c>
      <c r="L1506">
        <v>0.505</v>
      </c>
      <c r="M1506" s="4">
        <f>(L1506-Sheet1!$I$4)/Sheet1!$I$9</f>
        <v>9.7937129369064513E-2</v>
      </c>
      <c r="N1506">
        <v>0.26550000000000001</v>
      </c>
      <c r="O1506" s="4">
        <f>(N1506-Sheet1!$J$4)/Sheet1!$J$9</f>
        <v>0.11179248472346803</v>
      </c>
      <c r="P1506">
        <v>0.315</v>
      </c>
      <c r="Q1506" s="4">
        <f>(P1506-Sheet1!$K$4)/Sheet1!$K$9</f>
        <v>7.5903478357231755E-2</v>
      </c>
      <c r="R1506" s="5">
        <v>10</v>
      </c>
      <c r="S1506" s="6"/>
    </row>
    <row r="1507" spans="1:19" x14ac:dyDescent="0.25">
      <c r="A1507" t="s">
        <v>2</v>
      </c>
      <c r="B1507">
        <f>VLOOKUP($A1507,lookup!$A$2:$B$4,2)</f>
        <v>30</v>
      </c>
      <c r="C1507" s="4">
        <f>(B1507-Sheet1!$D$4)/Sheet1!$D$9</f>
        <v>0.47354560689490055</v>
      </c>
      <c r="D1507">
        <v>0.63500000000000001</v>
      </c>
      <c r="E1507" s="4">
        <f>(D1507-Sheet1!$E$4)/Sheet1!$E$9</f>
        <v>0.15001067622566239</v>
      </c>
      <c r="F1507">
        <v>0.51</v>
      </c>
      <c r="G1507" s="4">
        <f>(F1507-Sheet1!$F$4)/Sheet1!$F$9</f>
        <v>0.17162814371618654</v>
      </c>
      <c r="H1507">
        <v>0.185</v>
      </c>
      <c r="I1507" s="4">
        <f>(H1507-Sheet1!$G$4)/Sheet1!$G$9</f>
        <v>4.0250974044547437E-2</v>
      </c>
      <c r="J1507">
        <v>1.3080000000000001</v>
      </c>
      <c r="K1507" s="4">
        <f>(J1507-Sheet1!$H$4)/Sheet1!$H$9</f>
        <v>0.1697389199771277</v>
      </c>
      <c r="L1507">
        <v>0.54400000000000004</v>
      </c>
      <c r="M1507" s="4">
        <f>(L1507-Sheet1!$I$4)/Sheet1!$I$9</f>
        <v>0.12416443266428982</v>
      </c>
      <c r="N1507">
        <v>0.318</v>
      </c>
      <c r="O1507" s="4">
        <f>(N1507-Sheet1!$J$4)/Sheet1!$J$9</f>
        <v>0.18091690868660165</v>
      </c>
      <c r="P1507">
        <v>0.377</v>
      </c>
      <c r="Q1507" s="4">
        <f>(P1507-Sheet1!$K$4)/Sheet1!$K$9</f>
        <v>0.13768723520825318</v>
      </c>
      <c r="R1507" s="5">
        <v>8</v>
      </c>
      <c r="S1507" s="6"/>
    </row>
    <row r="1508" spans="1:19" x14ac:dyDescent="0.25">
      <c r="A1508" t="s">
        <v>0</v>
      </c>
      <c r="B1508">
        <f>VLOOKUP($A1508,lookup!$A$2:$B$4,2)</f>
        <v>10</v>
      </c>
      <c r="C1508" s="4">
        <f>(B1508-Sheet1!$D$4)/Sheet1!$D$9</f>
        <v>-0.52645439310509945</v>
      </c>
      <c r="D1508">
        <v>0.64</v>
      </c>
      <c r="E1508" s="4">
        <f>(D1508-Sheet1!$E$4)/Sheet1!$E$9</f>
        <v>0.15676743298241913</v>
      </c>
      <c r="F1508">
        <v>0.51500000000000001</v>
      </c>
      <c r="G1508" s="4">
        <f>(F1508-Sheet1!$F$4)/Sheet1!$F$9</f>
        <v>0.18003150506072435</v>
      </c>
      <c r="H1508">
        <v>0.20499999999999999</v>
      </c>
      <c r="I1508" s="4">
        <f>(H1508-Sheet1!$G$4)/Sheet1!$G$9</f>
        <v>5.7950089088795217E-2</v>
      </c>
      <c r="J1508">
        <v>1.5335000000000001</v>
      </c>
      <c r="K1508" s="4">
        <f>(J1508-Sheet1!$H$4)/Sheet1!$H$9</f>
        <v>0.24960433524187006</v>
      </c>
      <c r="L1508">
        <v>0.66349999999999998</v>
      </c>
      <c r="M1508" s="4">
        <f>(L1508-Sheet1!$I$4)/Sheet1!$I$9</f>
        <v>0.20452757994068521</v>
      </c>
      <c r="N1508">
        <v>0.33450000000000002</v>
      </c>
      <c r="O1508" s="4">
        <f>(N1508-Sheet1!$J$4)/Sheet1!$J$9</f>
        <v>0.20264172764644367</v>
      </c>
      <c r="P1508">
        <v>0.40250000000000002</v>
      </c>
      <c r="Q1508" s="4">
        <f>(P1508-Sheet1!$K$4)/Sheet1!$K$9</f>
        <v>0.16309829649375396</v>
      </c>
      <c r="R1508" s="5">
        <v>9</v>
      </c>
      <c r="S1508" s="6"/>
    </row>
    <row r="1509" spans="1:19" x14ac:dyDescent="0.25">
      <c r="A1509" t="s">
        <v>0</v>
      </c>
      <c r="B1509">
        <f>VLOOKUP($A1509,lookup!$A$2:$B$4,2)</f>
        <v>10</v>
      </c>
      <c r="C1509" s="4">
        <f>(B1509-Sheet1!$D$4)/Sheet1!$D$9</f>
        <v>-0.52645439310509945</v>
      </c>
      <c r="D1509">
        <v>0.64500000000000002</v>
      </c>
      <c r="E1509" s="4">
        <f>(D1509-Sheet1!$E$4)/Sheet1!$E$9</f>
        <v>0.1635241897391759</v>
      </c>
      <c r="F1509">
        <v>0.51500000000000001</v>
      </c>
      <c r="G1509" s="4">
        <f>(F1509-Sheet1!$F$4)/Sheet1!$F$9</f>
        <v>0.18003150506072435</v>
      </c>
      <c r="H1509">
        <v>0.17499999999999999</v>
      </c>
      <c r="I1509" s="4">
        <f>(H1509-Sheet1!$G$4)/Sheet1!$G$9</f>
        <v>3.1401416522423536E-2</v>
      </c>
      <c r="J1509">
        <v>1.546</v>
      </c>
      <c r="K1509" s="4">
        <f>(J1509-Sheet1!$H$4)/Sheet1!$H$9</f>
        <v>0.25403146469113513</v>
      </c>
      <c r="L1509">
        <v>0.70350000000000001</v>
      </c>
      <c r="M1509" s="4">
        <f>(L1509-Sheet1!$I$4)/Sheet1!$I$9</f>
        <v>0.23142737819219833</v>
      </c>
      <c r="N1509">
        <v>0.36499999999999999</v>
      </c>
      <c r="O1509" s="4">
        <f>(N1509-Sheet1!$J$4)/Sheet1!$J$9</f>
        <v>0.24279972632978794</v>
      </c>
      <c r="P1509">
        <v>0.41499999999999998</v>
      </c>
      <c r="Q1509" s="4">
        <f>(P1509-Sheet1!$K$4)/Sheet1!$K$9</f>
        <v>0.17555469908468566</v>
      </c>
      <c r="R1509" s="5">
        <v>10</v>
      </c>
      <c r="S1509" s="6"/>
    </row>
    <row r="1510" spans="1:19" x14ac:dyDescent="0.25">
      <c r="A1510" t="s">
        <v>2</v>
      </c>
      <c r="B1510">
        <f>VLOOKUP($A1510,lookup!$A$2:$B$4,2)</f>
        <v>30</v>
      </c>
      <c r="C1510" s="4">
        <f>(B1510-Sheet1!$D$4)/Sheet1!$D$9</f>
        <v>0.47354560689490055</v>
      </c>
      <c r="D1510">
        <v>0.64500000000000002</v>
      </c>
      <c r="E1510" s="4">
        <f>(D1510-Sheet1!$E$4)/Sheet1!$E$9</f>
        <v>0.1635241897391759</v>
      </c>
      <c r="F1510">
        <v>0.51</v>
      </c>
      <c r="G1510" s="4">
        <f>(F1510-Sheet1!$F$4)/Sheet1!$F$9</f>
        <v>0.17162814371618654</v>
      </c>
      <c r="H1510">
        <v>0.155</v>
      </c>
      <c r="I1510" s="4">
        <f>(H1510-Sheet1!$G$4)/Sheet1!$G$9</f>
        <v>1.3702301478175758E-2</v>
      </c>
      <c r="J1510">
        <v>1.5389999999999999</v>
      </c>
      <c r="K1510" s="4">
        <f>(J1510-Sheet1!$H$4)/Sheet1!$H$9</f>
        <v>0.25155227219954662</v>
      </c>
      <c r="L1510">
        <v>0.64049999999999996</v>
      </c>
      <c r="M1510" s="4">
        <f>(L1510-Sheet1!$I$4)/Sheet1!$I$9</f>
        <v>0.18906019594606516</v>
      </c>
      <c r="N1510">
        <v>0.35849999999999999</v>
      </c>
      <c r="O1510" s="4">
        <f>(N1510-Sheet1!$J$4)/Sheet1!$J$9</f>
        <v>0.23424146431530471</v>
      </c>
      <c r="P1510">
        <v>0.43</v>
      </c>
      <c r="Q1510" s="4">
        <f>(P1510-Sheet1!$K$4)/Sheet1!$K$9</f>
        <v>0.19050238219380375</v>
      </c>
      <c r="R1510" s="5">
        <v>11</v>
      </c>
      <c r="S1510" s="6"/>
    </row>
    <row r="1511" spans="1:19" x14ac:dyDescent="0.25">
      <c r="A1511" t="s">
        <v>0</v>
      </c>
      <c r="B1511">
        <f>VLOOKUP($A1511,lookup!$A$2:$B$4,2)</f>
        <v>10</v>
      </c>
      <c r="C1511" s="4">
        <f>(B1511-Sheet1!$D$4)/Sheet1!$D$9</f>
        <v>-0.52645439310509945</v>
      </c>
      <c r="D1511">
        <v>0.64500000000000002</v>
      </c>
      <c r="E1511" s="4">
        <f>(D1511-Sheet1!$E$4)/Sheet1!$E$9</f>
        <v>0.1635241897391759</v>
      </c>
      <c r="F1511">
        <v>0.505</v>
      </c>
      <c r="G1511" s="4">
        <f>(F1511-Sheet1!$F$4)/Sheet1!$F$9</f>
        <v>0.1632247823716487</v>
      </c>
      <c r="H1511">
        <v>0.16500000000000001</v>
      </c>
      <c r="I1511" s="4">
        <f>(H1511-Sheet1!$G$4)/Sheet1!$G$9</f>
        <v>2.255185900029966E-2</v>
      </c>
      <c r="J1511">
        <v>1.3180000000000001</v>
      </c>
      <c r="K1511" s="4">
        <f>(J1511-Sheet1!$H$4)/Sheet1!$H$9</f>
        <v>0.17328062353653978</v>
      </c>
      <c r="L1511">
        <v>0.55000000000000004</v>
      </c>
      <c r="M1511" s="4">
        <f>(L1511-Sheet1!$I$4)/Sheet1!$I$9</f>
        <v>0.1281994024020168</v>
      </c>
      <c r="N1511">
        <v>0.30149999999999999</v>
      </c>
      <c r="O1511" s="4">
        <f>(N1511-Sheet1!$J$4)/Sheet1!$J$9</f>
        <v>0.15919208972675963</v>
      </c>
      <c r="P1511">
        <v>0.33500000000000002</v>
      </c>
      <c r="Q1511" s="4">
        <f>(P1511-Sheet1!$K$4)/Sheet1!$K$9</f>
        <v>9.5833722502722554E-2</v>
      </c>
      <c r="R1511" s="5">
        <v>11</v>
      </c>
      <c r="S1511" s="6"/>
    </row>
    <row r="1512" spans="1:19" x14ac:dyDescent="0.25">
      <c r="A1512" t="s">
        <v>0</v>
      </c>
      <c r="B1512">
        <f>VLOOKUP($A1512,lookup!$A$2:$B$4,2)</f>
        <v>10</v>
      </c>
      <c r="C1512" s="4">
        <f>(B1512-Sheet1!$D$4)/Sheet1!$D$9</f>
        <v>-0.52645439310509945</v>
      </c>
      <c r="D1512">
        <v>0.65</v>
      </c>
      <c r="E1512" s="4">
        <f>(D1512-Sheet1!$E$4)/Sheet1!$E$9</f>
        <v>0.17028094649593267</v>
      </c>
      <c r="F1512">
        <v>0.54500000000000004</v>
      </c>
      <c r="G1512" s="4">
        <f>(F1512-Sheet1!$F$4)/Sheet1!$F$9</f>
        <v>0.23045167312795128</v>
      </c>
      <c r="H1512">
        <v>0.17499999999999999</v>
      </c>
      <c r="I1512" s="4">
        <f>(H1512-Sheet1!$G$4)/Sheet1!$G$9</f>
        <v>3.1401416522423536E-2</v>
      </c>
      <c r="J1512">
        <v>1.5245</v>
      </c>
      <c r="K1512" s="4">
        <f>(J1512-Sheet1!$H$4)/Sheet1!$H$9</f>
        <v>0.24641680203839914</v>
      </c>
      <c r="L1512">
        <v>0.59</v>
      </c>
      <c r="M1512" s="4">
        <f>(L1512-Sheet1!$I$4)/Sheet1!$I$9</f>
        <v>0.15509920065352986</v>
      </c>
      <c r="N1512">
        <v>0.32600000000000001</v>
      </c>
      <c r="O1512" s="4">
        <f>(N1512-Sheet1!$J$4)/Sheet1!$J$9</f>
        <v>0.19145015424288869</v>
      </c>
      <c r="P1512">
        <v>0.495</v>
      </c>
      <c r="Q1512" s="4">
        <f>(P1512-Sheet1!$K$4)/Sheet1!$K$9</f>
        <v>0.25527567566664883</v>
      </c>
      <c r="R1512" s="5">
        <v>10</v>
      </c>
      <c r="S1512" s="6"/>
    </row>
    <row r="1513" spans="1:19" x14ac:dyDescent="0.25">
      <c r="A1513" t="s">
        <v>2</v>
      </c>
      <c r="B1513">
        <f>VLOOKUP($A1513,lookup!$A$2:$B$4,2)</f>
        <v>30</v>
      </c>
      <c r="C1513" s="4">
        <f>(B1513-Sheet1!$D$4)/Sheet1!$D$9</f>
        <v>0.47354560689490055</v>
      </c>
      <c r="D1513">
        <v>0.65</v>
      </c>
      <c r="E1513" s="4">
        <f>(D1513-Sheet1!$E$4)/Sheet1!$E$9</f>
        <v>0.17028094649593267</v>
      </c>
      <c r="F1513">
        <v>0.51500000000000001</v>
      </c>
      <c r="G1513" s="4">
        <f>(F1513-Sheet1!$F$4)/Sheet1!$F$9</f>
        <v>0.18003150506072435</v>
      </c>
      <c r="H1513">
        <v>0.17499999999999999</v>
      </c>
      <c r="I1513" s="4">
        <f>(H1513-Sheet1!$G$4)/Sheet1!$G$9</f>
        <v>3.1401416522423536E-2</v>
      </c>
      <c r="J1513">
        <v>1.466</v>
      </c>
      <c r="K1513" s="4">
        <f>(J1513-Sheet1!$H$4)/Sheet1!$H$9</f>
        <v>0.2256978362158385</v>
      </c>
      <c r="L1513">
        <v>0.67700000000000005</v>
      </c>
      <c r="M1513" s="4">
        <f>(L1513-Sheet1!$I$4)/Sheet1!$I$9</f>
        <v>0.21360626185057094</v>
      </c>
      <c r="N1513">
        <v>0.30449999999999999</v>
      </c>
      <c r="O1513" s="4">
        <f>(N1513-Sheet1!$J$4)/Sheet1!$J$9</f>
        <v>0.16314205681036728</v>
      </c>
      <c r="P1513">
        <v>0.4</v>
      </c>
      <c r="Q1513" s="4">
        <f>(P1513-Sheet1!$K$4)/Sheet1!$K$9</f>
        <v>0.16060701597556762</v>
      </c>
      <c r="R1513" s="5">
        <v>10</v>
      </c>
      <c r="S1513" s="6"/>
    </row>
    <row r="1514" spans="1:19" x14ac:dyDescent="0.25">
      <c r="A1514" t="s">
        <v>0</v>
      </c>
      <c r="B1514">
        <f>VLOOKUP($A1514,lookup!$A$2:$B$4,2)</f>
        <v>10</v>
      </c>
      <c r="C1514" s="4">
        <f>(B1514-Sheet1!$D$4)/Sheet1!$D$9</f>
        <v>-0.52645439310509945</v>
      </c>
      <c r="D1514">
        <v>0.65</v>
      </c>
      <c r="E1514" s="4">
        <f>(D1514-Sheet1!$E$4)/Sheet1!$E$9</f>
        <v>0.17028094649593267</v>
      </c>
      <c r="F1514">
        <v>0.5</v>
      </c>
      <c r="G1514" s="4">
        <f>(F1514-Sheet1!$F$4)/Sheet1!$F$9</f>
        <v>0.15482142102711088</v>
      </c>
      <c r="H1514">
        <v>0.16</v>
      </c>
      <c r="I1514" s="4">
        <f>(H1514-Sheet1!$G$4)/Sheet1!$G$9</f>
        <v>1.812708023923771E-2</v>
      </c>
      <c r="J1514">
        <v>1.3825000000000001</v>
      </c>
      <c r="K1514" s="4">
        <f>(J1514-Sheet1!$H$4)/Sheet1!$H$9</f>
        <v>0.19612461149474769</v>
      </c>
      <c r="L1514">
        <v>0.70199999999999996</v>
      </c>
      <c r="M1514" s="4">
        <f>(L1514-Sheet1!$I$4)/Sheet1!$I$9</f>
        <v>0.23041863575776655</v>
      </c>
      <c r="N1514">
        <v>0.30399999999999999</v>
      </c>
      <c r="O1514" s="4">
        <f>(N1514-Sheet1!$J$4)/Sheet1!$J$9</f>
        <v>0.16248372896309934</v>
      </c>
      <c r="P1514">
        <v>0.31950000000000001</v>
      </c>
      <c r="Q1514" s="4">
        <f>(P1514-Sheet1!$K$4)/Sheet1!$K$9</f>
        <v>8.038778328996718E-2</v>
      </c>
      <c r="R1514" s="5">
        <v>9</v>
      </c>
      <c r="S1514" s="6"/>
    </row>
    <row r="1515" spans="1:19" x14ac:dyDescent="0.25">
      <c r="A1515" t="s">
        <v>2</v>
      </c>
      <c r="B1515">
        <f>VLOOKUP($A1515,lookup!$A$2:$B$4,2)</f>
        <v>30</v>
      </c>
      <c r="C1515" s="4">
        <f>(B1515-Sheet1!$D$4)/Sheet1!$D$9</f>
        <v>0.47354560689490055</v>
      </c>
      <c r="D1515">
        <v>0.65</v>
      </c>
      <c r="E1515" s="4">
        <f>(D1515-Sheet1!$E$4)/Sheet1!$E$9</f>
        <v>0.17028094649593267</v>
      </c>
      <c r="F1515">
        <v>0.48499999999999999</v>
      </c>
      <c r="G1515" s="4">
        <f>(F1515-Sheet1!$F$4)/Sheet1!$F$9</f>
        <v>0.12961133699349742</v>
      </c>
      <c r="H1515">
        <v>0.14000000000000001</v>
      </c>
      <c r="I1515" s="4">
        <f>(H1515-Sheet1!$G$4)/Sheet1!$G$9</f>
        <v>4.2796519498992805E-4</v>
      </c>
      <c r="J1515">
        <v>1.175</v>
      </c>
      <c r="K1515" s="4">
        <f>(J1515-Sheet1!$H$4)/Sheet1!$H$9</f>
        <v>0.12263426263694707</v>
      </c>
      <c r="L1515">
        <v>0.47499999999999998</v>
      </c>
      <c r="M1515" s="4">
        <f>(L1515-Sheet1!$I$4)/Sheet1!$I$9</f>
        <v>7.776228068042966E-2</v>
      </c>
      <c r="N1515">
        <v>0.24349999999999999</v>
      </c>
      <c r="O1515" s="4">
        <f>(N1515-Sheet1!$J$4)/Sheet1!$J$9</f>
        <v>8.2826059443678671E-2</v>
      </c>
      <c r="P1515">
        <v>0.215</v>
      </c>
      <c r="Q1515" s="4">
        <f>(P1515-Sheet1!$K$4)/Sheet1!$K$9</f>
        <v>-2.3747742370222182E-2</v>
      </c>
      <c r="R1515" s="5">
        <v>8</v>
      </c>
      <c r="S1515" s="6"/>
    </row>
    <row r="1516" spans="1:19" x14ac:dyDescent="0.25">
      <c r="A1516" t="s">
        <v>0</v>
      </c>
      <c r="B1516">
        <f>VLOOKUP($A1516,lookup!$A$2:$B$4,2)</f>
        <v>10</v>
      </c>
      <c r="C1516" s="4">
        <f>(B1516-Sheet1!$D$4)/Sheet1!$D$9</f>
        <v>-0.52645439310509945</v>
      </c>
      <c r="D1516">
        <v>0.65500000000000003</v>
      </c>
      <c r="E1516" s="4">
        <f>(D1516-Sheet1!$E$4)/Sheet1!$E$9</f>
        <v>0.17703770325268942</v>
      </c>
      <c r="F1516">
        <v>0.54</v>
      </c>
      <c r="G1516" s="4">
        <f>(F1516-Sheet1!$F$4)/Sheet1!$F$9</f>
        <v>0.22204831178341347</v>
      </c>
      <c r="H1516">
        <v>0.215</v>
      </c>
      <c r="I1516" s="4">
        <f>(H1516-Sheet1!$G$4)/Sheet1!$G$9</f>
        <v>6.6799646610919125E-2</v>
      </c>
      <c r="J1516">
        <v>1.5555000000000001</v>
      </c>
      <c r="K1516" s="4">
        <f>(J1516-Sheet1!$H$4)/Sheet1!$H$9</f>
        <v>0.25739608307257661</v>
      </c>
      <c r="L1516">
        <v>0.69499999999999995</v>
      </c>
      <c r="M1516" s="4">
        <f>(L1516-Sheet1!$I$4)/Sheet1!$I$9</f>
        <v>0.22571117106375177</v>
      </c>
      <c r="N1516">
        <v>0.29599999999999999</v>
      </c>
      <c r="O1516" s="4">
        <f>(N1516-Sheet1!$J$4)/Sheet1!$J$9</f>
        <v>0.1519504834068123</v>
      </c>
      <c r="P1516">
        <v>0.44400000000000001</v>
      </c>
      <c r="Q1516" s="4">
        <f>(P1516-Sheet1!$K$4)/Sheet1!$K$9</f>
        <v>0.20445355309564733</v>
      </c>
      <c r="R1516" s="5">
        <v>11</v>
      </c>
      <c r="S1516" s="6"/>
    </row>
    <row r="1517" spans="1:19" x14ac:dyDescent="0.25">
      <c r="A1517" t="s">
        <v>2</v>
      </c>
      <c r="B1517">
        <f>VLOOKUP($A1517,lookup!$A$2:$B$4,2)</f>
        <v>30</v>
      </c>
      <c r="C1517" s="4">
        <f>(B1517-Sheet1!$D$4)/Sheet1!$D$9</f>
        <v>0.47354560689490055</v>
      </c>
      <c r="D1517">
        <v>0.65500000000000003</v>
      </c>
      <c r="E1517" s="4">
        <f>(D1517-Sheet1!$E$4)/Sheet1!$E$9</f>
        <v>0.17703770325268942</v>
      </c>
      <c r="F1517">
        <v>0.51</v>
      </c>
      <c r="G1517" s="4">
        <f>(F1517-Sheet1!$F$4)/Sheet1!$F$9</f>
        <v>0.17162814371618654</v>
      </c>
      <c r="H1517">
        <v>0.215</v>
      </c>
      <c r="I1517" s="4">
        <f>(H1517-Sheet1!$G$4)/Sheet1!$G$9</f>
        <v>6.6799646610919125E-2</v>
      </c>
      <c r="J1517">
        <v>1.7835000000000001</v>
      </c>
      <c r="K1517" s="4">
        <f>(J1517-Sheet1!$H$4)/Sheet1!$H$9</f>
        <v>0.33814692422717196</v>
      </c>
      <c r="L1517">
        <v>0.88849999999999996</v>
      </c>
      <c r="M1517" s="4">
        <f>(L1517-Sheet1!$I$4)/Sheet1!$I$9</f>
        <v>0.35583894510544639</v>
      </c>
      <c r="N1517">
        <v>0.40949999999999998</v>
      </c>
      <c r="O1517" s="4">
        <f>(N1517-Sheet1!$J$4)/Sheet1!$J$9</f>
        <v>0.30139090473663455</v>
      </c>
      <c r="P1517">
        <v>0.41949999999999998</v>
      </c>
      <c r="Q1517" s="4">
        <f>(P1517-Sheet1!$K$4)/Sheet1!$K$9</f>
        <v>0.18003900401742109</v>
      </c>
      <c r="R1517" s="5">
        <v>11</v>
      </c>
      <c r="S1517" s="6"/>
    </row>
    <row r="1518" spans="1:19" x14ac:dyDescent="0.25">
      <c r="A1518" t="s">
        <v>2</v>
      </c>
      <c r="B1518">
        <f>VLOOKUP($A1518,lookup!$A$2:$B$4,2)</f>
        <v>30</v>
      </c>
      <c r="C1518" s="4">
        <f>(B1518-Sheet1!$D$4)/Sheet1!$D$9</f>
        <v>0.47354560689490055</v>
      </c>
      <c r="D1518">
        <v>0.66</v>
      </c>
      <c r="E1518" s="4">
        <f>(D1518-Sheet1!$E$4)/Sheet1!$E$9</f>
        <v>0.18379446000944619</v>
      </c>
      <c r="F1518">
        <v>0.505</v>
      </c>
      <c r="G1518" s="4">
        <f>(F1518-Sheet1!$F$4)/Sheet1!$F$9</f>
        <v>0.1632247823716487</v>
      </c>
      <c r="H1518">
        <v>0.16500000000000001</v>
      </c>
      <c r="I1518" s="4">
        <f>(H1518-Sheet1!$G$4)/Sheet1!$G$9</f>
        <v>2.255185900029966E-2</v>
      </c>
      <c r="J1518">
        <v>1.3740000000000001</v>
      </c>
      <c r="K1518" s="4">
        <f>(J1518-Sheet1!$H$4)/Sheet1!$H$9</f>
        <v>0.19311416346924742</v>
      </c>
      <c r="L1518">
        <v>0.58899999999999997</v>
      </c>
      <c r="M1518" s="4">
        <f>(L1518-Sheet1!$I$4)/Sheet1!$I$9</f>
        <v>0.15442670569724204</v>
      </c>
      <c r="N1518">
        <v>0.35099999999999998</v>
      </c>
      <c r="O1518" s="4">
        <f>(N1518-Sheet1!$J$4)/Sheet1!$J$9</f>
        <v>0.22436654660628561</v>
      </c>
      <c r="P1518">
        <v>0.34499999999999997</v>
      </c>
      <c r="Q1518" s="4">
        <f>(P1518-Sheet1!$K$4)/Sheet1!$K$9</f>
        <v>0.1057988445754679</v>
      </c>
      <c r="R1518" s="5">
        <v>10</v>
      </c>
      <c r="S1518" s="6"/>
    </row>
    <row r="1519" spans="1:19" x14ac:dyDescent="0.25">
      <c r="A1519" t="s">
        <v>0</v>
      </c>
      <c r="B1519">
        <f>VLOOKUP($A1519,lookup!$A$2:$B$4,2)</f>
        <v>10</v>
      </c>
      <c r="C1519" s="4">
        <f>(B1519-Sheet1!$D$4)/Sheet1!$D$9</f>
        <v>-0.52645439310509945</v>
      </c>
      <c r="D1519">
        <v>0.66500000000000004</v>
      </c>
      <c r="E1519" s="4">
        <f>(D1519-Sheet1!$E$4)/Sheet1!$E$9</f>
        <v>0.19055121676620296</v>
      </c>
      <c r="F1519">
        <v>0.51500000000000001</v>
      </c>
      <c r="G1519" s="4">
        <f>(F1519-Sheet1!$F$4)/Sheet1!$F$9</f>
        <v>0.18003150506072435</v>
      </c>
      <c r="H1519">
        <v>0.18</v>
      </c>
      <c r="I1519" s="4">
        <f>(H1519-Sheet1!$G$4)/Sheet1!$G$9</f>
        <v>3.582619528348549E-2</v>
      </c>
      <c r="J1519">
        <v>1.389</v>
      </c>
      <c r="K1519" s="4">
        <f>(J1519-Sheet1!$H$4)/Sheet1!$H$9</f>
        <v>0.19842671880836552</v>
      </c>
      <c r="L1519">
        <v>0.59450000000000003</v>
      </c>
      <c r="M1519" s="4">
        <f>(L1519-Sheet1!$I$4)/Sheet1!$I$9</f>
        <v>0.15812542795682513</v>
      </c>
      <c r="N1519">
        <v>0.32400000000000001</v>
      </c>
      <c r="O1519" s="4">
        <f>(N1519-Sheet1!$J$4)/Sheet1!$J$9</f>
        <v>0.18881684285381692</v>
      </c>
      <c r="P1519">
        <v>0.39500000000000002</v>
      </c>
      <c r="Q1519" s="4">
        <f>(P1519-Sheet1!$K$4)/Sheet1!$K$9</f>
        <v>0.15562445493919491</v>
      </c>
      <c r="R1519" s="5">
        <v>10</v>
      </c>
      <c r="S1519" s="6"/>
    </row>
    <row r="1520" spans="1:19" x14ac:dyDescent="0.25">
      <c r="A1520" t="s">
        <v>2</v>
      </c>
      <c r="B1520">
        <f>VLOOKUP($A1520,lookup!$A$2:$B$4,2)</f>
        <v>30</v>
      </c>
      <c r="C1520" s="4">
        <f>(B1520-Sheet1!$D$4)/Sheet1!$D$9</f>
        <v>0.47354560689490055</v>
      </c>
      <c r="D1520">
        <v>0.67</v>
      </c>
      <c r="E1520" s="4">
        <f>(D1520-Sheet1!$E$4)/Sheet1!$E$9</f>
        <v>0.19730797352295973</v>
      </c>
      <c r="F1520">
        <v>0.54500000000000004</v>
      </c>
      <c r="G1520" s="4">
        <f>(F1520-Sheet1!$F$4)/Sheet1!$F$9</f>
        <v>0.23045167312795128</v>
      </c>
      <c r="H1520">
        <v>0.2</v>
      </c>
      <c r="I1520" s="4">
        <f>(H1520-Sheet1!$G$4)/Sheet1!$G$9</f>
        <v>5.3525310327733291E-2</v>
      </c>
      <c r="J1520">
        <v>1.7024999999999999</v>
      </c>
      <c r="K1520" s="4">
        <f>(J1520-Sheet1!$H$4)/Sheet1!$H$9</f>
        <v>0.30945912539593406</v>
      </c>
      <c r="L1520">
        <v>0.83299999999999996</v>
      </c>
      <c r="M1520" s="4">
        <f>(L1520-Sheet1!$I$4)/Sheet1!$I$9</f>
        <v>0.31851547503147198</v>
      </c>
      <c r="N1520">
        <v>0.374</v>
      </c>
      <c r="O1520" s="4">
        <f>(N1520-Sheet1!$J$4)/Sheet1!$J$9</f>
        <v>0.25464962758061083</v>
      </c>
      <c r="P1520">
        <v>0.41</v>
      </c>
      <c r="Q1520" s="4">
        <f>(P1520-Sheet1!$K$4)/Sheet1!$K$9</f>
        <v>0.17057213804831295</v>
      </c>
      <c r="R1520" s="5">
        <v>11</v>
      </c>
      <c r="S1520" s="6"/>
    </row>
    <row r="1521" spans="1:19" x14ac:dyDescent="0.25">
      <c r="A1521" t="s">
        <v>2</v>
      </c>
      <c r="B1521">
        <f>VLOOKUP($A1521,lookup!$A$2:$B$4,2)</f>
        <v>30</v>
      </c>
      <c r="C1521" s="4">
        <f>(B1521-Sheet1!$D$4)/Sheet1!$D$9</f>
        <v>0.47354560689490055</v>
      </c>
      <c r="D1521">
        <v>0.67</v>
      </c>
      <c r="E1521" s="4">
        <f>(D1521-Sheet1!$E$4)/Sheet1!$E$9</f>
        <v>0.19730797352295973</v>
      </c>
      <c r="F1521">
        <v>0.51</v>
      </c>
      <c r="G1521" s="4">
        <f>(F1521-Sheet1!$F$4)/Sheet1!$F$9</f>
        <v>0.17162814371618654</v>
      </c>
      <c r="H1521">
        <v>0.17499999999999999</v>
      </c>
      <c r="I1521" s="4">
        <f>(H1521-Sheet1!$G$4)/Sheet1!$G$9</f>
        <v>3.1401416522423536E-2</v>
      </c>
      <c r="J1521">
        <v>1.5265</v>
      </c>
      <c r="K1521" s="4">
        <f>(J1521-Sheet1!$H$4)/Sheet1!$H$9</f>
        <v>0.24712514275028155</v>
      </c>
      <c r="L1521">
        <v>0.65100000000000002</v>
      </c>
      <c r="M1521" s="4">
        <f>(L1521-Sheet1!$I$4)/Sheet1!$I$9</f>
        <v>0.19612139298708739</v>
      </c>
      <c r="N1521">
        <v>0.44750000000000001</v>
      </c>
      <c r="O1521" s="4">
        <f>(N1521-Sheet1!$J$4)/Sheet1!$J$9</f>
        <v>0.35142382112899795</v>
      </c>
      <c r="P1521">
        <v>0.34499999999999997</v>
      </c>
      <c r="Q1521" s="4">
        <f>(P1521-Sheet1!$K$4)/Sheet1!$K$9</f>
        <v>0.1057988445754679</v>
      </c>
      <c r="R1521" s="5">
        <v>10</v>
      </c>
      <c r="S1521" s="6"/>
    </row>
    <row r="1522" spans="1:19" x14ac:dyDescent="0.25">
      <c r="A1522" t="s">
        <v>2</v>
      </c>
      <c r="B1522">
        <f>VLOOKUP($A1522,lookup!$A$2:$B$4,2)</f>
        <v>30</v>
      </c>
      <c r="C1522" s="4">
        <f>(B1522-Sheet1!$D$4)/Sheet1!$D$9</f>
        <v>0.47354560689490055</v>
      </c>
      <c r="D1522">
        <v>0.67</v>
      </c>
      <c r="E1522" s="4">
        <f>(D1522-Sheet1!$E$4)/Sheet1!$E$9</f>
        <v>0.19730797352295973</v>
      </c>
      <c r="F1522">
        <v>0.5</v>
      </c>
      <c r="G1522" s="4">
        <f>(F1522-Sheet1!$F$4)/Sheet1!$F$9</f>
        <v>0.15482142102711088</v>
      </c>
      <c r="H1522">
        <v>0.19</v>
      </c>
      <c r="I1522" s="4">
        <f>(H1522-Sheet1!$G$4)/Sheet1!$G$9</f>
        <v>4.4675752805609391E-2</v>
      </c>
      <c r="J1522">
        <v>1.5189999999999999</v>
      </c>
      <c r="K1522" s="4">
        <f>(J1522-Sheet1!$H$4)/Sheet1!$H$9</f>
        <v>0.24446886508072246</v>
      </c>
      <c r="L1522">
        <v>0.61599999999999999</v>
      </c>
      <c r="M1522" s="4">
        <f>(L1522-Sheet1!$I$4)/Sheet1!$I$9</f>
        <v>0.17258406951701338</v>
      </c>
      <c r="N1522">
        <v>0.38800000000000001</v>
      </c>
      <c r="O1522" s="4">
        <f>(N1522-Sheet1!$J$4)/Sheet1!$J$9</f>
        <v>0.27308280730411316</v>
      </c>
      <c r="P1522">
        <v>0.41499999999999998</v>
      </c>
      <c r="Q1522" s="4">
        <f>(P1522-Sheet1!$K$4)/Sheet1!$K$9</f>
        <v>0.17555469908468566</v>
      </c>
      <c r="R1522" s="5">
        <v>10</v>
      </c>
      <c r="S1522" s="6"/>
    </row>
    <row r="1523" spans="1:19" x14ac:dyDescent="0.25">
      <c r="A1523" t="s">
        <v>0</v>
      </c>
      <c r="B1523">
        <f>VLOOKUP($A1523,lookup!$A$2:$B$4,2)</f>
        <v>10</v>
      </c>
      <c r="C1523" s="4">
        <f>(B1523-Sheet1!$D$4)/Sheet1!$D$9</f>
        <v>-0.52645439310509945</v>
      </c>
      <c r="D1523">
        <v>0.68</v>
      </c>
      <c r="E1523" s="4">
        <f>(D1523-Sheet1!$E$4)/Sheet1!$E$9</f>
        <v>0.21082148703647324</v>
      </c>
      <c r="F1523">
        <v>0.5</v>
      </c>
      <c r="G1523" s="4">
        <f>(F1523-Sheet1!$F$4)/Sheet1!$F$9</f>
        <v>0.15482142102711088</v>
      </c>
      <c r="H1523">
        <v>0.185</v>
      </c>
      <c r="I1523" s="4">
        <f>(H1523-Sheet1!$G$4)/Sheet1!$G$9</f>
        <v>4.0250974044547437E-2</v>
      </c>
      <c r="J1523">
        <v>1.7410000000000001</v>
      </c>
      <c r="K1523" s="4">
        <f>(J1523-Sheet1!$H$4)/Sheet1!$H$9</f>
        <v>0.32309468409967068</v>
      </c>
      <c r="L1523">
        <v>0.76649999999999996</v>
      </c>
      <c r="M1523" s="4">
        <f>(L1523-Sheet1!$I$4)/Sheet1!$I$9</f>
        <v>0.27379456043833145</v>
      </c>
      <c r="N1523">
        <v>0.32550000000000001</v>
      </c>
      <c r="O1523" s="4">
        <f>(N1523-Sheet1!$J$4)/Sheet1!$J$9</f>
        <v>0.19079182639562076</v>
      </c>
      <c r="P1523">
        <v>0.46850000000000003</v>
      </c>
      <c r="Q1523" s="4">
        <f>(P1523-Sheet1!$K$4)/Sheet1!$K$9</f>
        <v>0.22886810217387354</v>
      </c>
      <c r="R1523" s="5">
        <v>12</v>
      </c>
      <c r="S1523" s="6"/>
    </row>
    <row r="1524" spans="1:19" x14ac:dyDescent="0.25">
      <c r="A1524" t="s">
        <v>2</v>
      </c>
      <c r="B1524">
        <f>VLOOKUP($A1524,lookup!$A$2:$B$4,2)</f>
        <v>30</v>
      </c>
      <c r="C1524" s="4">
        <f>(B1524-Sheet1!$D$4)/Sheet1!$D$9</f>
        <v>0.47354560689490055</v>
      </c>
      <c r="D1524">
        <v>0.68</v>
      </c>
      <c r="E1524" s="4">
        <f>(D1524-Sheet1!$E$4)/Sheet1!$E$9</f>
        <v>0.21082148703647324</v>
      </c>
      <c r="F1524">
        <v>0.51500000000000001</v>
      </c>
      <c r="G1524" s="4">
        <f>(F1524-Sheet1!$F$4)/Sheet1!$F$9</f>
        <v>0.18003150506072435</v>
      </c>
      <c r="H1524">
        <v>0.17</v>
      </c>
      <c r="I1524" s="4">
        <f>(H1524-Sheet1!$G$4)/Sheet1!$G$9</f>
        <v>2.697663776136161E-2</v>
      </c>
      <c r="J1524">
        <v>1.6114999999999999</v>
      </c>
      <c r="K1524" s="4">
        <f>(J1524-Sheet1!$H$4)/Sheet1!$H$9</f>
        <v>0.2772296230052842</v>
      </c>
      <c r="L1524">
        <v>0.84150000000000003</v>
      </c>
      <c r="M1524" s="4">
        <f>(L1524-Sheet1!$I$4)/Sheet1!$I$9</f>
        <v>0.3242316821599186</v>
      </c>
      <c r="N1524">
        <v>0.30599999999999999</v>
      </c>
      <c r="O1524" s="4">
        <f>(N1524-Sheet1!$J$4)/Sheet1!$J$9</f>
        <v>0.16511704035217109</v>
      </c>
      <c r="P1524">
        <v>0.39500000000000002</v>
      </c>
      <c r="Q1524" s="4">
        <f>(P1524-Sheet1!$K$4)/Sheet1!$K$9</f>
        <v>0.15562445493919491</v>
      </c>
      <c r="R1524" s="5">
        <v>11</v>
      </c>
      <c r="S1524" s="6"/>
    </row>
    <row r="1525" spans="1:19" x14ac:dyDescent="0.25">
      <c r="A1525" t="s">
        <v>2</v>
      </c>
      <c r="B1525">
        <f>VLOOKUP($A1525,lookup!$A$2:$B$4,2)</f>
        <v>30</v>
      </c>
      <c r="C1525" s="4">
        <f>(B1525-Sheet1!$D$4)/Sheet1!$D$9</f>
        <v>0.47354560689490055</v>
      </c>
      <c r="D1525">
        <v>0.69</v>
      </c>
      <c r="E1525" s="4">
        <f>(D1525-Sheet1!$E$4)/Sheet1!$E$9</f>
        <v>0.22433500054998662</v>
      </c>
      <c r="F1525">
        <v>0.52500000000000002</v>
      </c>
      <c r="G1525" s="4">
        <f>(F1525-Sheet1!$F$4)/Sheet1!$F$9</f>
        <v>0.1968382277498</v>
      </c>
      <c r="H1525">
        <v>0.2</v>
      </c>
      <c r="I1525" s="4">
        <f>(H1525-Sheet1!$G$4)/Sheet1!$G$9</f>
        <v>5.3525310327733291E-2</v>
      </c>
      <c r="J1525">
        <v>1.7825</v>
      </c>
      <c r="K1525" s="4">
        <f>(J1525-Sheet1!$H$4)/Sheet1!$H$9</f>
        <v>0.33779275387123076</v>
      </c>
      <c r="L1525">
        <v>0.91649999999999998</v>
      </c>
      <c r="M1525" s="4">
        <f>(L1525-Sheet1!$I$4)/Sheet1!$I$9</f>
        <v>0.37466880388150559</v>
      </c>
      <c r="N1525">
        <v>0.33250000000000002</v>
      </c>
      <c r="O1525" s="4">
        <f>(N1525-Sheet1!$J$4)/Sheet1!$J$9</f>
        <v>0.20000841625737192</v>
      </c>
      <c r="P1525">
        <v>0.46100000000000002</v>
      </c>
      <c r="Q1525" s="4">
        <f>(P1525-Sheet1!$K$4)/Sheet1!$K$9</f>
        <v>0.2213942606193145</v>
      </c>
      <c r="R1525" s="5">
        <v>12</v>
      </c>
      <c r="S1525" s="6"/>
    </row>
    <row r="1526" spans="1:19" x14ac:dyDescent="0.25">
      <c r="A1526" t="s">
        <v>0</v>
      </c>
      <c r="B1526">
        <f>VLOOKUP($A1526,lookup!$A$2:$B$4,2)</f>
        <v>10</v>
      </c>
      <c r="C1526" s="4">
        <f>(B1526-Sheet1!$D$4)/Sheet1!$D$9</f>
        <v>-0.52645439310509945</v>
      </c>
      <c r="D1526">
        <v>0.7</v>
      </c>
      <c r="E1526" s="4">
        <f>(D1526-Sheet1!$E$4)/Sheet1!$E$9</f>
        <v>0.23784851406350013</v>
      </c>
      <c r="F1526">
        <v>0.55000000000000004</v>
      </c>
      <c r="G1526" s="4">
        <f>(F1526-Sheet1!$F$4)/Sheet1!$F$9</f>
        <v>0.23885503447248913</v>
      </c>
      <c r="H1526">
        <v>0.17</v>
      </c>
      <c r="I1526" s="4">
        <f>(H1526-Sheet1!$G$4)/Sheet1!$G$9</f>
        <v>2.697663776136161E-2</v>
      </c>
      <c r="J1526">
        <v>1.6839999999999999</v>
      </c>
      <c r="K1526" s="4">
        <f>(J1526-Sheet1!$H$4)/Sheet1!$H$9</f>
        <v>0.30290697381102177</v>
      </c>
      <c r="L1526">
        <v>0.75349999999999995</v>
      </c>
      <c r="M1526" s="4">
        <f>(L1526-Sheet1!$I$4)/Sheet1!$I$9</f>
        <v>0.26505212600658967</v>
      </c>
      <c r="N1526">
        <v>0.32650000000000001</v>
      </c>
      <c r="O1526" s="4">
        <f>(N1526-Sheet1!$J$4)/Sheet1!$J$9</f>
        <v>0.19210848209015663</v>
      </c>
      <c r="P1526">
        <v>0.32</v>
      </c>
      <c r="Q1526" s="4">
        <f>(P1526-Sheet1!$K$4)/Sheet1!$K$9</f>
        <v>8.0886039393604448E-2</v>
      </c>
      <c r="R1526" s="5">
        <v>11</v>
      </c>
      <c r="S1526" s="6"/>
    </row>
    <row r="1527" spans="1:19" x14ac:dyDescent="0.25">
      <c r="A1527" t="s">
        <v>2</v>
      </c>
      <c r="B1527">
        <f>VLOOKUP($A1527,lookup!$A$2:$B$4,2)</f>
        <v>30</v>
      </c>
      <c r="C1527" s="4">
        <f>(B1527-Sheet1!$D$4)/Sheet1!$D$9</f>
        <v>0.47354560689490055</v>
      </c>
      <c r="D1527">
        <v>0.7</v>
      </c>
      <c r="E1527" s="4">
        <f>(D1527-Sheet1!$E$4)/Sheet1!$E$9</f>
        <v>0.23784851406350013</v>
      </c>
      <c r="F1527">
        <v>0.55500000000000005</v>
      </c>
      <c r="G1527" s="4">
        <f>(F1527-Sheet1!$F$4)/Sheet1!$F$9</f>
        <v>0.24725839581702694</v>
      </c>
      <c r="H1527">
        <v>0.2</v>
      </c>
      <c r="I1527" s="4">
        <f>(H1527-Sheet1!$G$4)/Sheet1!$G$9</f>
        <v>5.3525310327733291E-2</v>
      </c>
      <c r="J1527">
        <v>1.8580000000000001</v>
      </c>
      <c r="K1527" s="4">
        <f>(J1527-Sheet1!$H$4)/Sheet1!$H$9</f>
        <v>0.36453261574479201</v>
      </c>
      <c r="L1527">
        <v>0.73</v>
      </c>
      <c r="M1527" s="4">
        <f>(L1527-Sheet1!$I$4)/Sheet1!$I$9</f>
        <v>0.24924849453382575</v>
      </c>
      <c r="N1527">
        <v>0.36649999999999999</v>
      </c>
      <c r="O1527" s="4">
        <f>(N1527-Sheet1!$J$4)/Sheet1!$J$9</f>
        <v>0.24477470987159175</v>
      </c>
      <c r="P1527">
        <v>0.59499999999999997</v>
      </c>
      <c r="Q1527" s="4">
        <f>(P1527-Sheet1!$K$4)/Sheet1!$K$9</f>
        <v>0.35492689639410274</v>
      </c>
      <c r="R1527" s="5">
        <v>11</v>
      </c>
      <c r="S1527" s="6"/>
    </row>
    <row r="1528" spans="1:19" x14ac:dyDescent="0.25">
      <c r="A1528" t="s">
        <v>2</v>
      </c>
      <c r="B1528">
        <f>VLOOKUP($A1528,lookup!$A$2:$B$4,2)</f>
        <v>30</v>
      </c>
      <c r="C1528" s="4">
        <f>(B1528-Sheet1!$D$4)/Sheet1!$D$9</f>
        <v>0.47354560689490055</v>
      </c>
      <c r="D1528">
        <v>0.70499999999999996</v>
      </c>
      <c r="E1528" s="4">
        <f>(D1528-Sheet1!$E$4)/Sheet1!$E$9</f>
        <v>0.2446052708202569</v>
      </c>
      <c r="F1528">
        <v>0.56000000000000005</v>
      </c>
      <c r="G1528" s="4">
        <f>(F1528-Sheet1!$F$4)/Sheet1!$F$9</f>
        <v>0.25566175716156475</v>
      </c>
      <c r="H1528">
        <v>0.16500000000000001</v>
      </c>
      <c r="I1528" s="4">
        <f>(H1528-Sheet1!$G$4)/Sheet1!$G$9</f>
        <v>2.255185900029966E-2</v>
      </c>
      <c r="J1528">
        <v>1.675</v>
      </c>
      <c r="K1528" s="4">
        <f>(J1528-Sheet1!$H$4)/Sheet1!$H$9</f>
        <v>0.2997194406075509</v>
      </c>
      <c r="L1528">
        <v>0.79700000000000004</v>
      </c>
      <c r="M1528" s="4">
        <f>(L1528-Sheet1!$I$4)/Sheet1!$I$9</f>
        <v>0.29430565660511027</v>
      </c>
      <c r="N1528">
        <v>0.40949999999999998</v>
      </c>
      <c r="O1528" s="4">
        <f>(N1528-Sheet1!$J$4)/Sheet1!$J$9</f>
        <v>0.30139090473663455</v>
      </c>
      <c r="P1528">
        <v>0.38800000000000001</v>
      </c>
      <c r="Q1528" s="4">
        <f>(P1528-Sheet1!$K$4)/Sheet1!$K$9</f>
        <v>0.14864886948827313</v>
      </c>
      <c r="R1528" s="5">
        <v>10</v>
      </c>
      <c r="S1528" s="6"/>
    </row>
    <row r="1529" spans="1:19" x14ac:dyDescent="0.25">
      <c r="A1529" t="s">
        <v>2</v>
      </c>
      <c r="B1529">
        <f>VLOOKUP($A1529,lookup!$A$2:$B$4,2)</f>
        <v>30</v>
      </c>
      <c r="C1529" s="4">
        <f>(B1529-Sheet1!$D$4)/Sheet1!$D$9</f>
        <v>0.47354560689490055</v>
      </c>
      <c r="D1529">
        <v>0.72</v>
      </c>
      <c r="E1529" s="4">
        <f>(D1529-Sheet1!$E$4)/Sheet1!$E$9</f>
        <v>0.26487554109052719</v>
      </c>
      <c r="F1529">
        <v>0.56499999999999995</v>
      </c>
      <c r="G1529" s="4">
        <f>(F1529-Sheet1!$F$4)/Sheet1!$F$9</f>
        <v>0.26406511850610237</v>
      </c>
      <c r="H1529">
        <v>0.2</v>
      </c>
      <c r="I1529" s="4">
        <f>(H1529-Sheet1!$G$4)/Sheet1!$G$9</f>
        <v>5.3525310327733291E-2</v>
      </c>
      <c r="J1529">
        <v>2.1055000000000001</v>
      </c>
      <c r="K1529" s="4">
        <f>(J1529-Sheet1!$H$4)/Sheet1!$H$9</f>
        <v>0.45218977884024092</v>
      </c>
      <c r="L1529">
        <v>1.0169999999999999</v>
      </c>
      <c r="M1529" s="4">
        <f>(L1529-Sheet1!$I$4)/Sheet1!$I$9</f>
        <v>0.44225454698843231</v>
      </c>
      <c r="N1529">
        <v>0.36299999999999999</v>
      </c>
      <c r="O1529" s="4">
        <f>(N1529-Sheet1!$J$4)/Sheet1!$J$9</f>
        <v>0.24016641494071617</v>
      </c>
      <c r="P1529">
        <v>0.49399999999999999</v>
      </c>
      <c r="Q1529" s="4">
        <f>(P1529-Sheet1!$K$4)/Sheet1!$K$9</f>
        <v>0.25427916345937429</v>
      </c>
      <c r="R1529" s="5">
        <v>12</v>
      </c>
      <c r="S1529" s="6"/>
    </row>
    <row r="1530" spans="1:19" x14ac:dyDescent="0.25">
      <c r="A1530" t="s">
        <v>2</v>
      </c>
      <c r="B1530">
        <f>VLOOKUP($A1530,lookup!$A$2:$B$4,2)</f>
        <v>30</v>
      </c>
      <c r="C1530" s="4">
        <f>(B1530-Sheet1!$D$4)/Sheet1!$D$9</f>
        <v>0.47354560689490055</v>
      </c>
      <c r="D1530">
        <v>0.72499999999999998</v>
      </c>
      <c r="E1530" s="4">
        <f>(D1530-Sheet1!$E$4)/Sheet1!$E$9</f>
        <v>0.27163229784728393</v>
      </c>
      <c r="F1530">
        <v>0.57499999999999996</v>
      </c>
      <c r="G1530" s="4">
        <f>(F1530-Sheet1!$F$4)/Sheet1!$F$9</f>
        <v>0.28087184119517805</v>
      </c>
      <c r="H1530">
        <v>0.24</v>
      </c>
      <c r="I1530" s="4">
        <f>(H1530-Sheet1!$G$4)/Sheet1!$G$9</f>
        <v>8.8923540416228852E-2</v>
      </c>
      <c r="J1530">
        <v>2.21</v>
      </c>
      <c r="K1530" s="4">
        <f>(J1530-Sheet1!$H$4)/Sheet1!$H$9</f>
        <v>0.48920058103609704</v>
      </c>
      <c r="L1530">
        <v>1.351</v>
      </c>
      <c r="M1530" s="4">
        <f>(L1530-Sheet1!$I$4)/Sheet1!$I$9</f>
        <v>0.66686786238856688</v>
      </c>
      <c r="N1530">
        <v>0.41299999999999998</v>
      </c>
      <c r="O1530" s="4">
        <f>(N1530-Sheet1!$J$4)/Sheet1!$J$9</f>
        <v>0.3059991996675101</v>
      </c>
      <c r="P1530">
        <v>0.50149999999999995</v>
      </c>
      <c r="Q1530" s="4">
        <f>(P1530-Sheet1!$K$4)/Sheet1!$K$9</f>
        <v>0.26175300501393328</v>
      </c>
      <c r="R1530" s="5">
        <v>13</v>
      </c>
      <c r="S1530" s="6"/>
    </row>
    <row r="1531" spans="1:19" x14ac:dyDescent="0.25">
      <c r="A1531" t="s">
        <v>2</v>
      </c>
      <c r="B1531">
        <f>VLOOKUP($A1531,lookup!$A$2:$B$4,2)</f>
        <v>30</v>
      </c>
      <c r="C1531" s="4">
        <f>(B1531-Sheet1!$D$4)/Sheet1!$D$9</f>
        <v>0.47354560689490055</v>
      </c>
      <c r="D1531">
        <v>0.74</v>
      </c>
      <c r="E1531" s="4">
        <f>(D1531-Sheet1!$E$4)/Sheet1!$E$9</f>
        <v>0.29190256811755422</v>
      </c>
      <c r="F1531">
        <v>0.56999999999999995</v>
      </c>
      <c r="G1531" s="4">
        <f>(F1531-Sheet1!$F$4)/Sheet1!$F$9</f>
        <v>0.27246847985064021</v>
      </c>
      <c r="H1531">
        <v>0.18</v>
      </c>
      <c r="I1531" s="4">
        <f>(H1531-Sheet1!$G$4)/Sheet1!$G$9</f>
        <v>3.582619528348549E-2</v>
      </c>
      <c r="J1531">
        <v>1.8725000000000001</v>
      </c>
      <c r="K1531" s="4">
        <f>(J1531-Sheet1!$H$4)/Sheet1!$H$9</f>
        <v>0.36966808590593947</v>
      </c>
      <c r="L1531">
        <v>0.91149999999999998</v>
      </c>
      <c r="M1531" s="4">
        <f>(L1531-Sheet1!$I$4)/Sheet1!$I$9</f>
        <v>0.37130632910006656</v>
      </c>
      <c r="N1531">
        <v>0.42699999999999999</v>
      </c>
      <c r="O1531" s="4">
        <f>(N1531-Sheet1!$J$4)/Sheet1!$J$9</f>
        <v>0.32443237939101244</v>
      </c>
      <c r="P1531">
        <v>0.44600000000000001</v>
      </c>
      <c r="Q1531" s="4">
        <f>(P1531-Sheet1!$K$4)/Sheet1!$K$9</f>
        <v>0.20644657751019641</v>
      </c>
      <c r="R1531" s="5">
        <v>10</v>
      </c>
      <c r="S1531" s="6"/>
    </row>
    <row r="1532" spans="1:19" x14ac:dyDescent="0.25">
      <c r="A1532" t="s">
        <v>2</v>
      </c>
      <c r="B1532">
        <f>VLOOKUP($A1532,lookup!$A$2:$B$4,2)</f>
        <v>30</v>
      </c>
      <c r="C1532" s="4">
        <f>(B1532-Sheet1!$D$4)/Sheet1!$D$9</f>
        <v>0.47354560689490055</v>
      </c>
      <c r="D1532">
        <v>0.75</v>
      </c>
      <c r="E1532" s="4">
        <f>(D1532-Sheet1!$E$4)/Sheet1!$E$9</f>
        <v>0.30541608163106776</v>
      </c>
      <c r="F1532">
        <v>0.55000000000000004</v>
      </c>
      <c r="G1532" s="4">
        <f>(F1532-Sheet1!$F$4)/Sheet1!$F$9</f>
        <v>0.23885503447248913</v>
      </c>
      <c r="H1532">
        <v>0.18</v>
      </c>
      <c r="I1532" s="4">
        <f>(H1532-Sheet1!$G$4)/Sheet1!$G$9</f>
        <v>3.582619528348549E-2</v>
      </c>
      <c r="J1532">
        <v>1.893</v>
      </c>
      <c r="K1532" s="4">
        <f>(J1532-Sheet1!$H$4)/Sheet1!$H$9</f>
        <v>0.37692857820273418</v>
      </c>
      <c r="L1532">
        <v>0.94199999999999995</v>
      </c>
      <c r="M1532" s="4">
        <f>(L1532-Sheet1!$I$4)/Sheet1!$I$9</f>
        <v>0.39181742526684527</v>
      </c>
      <c r="N1532">
        <v>0.39700000000000002</v>
      </c>
      <c r="O1532" s="4">
        <f>(N1532-Sheet1!$J$4)/Sheet1!$J$9</f>
        <v>0.28493270855493608</v>
      </c>
      <c r="P1532">
        <v>0.44500000000000001</v>
      </c>
      <c r="Q1532" s="4">
        <f>(P1532-Sheet1!$K$4)/Sheet1!$K$9</f>
        <v>0.20545006530292187</v>
      </c>
      <c r="R1532" s="5">
        <v>11</v>
      </c>
      <c r="S1532" s="6"/>
    </row>
    <row r="1533" spans="1:19" x14ac:dyDescent="0.25">
      <c r="A1533" t="s">
        <v>1</v>
      </c>
      <c r="B1533">
        <f>VLOOKUP($A1533,lookup!$A$2:$B$4,2)</f>
        <v>20</v>
      </c>
      <c r="C1533" s="4">
        <f>(B1533-Sheet1!$D$4)/Sheet1!$D$9</f>
        <v>-2.6454393105099429E-2</v>
      </c>
      <c r="D1533">
        <v>0.21</v>
      </c>
      <c r="E1533" s="4">
        <f>(D1533-Sheet1!$E$4)/Sheet1!$E$9</f>
        <v>-0.42431364809866201</v>
      </c>
      <c r="F1533">
        <v>0.17</v>
      </c>
      <c r="G1533" s="4">
        <f>(F1533-Sheet1!$F$4)/Sheet1!$F$9</f>
        <v>-0.39980042771238494</v>
      </c>
      <c r="H1533">
        <v>4.4999999999999998E-2</v>
      </c>
      <c r="I1533" s="4">
        <f>(H1533-Sheet1!$G$4)/Sheet1!$G$9</f>
        <v>-8.3642831265187081E-2</v>
      </c>
      <c r="J1533">
        <v>4.7500000000000001E-2</v>
      </c>
      <c r="K1533" s="4">
        <f>(J1533-Sheet1!$H$4)/Sheet1!$H$9</f>
        <v>-0.27669281368676463</v>
      </c>
      <c r="L1533">
        <v>1.9E-2</v>
      </c>
      <c r="M1533" s="4">
        <f>(L1533-Sheet1!$I$4)/Sheet1!$I$9</f>
        <v>-0.22889541938681979</v>
      </c>
      <c r="N1533">
        <v>1.0999999999999999E-2</v>
      </c>
      <c r="O1533" s="4">
        <f>(N1533-Sheet1!$J$4)/Sheet1!$J$9</f>
        <v>-0.22329638953591313</v>
      </c>
      <c r="P1533">
        <v>1.2999999999999999E-2</v>
      </c>
      <c r="Q1533" s="4">
        <f>(P1533-Sheet1!$K$4)/Sheet1!$K$9</f>
        <v>-0.2250432082396791</v>
      </c>
      <c r="R1533" s="5">
        <v>5</v>
      </c>
      <c r="S1533" s="6"/>
    </row>
    <row r="1534" spans="1:19" x14ac:dyDescent="0.25">
      <c r="A1534" t="s">
        <v>1</v>
      </c>
      <c r="B1534">
        <f>VLOOKUP($A1534,lookup!$A$2:$B$4,2)</f>
        <v>20</v>
      </c>
      <c r="C1534" s="4">
        <f>(B1534-Sheet1!$D$4)/Sheet1!$D$9</f>
        <v>-2.6454393105099429E-2</v>
      </c>
      <c r="D1534">
        <v>0.28499999999999998</v>
      </c>
      <c r="E1534" s="4">
        <f>(D1534-Sheet1!$E$4)/Sheet1!$E$9</f>
        <v>-0.32296229674731064</v>
      </c>
      <c r="F1534">
        <v>0.21</v>
      </c>
      <c r="G1534" s="4">
        <f>(F1534-Sheet1!$F$4)/Sheet1!$F$9</f>
        <v>-0.33257353695608244</v>
      </c>
      <c r="H1534">
        <v>5.5E-2</v>
      </c>
      <c r="I1534" s="4">
        <f>(H1534-Sheet1!$G$4)/Sheet1!$G$9</f>
        <v>-7.4793273743063188E-2</v>
      </c>
      <c r="J1534">
        <v>0.10100000000000001</v>
      </c>
      <c r="K1534" s="4">
        <f>(J1534-Sheet1!$H$4)/Sheet1!$H$9</f>
        <v>-0.25774469964391</v>
      </c>
      <c r="L1534">
        <v>4.1500000000000002E-2</v>
      </c>
      <c r="M1534" s="4">
        <f>(L1534-Sheet1!$I$4)/Sheet1!$I$9</f>
        <v>-0.21376428287034369</v>
      </c>
      <c r="N1534">
        <v>1.7000000000000001E-2</v>
      </c>
      <c r="O1534" s="4">
        <f>(N1534-Sheet1!$J$4)/Sheet1!$J$9</f>
        <v>-0.21539645536869784</v>
      </c>
      <c r="P1534">
        <v>3.3500000000000002E-2</v>
      </c>
      <c r="Q1534" s="4">
        <f>(P1534-Sheet1!$K$4)/Sheet1!$K$9</f>
        <v>-0.20461470799055106</v>
      </c>
      <c r="R1534" s="5">
        <v>5</v>
      </c>
      <c r="S1534" s="6"/>
    </row>
    <row r="1535" spans="1:19" x14ac:dyDescent="0.25">
      <c r="A1535" t="s">
        <v>1</v>
      </c>
      <c r="B1535">
        <f>VLOOKUP($A1535,lookup!$A$2:$B$4,2)</f>
        <v>20</v>
      </c>
      <c r="C1535" s="4">
        <f>(B1535-Sheet1!$D$4)/Sheet1!$D$9</f>
        <v>-2.6454393105099429E-2</v>
      </c>
      <c r="D1535">
        <v>0.29499999999999998</v>
      </c>
      <c r="E1535" s="4">
        <f>(D1535-Sheet1!$E$4)/Sheet1!$E$9</f>
        <v>-0.3094487832337971</v>
      </c>
      <c r="F1535">
        <v>0.215</v>
      </c>
      <c r="G1535" s="4">
        <f>(F1535-Sheet1!$F$4)/Sheet1!$F$9</f>
        <v>-0.3241701756115446</v>
      </c>
      <c r="H1535">
        <v>7.0000000000000007E-2</v>
      </c>
      <c r="I1535" s="4">
        <f>(H1535-Sheet1!$G$4)/Sheet1!$G$9</f>
        <v>-6.151893745987734E-2</v>
      </c>
      <c r="J1535">
        <v>0.121</v>
      </c>
      <c r="K1535" s="4">
        <f>(J1535-Sheet1!$H$4)/Sheet1!$H$9</f>
        <v>-0.25066129252508584</v>
      </c>
      <c r="L1535">
        <v>4.7E-2</v>
      </c>
      <c r="M1535" s="4">
        <f>(L1535-Sheet1!$I$4)/Sheet1!$I$9</f>
        <v>-0.21006556061076062</v>
      </c>
      <c r="N1535">
        <v>1.55E-2</v>
      </c>
      <c r="O1535" s="4">
        <f>(N1535-Sheet1!$J$4)/Sheet1!$J$9</f>
        <v>-0.21737143891050167</v>
      </c>
      <c r="P1535">
        <v>4.0500000000000001E-2</v>
      </c>
      <c r="Q1535" s="4">
        <f>(P1535-Sheet1!$K$4)/Sheet1!$K$9</f>
        <v>-0.19763912253962929</v>
      </c>
      <c r="R1535" s="5">
        <v>6</v>
      </c>
      <c r="S1535" s="6"/>
    </row>
    <row r="1536" spans="1:19" x14ac:dyDescent="0.25">
      <c r="A1536" t="s">
        <v>1</v>
      </c>
      <c r="B1536">
        <f>VLOOKUP($A1536,lookup!$A$2:$B$4,2)</f>
        <v>20</v>
      </c>
      <c r="C1536" s="4">
        <f>(B1536-Sheet1!$D$4)/Sheet1!$D$9</f>
        <v>-2.6454393105099429E-2</v>
      </c>
      <c r="D1536">
        <v>0.3</v>
      </c>
      <c r="E1536" s="4">
        <f>(D1536-Sheet1!$E$4)/Sheet1!$E$9</f>
        <v>-0.30269202647704035</v>
      </c>
      <c r="F1536">
        <v>0.23</v>
      </c>
      <c r="G1536" s="4">
        <f>(F1536-Sheet1!$F$4)/Sheet1!$F$9</f>
        <v>-0.29896009157793113</v>
      </c>
      <c r="H1536">
        <v>8.5000000000000006E-2</v>
      </c>
      <c r="I1536" s="4">
        <f>(H1536-Sheet1!$G$4)/Sheet1!$G$9</f>
        <v>-4.82446011766915E-2</v>
      </c>
      <c r="J1536">
        <v>0.11700000000000001</v>
      </c>
      <c r="K1536" s="4">
        <f>(J1536-Sheet1!$H$4)/Sheet1!$H$9</f>
        <v>-0.25207797394885068</v>
      </c>
      <c r="L1536">
        <v>0.05</v>
      </c>
      <c r="M1536" s="4">
        <f>(L1536-Sheet1!$I$4)/Sheet1!$I$9</f>
        <v>-0.20804807574189715</v>
      </c>
      <c r="N1536">
        <v>1.7500000000000002E-2</v>
      </c>
      <c r="O1536" s="4">
        <f>(N1536-Sheet1!$J$4)/Sheet1!$J$9</f>
        <v>-0.2147381275214299</v>
      </c>
      <c r="P1536">
        <v>4.1500000000000002E-2</v>
      </c>
      <c r="Q1536" s="4">
        <f>(P1536-Sheet1!$K$4)/Sheet1!$K$9</f>
        <v>-0.19664261033235472</v>
      </c>
      <c r="R1536" s="5">
        <v>6</v>
      </c>
      <c r="S1536" s="6"/>
    </row>
    <row r="1537" spans="1:19" x14ac:dyDescent="0.25">
      <c r="A1537" t="s">
        <v>1</v>
      </c>
      <c r="B1537">
        <f>VLOOKUP($A1537,lookup!$A$2:$B$4,2)</f>
        <v>20</v>
      </c>
      <c r="C1537" s="4">
        <f>(B1537-Sheet1!$D$4)/Sheet1!$D$9</f>
        <v>-2.6454393105099429E-2</v>
      </c>
      <c r="D1537">
        <v>0.30499999999999999</v>
      </c>
      <c r="E1537" s="4">
        <f>(D1537-Sheet1!$E$4)/Sheet1!$E$9</f>
        <v>-0.29593526972028361</v>
      </c>
      <c r="F1537">
        <v>0.22500000000000001</v>
      </c>
      <c r="G1537" s="4">
        <f>(F1537-Sheet1!$F$4)/Sheet1!$F$9</f>
        <v>-0.30736345292246897</v>
      </c>
      <c r="H1537">
        <v>0.09</v>
      </c>
      <c r="I1537" s="4">
        <f>(H1537-Sheet1!$G$4)/Sheet1!$G$9</f>
        <v>-4.381982241562956E-2</v>
      </c>
      <c r="J1537">
        <v>0.14649999999999999</v>
      </c>
      <c r="K1537" s="4">
        <f>(J1537-Sheet1!$H$4)/Sheet1!$H$9</f>
        <v>-0.24162994844858507</v>
      </c>
      <c r="L1537">
        <v>6.3E-2</v>
      </c>
      <c r="M1537" s="4">
        <f>(L1537-Sheet1!$I$4)/Sheet1!$I$9</f>
        <v>-0.19930564131015538</v>
      </c>
      <c r="N1537">
        <v>3.4000000000000002E-2</v>
      </c>
      <c r="O1537" s="4">
        <f>(N1537-Sheet1!$J$4)/Sheet1!$J$9</f>
        <v>-0.19301330856158791</v>
      </c>
      <c r="P1537">
        <v>4.1500000000000002E-2</v>
      </c>
      <c r="Q1537" s="4">
        <f>(P1537-Sheet1!$K$4)/Sheet1!$K$9</f>
        <v>-0.19664261033235472</v>
      </c>
      <c r="R1537" s="5">
        <v>6</v>
      </c>
      <c r="S1537" s="6"/>
    </row>
    <row r="1538" spans="1:19" x14ac:dyDescent="0.25">
      <c r="A1538" t="s">
        <v>1</v>
      </c>
      <c r="B1538">
        <f>VLOOKUP($A1538,lookup!$A$2:$B$4,2)</f>
        <v>20</v>
      </c>
      <c r="C1538" s="4">
        <f>(B1538-Sheet1!$D$4)/Sheet1!$D$9</f>
        <v>-2.6454393105099429E-2</v>
      </c>
      <c r="D1538">
        <v>0.33500000000000002</v>
      </c>
      <c r="E1538" s="4">
        <f>(D1538-Sheet1!$E$4)/Sheet1!$E$9</f>
        <v>-0.25539472917974304</v>
      </c>
      <c r="F1538">
        <v>0.255</v>
      </c>
      <c r="G1538" s="4">
        <f>(F1538-Sheet1!$F$4)/Sheet1!$F$9</f>
        <v>-0.25694328485524209</v>
      </c>
      <c r="H1538">
        <v>0.08</v>
      </c>
      <c r="I1538" s="4">
        <f>(H1538-Sheet1!$G$4)/Sheet1!$G$9</f>
        <v>-5.2669379937753454E-2</v>
      </c>
      <c r="J1538">
        <v>0.16800000000000001</v>
      </c>
      <c r="K1538" s="4">
        <f>(J1538-Sheet1!$H$4)/Sheet1!$H$9</f>
        <v>-0.2340152857958491</v>
      </c>
      <c r="L1538">
        <v>7.9000000000000001E-2</v>
      </c>
      <c r="M1538" s="4">
        <f>(L1538-Sheet1!$I$4)/Sheet1!$I$9</f>
        <v>-0.18854572200955011</v>
      </c>
      <c r="N1538">
        <v>3.5499999999999997E-2</v>
      </c>
      <c r="O1538" s="4">
        <f>(N1538-Sheet1!$J$4)/Sheet1!$J$9</f>
        <v>-0.1910383250197841</v>
      </c>
      <c r="P1538">
        <v>0.05</v>
      </c>
      <c r="Q1538" s="4">
        <f>(P1538-Sheet1!$K$4)/Sheet1!$K$9</f>
        <v>-0.18817225657052117</v>
      </c>
      <c r="R1538" s="5">
        <v>5</v>
      </c>
      <c r="S1538" s="6"/>
    </row>
    <row r="1539" spans="1:19" x14ac:dyDescent="0.25">
      <c r="A1539" t="s">
        <v>1</v>
      </c>
      <c r="B1539">
        <f>VLOOKUP($A1539,lookup!$A$2:$B$4,2)</f>
        <v>20</v>
      </c>
      <c r="C1539" s="4">
        <f>(B1539-Sheet1!$D$4)/Sheet1!$D$9</f>
        <v>-2.6454393105099429E-2</v>
      </c>
      <c r="D1539">
        <v>0.35</v>
      </c>
      <c r="E1539" s="4">
        <f>(D1539-Sheet1!$E$4)/Sheet1!$E$9</f>
        <v>-0.23512445890947281</v>
      </c>
      <c r="F1539">
        <v>0.26</v>
      </c>
      <c r="G1539" s="4">
        <f>(F1539-Sheet1!$F$4)/Sheet1!$F$9</f>
        <v>-0.24853992351070425</v>
      </c>
      <c r="H1539">
        <v>7.4999999999999997E-2</v>
      </c>
      <c r="I1539" s="4">
        <f>(H1539-Sheet1!$G$4)/Sheet1!$G$9</f>
        <v>-5.70941586988154E-2</v>
      </c>
      <c r="J1539">
        <v>0.18</v>
      </c>
      <c r="K1539" s="4">
        <f>(J1539-Sheet1!$H$4)/Sheet1!$H$9</f>
        <v>-0.2297652415245546</v>
      </c>
      <c r="L1539">
        <v>0.09</v>
      </c>
      <c r="M1539" s="4">
        <f>(L1539-Sheet1!$I$4)/Sheet1!$I$9</f>
        <v>-0.18114827749038401</v>
      </c>
      <c r="N1539">
        <v>2.4500000000000001E-2</v>
      </c>
      <c r="O1539" s="4">
        <f>(N1539-Sheet1!$J$4)/Sheet1!$J$9</f>
        <v>-0.20552153765967879</v>
      </c>
      <c r="P1539">
        <v>5.5E-2</v>
      </c>
      <c r="Q1539" s="4">
        <f>(P1539-Sheet1!$K$4)/Sheet1!$K$9</f>
        <v>-0.18318969553414846</v>
      </c>
      <c r="R1539" s="5">
        <v>5</v>
      </c>
      <c r="S1539" s="6"/>
    </row>
    <row r="1540" spans="1:19" x14ac:dyDescent="0.25">
      <c r="A1540" t="s">
        <v>1</v>
      </c>
      <c r="B1540">
        <f>VLOOKUP($A1540,lookup!$A$2:$B$4,2)</f>
        <v>20</v>
      </c>
      <c r="C1540" s="4">
        <f>(B1540-Sheet1!$D$4)/Sheet1!$D$9</f>
        <v>-2.6454393105099429E-2</v>
      </c>
      <c r="D1540">
        <v>0.35499999999999998</v>
      </c>
      <c r="E1540" s="4">
        <f>(D1540-Sheet1!$E$4)/Sheet1!$E$9</f>
        <v>-0.22836770215271604</v>
      </c>
      <c r="F1540">
        <v>0.27</v>
      </c>
      <c r="G1540" s="4">
        <f>(F1540-Sheet1!$F$4)/Sheet1!$F$9</f>
        <v>-0.2317332008216286</v>
      </c>
      <c r="H1540">
        <v>7.4999999999999997E-2</v>
      </c>
      <c r="I1540" s="4">
        <f>(H1540-Sheet1!$G$4)/Sheet1!$G$9</f>
        <v>-5.70941586988154E-2</v>
      </c>
      <c r="J1540">
        <v>0.17749999999999999</v>
      </c>
      <c r="K1540" s="4">
        <f>(J1540-Sheet1!$H$4)/Sheet1!$H$9</f>
        <v>-0.23065066741440762</v>
      </c>
      <c r="L1540">
        <v>7.9000000000000001E-2</v>
      </c>
      <c r="M1540" s="4">
        <f>(L1540-Sheet1!$I$4)/Sheet1!$I$9</f>
        <v>-0.18854572200955011</v>
      </c>
      <c r="N1540">
        <v>3.15E-2</v>
      </c>
      <c r="O1540" s="4">
        <f>(N1540-Sheet1!$J$4)/Sheet1!$J$9</f>
        <v>-0.19630494779792762</v>
      </c>
      <c r="P1540">
        <v>5.3999999999999999E-2</v>
      </c>
      <c r="Q1540" s="4">
        <f>(P1540-Sheet1!$K$4)/Sheet1!$K$9</f>
        <v>-0.184186207741423</v>
      </c>
      <c r="R1540" s="5">
        <v>6</v>
      </c>
      <c r="S1540" s="6"/>
    </row>
    <row r="1541" spans="1:19" x14ac:dyDescent="0.25">
      <c r="A1541" t="s">
        <v>1</v>
      </c>
      <c r="B1541">
        <f>VLOOKUP($A1541,lookup!$A$2:$B$4,2)</f>
        <v>20</v>
      </c>
      <c r="C1541" s="4">
        <f>(B1541-Sheet1!$D$4)/Sheet1!$D$9</f>
        <v>-2.6454393105099429E-2</v>
      </c>
      <c r="D1541">
        <v>0.35499999999999998</v>
      </c>
      <c r="E1541" s="4">
        <f>(D1541-Sheet1!$E$4)/Sheet1!$E$9</f>
        <v>-0.22836770215271604</v>
      </c>
      <c r="F1541">
        <v>0.26</v>
      </c>
      <c r="G1541" s="4">
        <f>(F1541-Sheet1!$F$4)/Sheet1!$F$9</f>
        <v>-0.24853992351070425</v>
      </c>
      <c r="H1541">
        <v>0.09</v>
      </c>
      <c r="I1541" s="4">
        <f>(H1541-Sheet1!$G$4)/Sheet1!$G$9</f>
        <v>-4.381982241562956E-2</v>
      </c>
      <c r="J1541">
        <v>0.19850000000000001</v>
      </c>
      <c r="K1541" s="4">
        <f>(J1541-Sheet1!$H$4)/Sheet1!$H$9</f>
        <v>-0.22321308993964226</v>
      </c>
      <c r="L1541">
        <v>7.1499999999999994E-2</v>
      </c>
      <c r="M1541" s="4">
        <f>(L1541-Sheet1!$I$4)/Sheet1!$I$9</f>
        <v>-0.19358943418170882</v>
      </c>
      <c r="N1541">
        <v>4.9500000000000002E-2</v>
      </c>
      <c r="O1541" s="4">
        <f>(N1541-Sheet1!$J$4)/Sheet1!$J$9</f>
        <v>-0.17260514529628182</v>
      </c>
      <c r="P1541">
        <v>5.8000000000000003E-2</v>
      </c>
      <c r="Q1541" s="4">
        <f>(P1541-Sheet1!$K$4)/Sheet1!$K$9</f>
        <v>-0.18020015891232485</v>
      </c>
      <c r="R1541" s="5">
        <v>7</v>
      </c>
      <c r="S1541" s="6"/>
    </row>
    <row r="1542" spans="1:19" x14ac:dyDescent="0.25">
      <c r="A1542" t="s">
        <v>1</v>
      </c>
      <c r="B1542">
        <f>VLOOKUP($A1542,lookup!$A$2:$B$4,2)</f>
        <v>20</v>
      </c>
      <c r="C1542" s="4">
        <f>(B1542-Sheet1!$D$4)/Sheet1!$D$9</f>
        <v>-2.6454393105099429E-2</v>
      </c>
      <c r="D1542">
        <v>0.36</v>
      </c>
      <c r="E1542" s="4">
        <f>(D1542-Sheet1!$E$4)/Sheet1!$E$9</f>
        <v>-0.22161094539595927</v>
      </c>
      <c r="F1542">
        <v>0.27</v>
      </c>
      <c r="G1542" s="4">
        <f>(F1542-Sheet1!$F$4)/Sheet1!$F$9</f>
        <v>-0.2317332008216286</v>
      </c>
      <c r="H1542">
        <v>9.5000000000000001E-2</v>
      </c>
      <c r="I1542" s="4">
        <f>(H1542-Sheet1!$G$4)/Sheet1!$G$9</f>
        <v>-3.9395043654567606E-2</v>
      </c>
      <c r="J1542">
        <v>0.2</v>
      </c>
      <c r="K1542" s="4">
        <f>(J1542-Sheet1!$H$4)/Sheet1!$H$9</f>
        <v>-0.22268183440573042</v>
      </c>
      <c r="L1542">
        <v>7.2999999999999995E-2</v>
      </c>
      <c r="M1542" s="4">
        <f>(L1542-Sheet1!$I$4)/Sheet1!$I$9</f>
        <v>-0.1925806917472771</v>
      </c>
      <c r="N1542">
        <v>5.6000000000000001E-2</v>
      </c>
      <c r="O1542" s="4">
        <f>(N1542-Sheet1!$J$4)/Sheet1!$J$9</f>
        <v>-0.16404688328179859</v>
      </c>
      <c r="P1542">
        <v>6.0999999999999999E-2</v>
      </c>
      <c r="Q1542" s="4">
        <f>(P1542-Sheet1!$K$4)/Sheet1!$K$9</f>
        <v>-0.17721062229050122</v>
      </c>
      <c r="R1542" s="5">
        <v>8</v>
      </c>
      <c r="S1542" s="6"/>
    </row>
    <row r="1543" spans="1:19" x14ac:dyDescent="0.25">
      <c r="A1543" t="s">
        <v>1</v>
      </c>
      <c r="B1543">
        <f>VLOOKUP($A1543,lookup!$A$2:$B$4,2)</f>
        <v>20</v>
      </c>
      <c r="C1543" s="4">
        <f>(B1543-Sheet1!$D$4)/Sheet1!$D$9</f>
        <v>-2.6454393105099429E-2</v>
      </c>
      <c r="D1543">
        <v>0.36</v>
      </c>
      <c r="E1543" s="4">
        <f>(D1543-Sheet1!$E$4)/Sheet1!$E$9</f>
        <v>-0.22161094539595927</v>
      </c>
      <c r="F1543">
        <v>0.27500000000000002</v>
      </c>
      <c r="G1543" s="4">
        <f>(F1543-Sheet1!$F$4)/Sheet1!$F$9</f>
        <v>-0.22332983947709079</v>
      </c>
      <c r="H1543">
        <v>7.4999999999999997E-2</v>
      </c>
      <c r="I1543" s="4">
        <f>(H1543-Sheet1!$G$4)/Sheet1!$G$9</f>
        <v>-5.70941586988154E-2</v>
      </c>
      <c r="J1543">
        <v>0.2205</v>
      </c>
      <c r="K1543" s="4">
        <f>(J1543-Sheet1!$H$4)/Sheet1!$H$9</f>
        <v>-0.21542134210893568</v>
      </c>
      <c r="L1543">
        <v>9.8500000000000004E-2</v>
      </c>
      <c r="M1543" s="4">
        <f>(L1543-Sheet1!$I$4)/Sheet1!$I$9</f>
        <v>-0.1754320703619375</v>
      </c>
      <c r="N1543">
        <v>4.3999999999999997E-2</v>
      </c>
      <c r="O1543" s="4">
        <f>(N1543-Sheet1!$J$4)/Sheet1!$J$9</f>
        <v>-0.17984675161622915</v>
      </c>
      <c r="P1543">
        <v>6.6000000000000003E-2</v>
      </c>
      <c r="Q1543" s="4">
        <f>(P1543-Sheet1!$K$4)/Sheet1!$K$9</f>
        <v>-0.17222806125412854</v>
      </c>
      <c r="R1543" s="5">
        <v>7</v>
      </c>
      <c r="S1543" s="6"/>
    </row>
    <row r="1544" spans="1:19" x14ac:dyDescent="0.25">
      <c r="A1544" t="s">
        <v>1</v>
      </c>
      <c r="B1544">
        <f>VLOOKUP($A1544,lookup!$A$2:$B$4,2)</f>
        <v>20</v>
      </c>
      <c r="C1544" s="4">
        <f>(B1544-Sheet1!$D$4)/Sheet1!$D$9</f>
        <v>-2.6454393105099429E-2</v>
      </c>
      <c r="D1544">
        <v>0.36</v>
      </c>
      <c r="E1544" s="4">
        <f>(D1544-Sheet1!$E$4)/Sheet1!$E$9</f>
        <v>-0.22161094539595927</v>
      </c>
      <c r="F1544">
        <v>0.26500000000000001</v>
      </c>
      <c r="G1544" s="4">
        <f>(F1544-Sheet1!$F$4)/Sheet1!$F$9</f>
        <v>-0.24013656216616641</v>
      </c>
      <c r="H1544">
        <v>7.4999999999999997E-2</v>
      </c>
      <c r="I1544" s="4">
        <f>(H1544-Sheet1!$G$4)/Sheet1!$G$9</f>
        <v>-5.70941586988154E-2</v>
      </c>
      <c r="J1544">
        <v>0.1845</v>
      </c>
      <c r="K1544" s="4">
        <f>(J1544-Sheet1!$H$4)/Sheet1!$H$9</f>
        <v>-0.22817147492281917</v>
      </c>
      <c r="L1544">
        <v>8.3000000000000004E-2</v>
      </c>
      <c r="M1544" s="4">
        <f>(L1544-Sheet1!$I$4)/Sheet1!$I$9</f>
        <v>-0.18585574218439879</v>
      </c>
      <c r="N1544">
        <v>3.6499999999999998E-2</v>
      </c>
      <c r="O1544" s="4">
        <f>(N1544-Sheet1!$J$4)/Sheet1!$J$9</f>
        <v>-0.18972166932524823</v>
      </c>
      <c r="P1544">
        <v>5.5E-2</v>
      </c>
      <c r="Q1544" s="4">
        <f>(P1544-Sheet1!$K$4)/Sheet1!$K$9</f>
        <v>-0.18318969553414846</v>
      </c>
      <c r="R1544" s="5">
        <v>7</v>
      </c>
      <c r="S1544" s="6"/>
    </row>
    <row r="1545" spans="1:19" x14ac:dyDescent="0.25">
      <c r="A1545" t="s">
        <v>1</v>
      </c>
      <c r="B1545">
        <f>VLOOKUP($A1545,lookup!$A$2:$B$4,2)</f>
        <v>20</v>
      </c>
      <c r="C1545" s="4">
        <f>(B1545-Sheet1!$D$4)/Sheet1!$D$9</f>
        <v>-2.6454393105099429E-2</v>
      </c>
      <c r="D1545">
        <v>0.36499999999999999</v>
      </c>
      <c r="E1545" s="4">
        <f>(D1545-Sheet1!$E$4)/Sheet1!$E$9</f>
        <v>-0.21485418863920253</v>
      </c>
      <c r="F1545">
        <v>0.27</v>
      </c>
      <c r="G1545" s="4">
        <f>(F1545-Sheet1!$F$4)/Sheet1!$F$9</f>
        <v>-0.2317332008216286</v>
      </c>
      <c r="H1545">
        <v>8.5000000000000006E-2</v>
      </c>
      <c r="I1545" s="4">
        <f>(H1545-Sheet1!$G$4)/Sheet1!$G$9</f>
        <v>-4.82446011766915E-2</v>
      </c>
      <c r="J1545">
        <v>0.2225</v>
      </c>
      <c r="K1545" s="4">
        <f>(J1545-Sheet1!$H$4)/Sheet1!$H$9</f>
        <v>-0.21471300139705327</v>
      </c>
      <c r="L1545">
        <v>9.35E-2</v>
      </c>
      <c r="M1545" s="4">
        <f>(L1545-Sheet1!$I$4)/Sheet1!$I$9</f>
        <v>-0.17879454514337664</v>
      </c>
      <c r="N1545">
        <v>5.2499999999999998E-2</v>
      </c>
      <c r="O1545" s="4">
        <f>(N1545-Sheet1!$J$4)/Sheet1!$J$9</f>
        <v>-0.16865517821267417</v>
      </c>
      <c r="P1545">
        <v>6.6000000000000003E-2</v>
      </c>
      <c r="Q1545" s="4">
        <f>(P1545-Sheet1!$K$4)/Sheet1!$K$9</f>
        <v>-0.17222806125412854</v>
      </c>
      <c r="R1545" s="5">
        <v>7</v>
      </c>
      <c r="S1545" s="6"/>
    </row>
    <row r="1546" spans="1:19" x14ac:dyDescent="0.25">
      <c r="A1546" t="s">
        <v>1</v>
      </c>
      <c r="B1546">
        <f>VLOOKUP($A1546,lookup!$A$2:$B$4,2)</f>
        <v>20</v>
      </c>
      <c r="C1546" s="4">
        <f>(B1546-Sheet1!$D$4)/Sheet1!$D$9</f>
        <v>-2.6454393105099429E-2</v>
      </c>
      <c r="D1546">
        <v>0.37</v>
      </c>
      <c r="E1546" s="4">
        <f>(D1546-Sheet1!$E$4)/Sheet1!$E$9</f>
        <v>-0.20809743188244575</v>
      </c>
      <c r="F1546">
        <v>0.27</v>
      </c>
      <c r="G1546" s="4">
        <f>(F1546-Sheet1!$F$4)/Sheet1!$F$9</f>
        <v>-0.2317332008216286</v>
      </c>
      <c r="H1546">
        <v>9.5000000000000001E-2</v>
      </c>
      <c r="I1546" s="4">
        <f>(H1546-Sheet1!$G$4)/Sheet1!$G$9</f>
        <v>-3.9395043654567606E-2</v>
      </c>
      <c r="J1546">
        <v>0.2175</v>
      </c>
      <c r="K1546" s="4">
        <f>(J1546-Sheet1!$H$4)/Sheet1!$H$9</f>
        <v>-0.21648385317675931</v>
      </c>
      <c r="L1546">
        <v>9.7000000000000003E-2</v>
      </c>
      <c r="M1546" s="4">
        <f>(L1546-Sheet1!$I$4)/Sheet1!$I$9</f>
        <v>-0.1764408127963692</v>
      </c>
      <c r="N1546">
        <v>4.5999999999999999E-2</v>
      </c>
      <c r="O1546" s="4">
        <f>(N1546-Sheet1!$J$4)/Sheet1!$J$9</f>
        <v>-0.1772134402271574</v>
      </c>
      <c r="P1546">
        <v>6.5000000000000002E-2</v>
      </c>
      <c r="Q1546" s="4">
        <f>(P1546-Sheet1!$K$4)/Sheet1!$K$9</f>
        <v>-0.17322457346140308</v>
      </c>
      <c r="R1546" s="5">
        <v>6</v>
      </c>
      <c r="S1546" s="6"/>
    </row>
    <row r="1547" spans="1:19" x14ac:dyDescent="0.25">
      <c r="A1547" t="s">
        <v>1</v>
      </c>
      <c r="B1547">
        <f>VLOOKUP($A1547,lookup!$A$2:$B$4,2)</f>
        <v>20</v>
      </c>
      <c r="C1547" s="4">
        <f>(B1547-Sheet1!$D$4)/Sheet1!$D$9</f>
        <v>-2.6454393105099429E-2</v>
      </c>
      <c r="D1547">
        <v>0.375</v>
      </c>
      <c r="E1547" s="4">
        <f>(D1547-Sheet1!$E$4)/Sheet1!$E$9</f>
        <v>-0.20134067512568898</v>
      </c>
      <c r="F1547">
        <v>0.28000000000000003</v>
      </c>
      <c r="G1547" s="4">
        <f>(F1547-Sheet1!$F$4)/Sheet1!$F$9</f>
        <v>-0.21492647813255294</v>
      </c>
      <c r="H1547">
        <v>0.08</v>
      </c>
      <c r="I1547" s="4">
        <f>(H1547-Sheet1!$G$4)/Sheet1!$G$9</f>
        <v>-5.2669379937753454E-2</v>
      </c>
      <c r="J1547">
        <v>0.2165</v>
      </c>
      <c r="K1547" s="4">
        <f>(J1547-Sheet1!$H$4)/Sheet1!$H$9</f>
        <v>-0.21683802353270051</v>
      </c>
      <c r="L1547">
        <v>9.35E-2</v>
      </c>
      <c r="M1547" s="4">
        <f>(L1547-Sheet1!$I$4)/Sheet1!$I$9</f>
        <v>-0.17879454514337664</v>
      </c>
      <c r="N1547">
        <v>9.2499999999999999E-2</v>
      </c>
      <c r="O1547" s="4">
        <f>(N1547-Sheet1!$J$4)/Sheet1!$J$9</f>
        <v>-0.11598895043123901</v>
      </c>
      <c r="P1547">
        <v>7.0000000000000007E-2</v>
      </c>
      <c r="Q1547" s="4">
        <f>(P1547-Sheet1!$K$4)/Sheet1!$K$9</f>
        <v>-0.16824201242503037</v>
      </c>
      <c r="R1547" s="5">
        <v>7</v>
      </c>
      <c r="S1547" s="6"/>
    </row>
    <row r="1548" spans="1:19" x14ac:dyDescent="0.25">
      <c r="A1548" t="s">
        <v>1</v>
      </c>
      <c r="B1548">
        <f>VLOOKUP($A1548,lookup!$A$2:$B$4,2)</f>
        <v>20</v>
      </c>
      <c r="C1548" s="4">
        <f>(B1548-Sheet1!$D$4)/Sheet1!$D$9</f>
        <v>-2.6454393105099429E-2</v>
      </c>
      <c r="D1548">
        <v>0.38</v>
      </c>
      <c r="E1548" s="4">
        <f>(D1548-Sheet1!$E$4)/Sheet1!$E$9</f>
        <v>-0.19458391836893224</v>
      </c>
      <c r="F1548">
        <v>0.28499999999999998</v>
      </c>
      <c r="G1548" s="4">
        <f>(F1548-Sheet1!$F$4)/Sheet1!$F$9</f>
        <v>-0.20652311678801522</v>
      </c>
      <c r="H1548">
        <v>9.5000000000000001E-2</v>
      </c>
      <c r="I1548" s="4">
        <f>(H1548-Sheet1!$G$4)/Sheet1!$G$9</f>
        <v>-3.9395043654567606E-2</v>
      </c>
      <c r="J1548">
        <v>0.24299999999999999</v>
      </c>
      <c r="K1548" s="4">
        <f>(J1548-Sheet1!$H$4)/Sheet1!$H$9</f>
        <v>-0.20745250910025853</v>
      </c>
      <c r="L1548">
        <v>8.9499999999999996E-2</v>
      </c>
      <c r="M1548" s="4">
        <f>(L1548-Sheet1!$I$4)/Sheet1!$I$9</f>
        <v>-0.18148452496852796</v>
      </c>
      <c r="N1548">
        <v>6.6500000000000004E-2</v>
      </c>
      <c r="O1548" s="4">
        <f>(N1548-Sheet1!$J$4)/Sheet1!$J$9</f>
        <v>-0.15022199848917187</v>
      </c>
      <c r="P1548">
        <v>7.4999999999999997E-2</v>
      </c>
      <c r="Q1548" s="4">
        <f>(P1548-Sheet1!$K$4)/Sheet1!$K$9</f>
        <v>-0.16325945138865766</v>
      </c>
      <c r="R1548" s="5">
        <v>7</v>
      </c>
      <c r="S1548" s="6"/>
    </row>
    <row r="1549" spans="1:19" x14ac:dyDescent="0.25">
      <c r="A1549" t="s">
        <v>1</v>
      </c>
      <c r="B1549">
        <f>VLOOKUP($A1549,lookup!$A$2:$B$4,2)</f>
        <v>20</v>
      </c>
      <c r="C1549" s="4">
        <f>(B1549-Sheet1!$D$4)/Sheet1!$D$9</f>
        <v>-2.6454393105099429E-2</v>
      </c>
      <c r="D1549">
        <v>0.38</v>
      </c>
      <c r="E1549" s="4">
        <f>(D1549-Sheet1!$E$4)/Sheet1!$E$9</f>
        <v>-0.19458391836893224</v>
      </c>
      <c r="F1549">
        <v>0.28999999999999998</v>
      </c>
      <c r="G1549" s="4">
        <f>(F1549-Sheet1!$F$4)/Sheet1!$F$9</f>
        <v>-0.1981197554434774</v>
      </c>
      <c r="H1549">
        <v>0.1</v>
      </c>
      <c r="I1549" s="4">
        <f>(H1549-Sheet1!$G$4)/Sheet1!$G$9</f>
        <v>-3.4970264893505659E-2</v>
      </c>
      <c r="J1549">
        <v>0.23699999999999999</v>
      </c>
      <c r="K1549" s="4">
        <f>(J1549-Sheet1!$H$4)/Sheet1!$H$9</f>
        <v>-0.20957753123590578</v>
      </c>
      <c r="L1549">
        <v>0.108</v>
      </c>
      <c r="M1549" s="4">
        <f>(L1549-Sheet1!$I$4)/Sheet1!$I$9</f>
        <v>-0.16904336827720312</v>
      </c>
      <c r="N1549">
        <v>3.95E-2</v>
      </c>
      <c r="O1549" s="4">
        <f>(N1549-Sheet1!$J$4)/Sheet1!$J$9</f>
        <v>-0.18577170224164058</v>
      </c>
      <c r="P1549">
        <v>8.2000000000000003E-2</v>
      </c>
      <c r="Q1549" s="4">
        <f>(P1549-Sheet1!$K$4)/Sheet1!$K$9</f>
        <v>-0.15628386593773588</v>
      </c>
      <c r="R1549" s="5">
        <v>6</v>
      </c>
      <c r="S1549" s="6"/>
    </row>
    <row r="1550" spans="1:19" x14ac:dyDescent="0.25">
      <c r="A1550" t="s">
        <v>1</v>
      </c>
      <c r="B1550">
        <f>VLOOKUP($A1550,lookup!$A$2:$B$4,2)</f>
        <v>20</v>
      </c>
      <c r="C1550" s="4">
        <f>(B1550-Sheet1!$D$4)/Sheet1!$D$9</f>
        <v>-2.6454393105099429E-2</v>
      </c>
      <c r="D1550">
        <v>0.38500000000000001</v>
      </c>
      <c r="E1550" s="4">
        <f>(D1550-Sheet1!$E$4)/Sheet1!$E$9</f>
        <v>-0.18782716161217547</v>
      </c>
      <c r="F1550">
        <v>0.28999999999999998</v>
      </c>
      <c r="G1550" s="4">
        <f>(F1550-Sheet1!$F$4)/Sheet1!$F$9</f>
        <v>-0.1981197554434774</v>
      </c>
      <c r="H1550">
        <v>0.09</v>
      </c>
      <c r="I1550" s="4">
        <f>(H1550-Sheet1!$G$4)/Sheet1!$G$9</f>
        <v>-4.381982241562956E-2</v>
      </c>
      <c r="J1550">
        <v>0.23649999999999999</v>
      </c>
      <c r="K1550" s="4">
        <f>(J1550-Sheet1!$H$4)/Sheet1!$H$9</f>
        <v>-0.20975461641387635</v>
      </c>
      <c r="L1550">
        <v>0.1</v>
      </c>
      <c r="M1550" s="4">
        <f>(L1550-Sheet1!$I$4)/Sheet1!$I$9</f>
        <v>-0.17442332792750573</v>
      </c>
      <c r="N1550">
        <v>5.0500000000000003E-2</v>
      </c>
      <c r="O1550" s="4">
        <f>(N1550-Sheet1!$J$4)/Sheet1!$J$9</f>
        <v>-0.17128848960174595</v>
      </c>
      <c r="P1550">
        <v>7.5999999999999998E-2</v>
      </c>
      <c r="Q1550" s="4">
        <f>(P1550-Sheet1!$K$4)/Sheet1!$K$9</f>
        <v>-0.16226293918138313</v>
      </c>
      <c r="R1550" s="5">
        <v>8</v>
      </c>
      <c r="S1550" s="6"/>
    </row>
    <row r="1551" spans="1:19" x14ac:dyDescent="0.25">
      <c r="A1551" t="s">
        <v>1</v>
      </c>
      <c r="B1551">
        <f>VLOOKUP($A1551,lookup!$A$2:$B$4,2)</f>
        <v>20</v>
      </c>
      <c r="C1551" s="4">
        <f>(B1551-Sheet1!$D$4)/Sheet1!$D$9</f>
        <v>-2.6454393105099429E-2</v>
      </c>
      <c r="D1551">
        <v>0.38500000000000001</v>
      </c>
      <c r="E1551" s="4">
        <f>(D1551-Sheet1!$E$4)/Sheet1!$E$9</f>
        <v>-0.18782716161217547</v>
      </c>
      <c r="F1551">
        <v>0.28000000000000003</v>
      </c>
      <c r="G1551" s="4">
        <f>(F1551-Sheet1!$F$4)/Sheet1!$F$9</f>
        <v>-0.21492647813255294</v>
      </c>
      <c r="H1551">
        <v>9.5000000000000001E-2</v>
      </c>
      <c r="I1551" s="4">
        <f>(H1551-Sheet1!$G$4)/Sheet1!$G$9</f>
        <v>-3.9395043654567606E-2</v>
      </c>
      <c r="J1551">
        <v>0.25700000000000001</v>
      </c>
      <c r="K1551" s="4">
        <f>(J1551-Sheet1!$H$4)/Sheet1!$H$9</f>
        <v>-0.20249412411708162</v>
      </c>
      <c r="L1551">
        <v>0.11899999999999999</v>
      </c>
      <c r="M1551" s="4">
        <f>(L1551-Sheet1!$I$4)/Sheet1!$I$9</f>
        <v>-0.16164592375803702</v>
      </c>
      <c r="N1551">
        <v>5.8999999999999997E-2</v>
      </c>
      <c r="O1551" s="4">
        <f>(N1551-Sheet1!$J$4)/Sheet1!$J$9</f>
        <v>-0.16009691619819097</v>
      </c>
      <c r="P1551">
        <v>7.0000000000000007E-2</v>
      </c>
      <c r="Q1551" s="4">
        <f>(P1551-Sheet1!$K$4)/Sheet1!$K$9</f>
        <v>-0.16824201242503037</v>
      </c>
      <c r="R1551" s="5">
        <v>7</v>
      </c>
      <c r="S1551" s="6"/>
    </row>
    <row r="1552" spans="1:19" x14ac:dyDescent="0.25">
      <c r="A1552" t="s">
        <v>1</v>
      </c>
      <c r="B1552">
        <f>VLOOKUP($A1552,lookup!$A$2:$B$4,2)</f>
        <v>20</v>
      </c>
      <c r="C1552" s="4">
        <f>(B1552-Sheet1!$D$4)/Sheet1!$D$9</f>
        <v>-2.6454393105099429E-2</v>
      </c>
      <c r="D1552">
        <v>0.38500000000000001</v>
      </c>
      <c r="E1552" s="4">
        <f>(D1552-Sheet1!$E$4)/Sheet1!$E$9</f>
        <v>-0.18782716161217547</v>
      </c>
      <c r="F1552">
        <v>0.3</v>
      </c>
      <c r="G1552" s="4">
        <f>(F1552-Sheet1!$F$4)/Sheet1!$F$9</f>
        <v>-0.18131303275440175</v>
      </c>
      <c r="H1552">
        <v>0.09</v>
      </c>
      <c r="I1552" s="4">
        <f>(H1552-Sheet1!$G$4)/Sheet1!$G$9</f>
        <v>-4.381982241562956E-2</v>
      </c>
      <c r="J1552">
        <v>0.308</v>
      </c>
      <c r="K1552" s="4">
        <f>(J1552-Sheet1!$H$4)/Sheet1!$H$9</f>
        <v>-0.18443143596408004</v>
      </c>
      <c r="L1552">
        <v>0.1525</v>
      </c>
      <c r="M1552" s="4">
        <f>(L1552-Sheet1!$I$4)/Sheet1!$I$9</f>
        <v>-0.13911734272239479</v>
      </c>
      <c r="N1552">
        <v>5.6000000000000001E-2</v>
      </c>
      <c r="O1552" s="4">
        <f>(N1552-Sheet1!$J$4)/Sheet1!$J$9</f>
        <v>-0.16404688328179859</v>
      </c>
      <c r="P1552">
        <v>8.3500000000000005E-2</v>
      </c>
      <c r="Q1552" s="4">
        <f>(P1552-Sheet1!$K$4)/Sheet1!$K$9</f>
        <v>-0.15478909762682408</v>
      </c>
      <c r="R1552" s="5">
        <v>8</v>
      </c>
      <c r="S1552" s="6"/>
    </row>
    <row r="1553" spans="1:19" x14ac:dyDescent="0.25">
      <c r="A1553" t="s">
        <v>1</v>
      </c>
      <c r="B1553">
        <f>VLOOKUP($A1553,lookup!$A$2:$B$4,2)</f>
        <v>20</v>
      </c>
      <c r="C1553" s="4">
        <f>(B1553-Sheet1!$D$4)/Sheet1!$D$9</f>
        <v>-2.6454393105099429E-2</v>
      </c>
      <c r="D1553">
        <v>0.39</v>
      </c>
      <c r="E1553" s="4">
        <f>(D1553-Sheet1!$E$4)/Sheet1!$E$9</f>
        <v>-0.1810704048554187</v>
      </c>
      <c r="F1553">
        <v>0.3</v>
      </c>
      <c r="G1553" s="4">
        <f>(F1553-Sheet1!$F$4)/Sheet1!$F$9</f>
        <v>-0.18131303275440175</v>
      </c>
      <c r="H1553">
        <v>0.09</v>
      </c>
      <c r="I1553" s="4">
        <f>(H1553-Sheet1!$G$4)/Sheet1!$G$9</f>
        <v>-4.381982241562956E-2</v>
      </c>
      <c r="J1553">
        <v>0.252</v>
      </c>
      <c r="K1553" s="4">
        <f>(J1553-Sheet1!$H$4)/Sheet1!$H$9</f>
        <v>-0.20426497589678766</v>
      </c>
      <c r="L1553">
        <v>0.1065</v>
      </c>
      <c r="M1553" s="4">
        <f>(L1553-Sheet1!$I$4)/Sheet1!$I$9</f>
        <v>-0.17005211071163487</v>
      </c>
      <c r="N1553">
        <v>5.2999999999999999E-2</v>
      </c>
      <c r="O1553" s="4">
        <f>(N1553-Sheet1!$J$4)/Sheet1!$J$9</f>
        <v>-0.16799685036540624</v>
      </c>
      <c r="P1553">
        <v>0.08</v>
      </c>
      <c r="Q1553" s="4">
        <f>(P1553-Sheet1!$K$4)/Sheet1!$K$9</f>
        <v>-0.15827689035228495</v>
      </c>
      <c r="R1553" s="5">
        <v>7</v>
      </c>
      <c r="S1553" s="6"/>
    </row>
    <row r="1554" spans="1:19" x14ac:dyDescent="0.25">
      <c r="A1554" t="s">
        <v>1</v>
      </c>
      <c r="B1554">
        <f>VLOOKUP($A1554,lookup!$A$2:$B$4,2)</f>
        <v>20</v>
      </c>
      <c r="C1554" s="4">
        <f>(B1554-Sheet1!$D$4)/Sheet1!$D$9</f>
        <v>-2.6454393105099429E-2</v>
      </c>
      <c r="D1554">
        <v>0.39</v>
      </c>
      <c r="E1554" s="4">
        <f>(D1554-Sheet1!$E$4)/Sheet1!$E$9</f>
        <v>-0.1810704048554187</v>
      </c>
      <c r="F1554">
        <v>0.28499999999999998</v>
      </c>
      <c r="G1554" s="4">
        <f>(F1554-Sheet1!$F$4)/Sheet1!$F$9</f>
        <v>-0.20652311678801522</v>
      </c>
      <c r="H1554">
        <v>0.1</v>
      </c>
      <c r="I1554" s="4">
        <f>(H1554-Sheet1!$G$4)/Sheet1!$G$9</f>
        <v>-3.4970264893505659E-2</v>
      </c>
      <c r="J1554">
        <v>0.28100000000000003</v>
      </c>
      <c r="K1554" s="4">
        <f>(J1554-Sheet1!$H$4)/Sheet1!$H$9</f>
        <v>-0.19399403557449263</v>
      </c>
      <c r="L1554">
        <v>0.1275</v>
      </c>
      <c r="M1554" s="4">
        <f>(L1554-Sheet1!$I$4)/Sheet1!$I$9</f>
        <v>-0.15592971662959049</v>
      </c>
      <c r="N1554">
        <v>6.2E-2</v>
      </c>
      <c r="O1554" s="4">
        <f>(N1554-Sheet1!$J$4)/Sheet1!$J$9</f>
        <v>-0.15614694911458332</v>
      </c>
      <c r="P1554">
        <v>7.6999999999999999E-2</v>
      </c>
      <c r="Q1554" s="4">
        <f>(P1554-Sheet1!$K$4)/Sheet1!$K$9</f>
        <v>-0.16126642697410859</v>
      </c>
      <c r="R1554" s="5">
        <v>7</v>
      </c>
      <c r="S1554" s="6"/>
    </row>
    <row r="1555" spans="1:19" x14ac:dyDescent="0.25">
      <c r="A1555" t="s">
        <v>1</v>
      </c>
      <c r="B1555">
        <f>VLOOKUP($A1555,lookup!$A$2:$B$4,2)</f>
        <v>20</v>
      </c>
      <c r="C1555" s="4">
        <f>(B1555-Sheet1!$D$4)/Sheet1!$D$9</f>
        <v>-2.6454393105099429E-2</v>
      </c>
      <c r="D1555">
        <v>0.39</v>
      </c>
      <c r="E1555" s="4">
        <f>(D1555-Sheet1!$E$4)/Sheet1!$E$9</f>
        <v>-0.1810704048554187</v>
      </c>
      <c r="F1555">
        <v>0.28999999999999998</v>
      </c>
      <c r="G1555" s="4">
        <f>(F1555-Sheet1!$F$4)/Sheet1!$F$9</f>
        <v>-0.1981197554434774</v>
      </c>
      <c r="H1555">
        <v>0.1</v>
      </c>
      <c r="I1555" s="4">
        <f>(H1555-Sheet1!$G$4)/Sheet1!$G$9</f>
        <v>-3.4970264893505659E-2</v>
      </c>
      <c r="J1555">
        <v>0.2225</v>
      </c>
      <c r="K1555" s="4">
        <f>(J1555-Sheet1!$H$4)/Sheet1!$H$9</f>
        <v>-0.21471300139705327</v>
      </c>
      <c r="L1555">
        <v>9.5000000000000001E-2</v>
      </c>
      <c r="M1555" s="4">
        <f>(L1555-Sheet1!$I$4)/Sheet1!$I$9</f>
        <v>-0.17778580270894487</v>
      </c>
      <c r="N1555">
        <v>4.65E-2</v>
      </c>
      <c r="O1555" s="4">
        <f>(N1555-Sheet1!$J$4)/Sheet1!$J$9</f>
        <v>-0.17655511237988947</v>
      </c>
      <c r="P1555">
        <v>7.2999999999999995E-2</v>
      </c>
      <c r="Q1555" s="4">
        <f>(P1555-Sheet1!$K$4)/Sheet1!$K$9</f>
        <v>-0.16525247580320676</v>
      </c>
      <c r="R1555" s="5">
        <v>7</v>
      </c>
      <c r="S1555" s="6"/>
    </row>
    <row r="1556" spans="1:19" x14ac:dyDescent="0.25">
      <c r="A1556" t="s">
        <v>1</v>
      </c>
      <c r="B1556">
        <f>VLOOKUP($A1556,lookup!$A$2:$B$4,2)</f>
        <v>20</v>
      </c>
      <c r="C1556" s="4">
        <f>(B1556-Sheet1!$D$4)/Sheet1!$D$9</f>
        <v>-2.6454393105099429E-2</v>
      </c>
      <c r="D1556">
        <v>0.41</v>
      </c>
      <c r="E1556" s="4">
        <f>(D1556-Sheet1!$E$4)/Sheet1!$E$9</f>
        <v>-0.15404337782839173</v>
      </c>
      <c r="F1556">
        <v>0.3</v>
      </c>
      <c r="G1556" s="4">
        <f>(F1556-Sheet1!$F$4)/Sheet1!$F$9</f>
        <v>-0.18131303275440175</v>
      </c>
      <c r="H1556">
        <v>0.09</v>
      </c>
      <c r="I1556" s="4">
        <f>(H1556-Sheet1!$G$4)/Sheet1!$G$9</f>
        <v>-4.381982241562956E-2</v>
      </c>
      <c r="J1556">
        <v>0.30399999999999999</v>
      </c>
      <c r="K1556" s="4">
        <f>(J1556-Sheet1!$H$4)/Sheet1!$H$9</f>
        <v>-0.18584811738784487</v>
      </c>
      <c r="L1556">
        <v>0.129</v>
      </c>
      <c r="M1556" s="4">
        <f>(L1556-Sheet1!$I$4)/Sheet1!$I$9</f>
        <v>-0.15492097419515874</v>
      </c>
      <c r="N1556">
        <v>7.0999999999999994E-2</v>
      </c>
      <c r="O1556" s="4">
        <f>(N1556-Sheet1!$J$4)/Sheet1!$J$9</f>
        <v>-0.14429704786376041</v>
      </c>
      <c r="P1556">
        <v>9.5500000000000002E-2</v>
      </c>
      <c r="Q1556" s="4">
        <f>(P1556-Sheet1!$K$4)/Sheet1!$K$9</f>
        <v>-0.14283095113952962</v>
      </c>
      <c r="R1556" s="5">
        <v>8</v>
      </c>
      <c r="S1556" s="6"/>
    </row>
    <row r="1557" spans="1:19" x14ac:dyDescent="0.25">
      <c r="A1557" t="s">
        <v>1</v>
      </c>
      <c r="B1557">
        <f>VLOOKUP($A1557,lookup!$A$2:$B$4,2)</f>
        <v>20</v>
      </c>
      <c r="C1557" s="4">
        <f>(B1557-Sheet1!$D$4)/Sheet1!$D$9</f>
        <v>-2.6454393105099429E-2</v>
      </c>
      <c r="D1557">
        <v>0.41</v>
      </c>
      <c r="E1557" s="4">
        <f>(D1557-Sheet1!$E$4)/Sheet1!$E$9</f>
        <v>-0.15404337782839173</v>
      </c>
      <c r="F1557">
        <v>0.3</v>
      </c>
      <c r="G1557" s="4">
        <f>(F1557-Sheet1!$F$4)/Sheet1!$F$9</f>
        <v>-0.18131303275440175</v>
      </c>
      <c r="H1557">
        <v>0.09</v>
      </c>
      <c r="I1557" s="4">
        <f>(H1557-Sheet1!$G$4)/Sheet1!$G$9</f>
        <v>-4.381982241562956E-2</v>
      </c>
      <c r="J1557">
        <v>0.28000000000000003</v>
      </c>
      <c r="K1557" s="4">
        <f>(J1557-Sheet1!$H$4)/Sheet1!$H$9</f>
        <v>-0.19434820593043384</v>
      </c>
      <c r="L1557">
        <v>0.14099999999999999</v>
      </c>
      <c r="M1557" s="4">
        <f>(L1557-Sheet1!$I$4)/Sheet1!$I$9</f>
        <v>-0.14685103471970481</v>
      </c>
      <c r="N1557">
        <v>5.7500000000000002E-2</v>
      </c>
      <c r="O1557" s="4">
        <f>(N1557-Sheet1!$J$4)/Sheet1!$J$9</f>
        <v>-0.16207189973999478</v>
      </c>
      <c r="P1557">
        <v>7.4999999999999997E-2</v>
      </c>
      <c r="Q1557" s="4">
        <f>(P1557-Sheet1!$K$4)/Sheet1!$K$9</f>
        <v>-0.16325945138865766</v>
      </c>
      <c r="R1557" s="5">
        <v>8</v>
      </c>
      <c r="S1557" s="6"/>
    </row>
    <row r="1558" spans="1:19" x14ac:dyDescent="0.25">
      <c r="A1558" t="s">
        <v>1</v>
      </c>
      <c r="B1558">
        <f>VLOOKUP($A1558,lookup!$A$2:$B$4,2)</f>
        <v>20</v>
      </c>
      <c r="C1558" s="4">
        <f>(B1558-Sheet1!$D$4)/Sheet1!$D$9</f>
        <v>-2.6454393105099429E-2</v>
      </c>
      <c r="D1558">
        <v>0.41499999999999998</v>
      </c>
      <c r="E1558" s="4">
        <f>(D1558-Sheet1!$E$4)/Sheet1!$E$9</f>
        <v>-0.14728662107163495</v>
      </c>
      <c r="F1558">
        <v>0.32500000000000001</v>
      </c>
      <c r="G1558" s="4">
        <f>(F1558-Sheet1!$F$4)/Sheet1!$F$9</f>
        <v>-0.13929622603171263</v>
      </c>
      <c r="H1558">
        <v>0.1</v>
      </c>
      <c r="I1558" s="4">
        <f>(H1558-Sheet1!$G$4)/Sheet1!$G$9</f>
        <v>-3.4970264893505659E-2</v>
      </c>
      <c r="J1558">
        <v>0.313</v>
      </c>
      <c r="K1558" s="4">
        <f>(J1558-Sheet1!$H$4)/Sheet1!$H$9</f>
        <v>-0.18266058418437398</v>
      </c>
      <c r="L1558">
        <v>0.13900000000000001</v>
      </c>
      <c r="M1558" s="4">
        <f>(L1558-Sheet1!$I$4)/Sheet1!$I$9</f>
        <v>-0.14819602463228046</v>
      </c>
      <c r="N1558">
        <v>6.25E-2</v>
      </c>
      <c r="O1558" s="4">
        <f>(N1558-Sheet1!$J$4)/Sheet1!$J$9</f>
        <v>-0.15548862126731539</v>
      </c>
      <c r="P1558">
        <v>9.6500000000000002E-2</v>
      </c>
      <c r="Q1558" s="4">
        <f>(P1558-Sheet1!$K$4)/Sheet1!$K$9</f>
        <v>-0.14183443893225509</v>
      </c>
      <c r="R1558" s="5">
        <v>7</v>
      </c>
      <c r="S1558" s="6"/>
    </row>
    <row r="1559" spans="1:19" x14ac:dyDescent="0.25">
      <c r="A1559" t="s">
        <v>1</v>
      </c>
      <c r="B1559">
        <f>VLOOKUP($A1559,lookup!$A$2:$B$4,2)</f>
        <v>20</v>
      </c>
      <c r="C1559" s="4">
        <f>(B1559-Sheet1!$D$4)/Sheet1!$D$9</f>
        <v>-2.6454393105099429E-2</v>
      </c>
      <c r="D1559">
        <v>0.42499999999999999</v>
      </c>
      <c r="E1559" s="4">
        <f>(D1559-Sheet1!$E$4)/Sheet1!$E$9</f>
        <v>-0.13377310755812144</v>
      </c>
      <c r="F1559">
        <v>0.32500000000000001</v>
      </c>
      <c r="G1559" s="4">
        <f>(F1559-Sheet1!$F$4)/Sheet1!$F$9</f>
        <v>-0.13929622603171263</v>
      </c>
      <c r="H1559">
        <v>0.11</v>
      </c>
      <c r="I1559" s="4">
        <f>(H1559-Sheet1!$G$4)/Sheet1!$G$9</f>
        <v>-2.6120707371381766E-2</v>
      </c>
      <c r="J1559">
        <v>0.317</v>
      </c>
      <c r="K1559" s="4">
        <f>(J1559-Sheet1!$H$4)/Sheet1!$H$9</f>
        <v>-0.18124390276060914</v>
      </c>
      <c r="L1559">
        <v>0.13500000000000001</v>
      </c>
      <c r="M1559" s="4">
        <f>(L1559-Sheet1!$I$4)/Sheet1!$I$9</f>
        <v>-0.15088600445743178</v>
      </c>
      <c r="N1559">
        <v>4.8000000000000001E-2</v>
      </c>
      <c r="O1559" s="4">
        <f>(N1559-Sheet1!$J$4)/Sheet1!$J$9</f>
        <v>-0.17458012883808563</v>
      </c>
      <c r="P1559">
        <v>0.09</v>
      </c>
      <c r="Q1559" s="4">
        <f>(P1559-Sheet1!$K$4)/Sheet1!$K$9</f>
        <v>-0.1483117682795396</v>
      </c>
      <c r="R1559" s="5">
        <v>8</v>
      </c>
      <c r="S1559" s="6"/>
    </row>
    <row r="1560" spans="1:19" x14ac:dyDescent="0.25">
      <c r="A1560" t="s">
        <v>1</v>
      </c>
      <c r="B1560">
        <f>VLOOKUP($A1560,lookup!$A$2:$B$4,2)</f>
        <v>20</v>
      </c>
      <c r="C1560" s="4">
        <f>(B1560-Sheet1!$D$4)/Sheet1!$D$9</f>
        <v>-2.6454393105099429E-2</v>
      </c>
      <c r="D1560">
        <v>0.42499999999999999</v>
      </c>
      <c r="E1560" s="4">
        <f>(D1560-Sheet1!$E$4)/Sheet1!$E$9</f>
        <v>-0.13377310755812144</v>
      </c>
      <c r="F1560">
        <v>0.315</v>
      </c>
      <c r="G1560" s="4">
        <f>(F1560-Sheet1!$F$4)/Sheet1!$F$9</f>
        <v>-0.15610294872078828</v>
      </c>
      <c r="H1560">
        <v>0.08</v>
      </c>
      <c r="I1560" s="4">
        <f>(H1560-Sheet1!$G$4)/Sheet1!$G$9</f>
        <v>-5.2669379937753454E-2</v>
      </c>
      <c r="J1560">
        <v>0.30299999999999999</v>
      </c>
      <c r="K1560" s="4">
        <f>(J1560-Sheet1!$H$4)/Sheet1!$H$9</f>
        <v>-0.18620228774378605</v>
      </c>
      <c r="L1560">
        <v>0.13100000000000001</v>
      </c>
      <c r="M1560" s="4">
        <f>(L1560-Sheet1!$I$4)/Sheet1!$I$9</f>
        <v>-0.15357598428258307</v>
      </c>
      <c r="N1560">
        <v>5.8500000000000003E-2</v>
      </c>
      <c r="O1560" s="4">
        <f>(N1560-Sheet1!$J$4)/Sheet1!$J$9</f>
        <v>-0.16075524404545891</v>
      </c>
      <c r="P1560">
        <v>9.5000000000000001E-2</v>
      </c>
      <c r="Q1560" s="4">
        <f>(P1560-Sheet1!$K$4)/Sheet1!$K$9</f>
        <v>-0.14332920724316689</v>
      </c>
      <c r="R1560" s="5">
        <v>7</v>
      </c>
      <c r="S1560" s="6"/>
    </row>
    <row r="1561" spans="1:19" x14ac:dyDescent="0.25">
      <c r="A1561" t="s">
        <v>1</v>
      </c>
      <c r="B1561">
        <f>VLOOKUP($A1561,lookup!$A$2:$B$4,2)</f>
        <v>20</v>
      </c>
      <c r="C1561" s="4">
        <f>(B1561-Sheet1!$D$4)/Sheet1!$D$9</f>
        <v>-2.6454393105099429E-2</v>
      </c>
      <c r="D1561">
        <v>0.435</v>
      </c>
      <c r="E1561" s="4">
        <f>(D1561-Sheet1!$E$4)/Sheet1!$E$9</f>
        <v>-0.12025959404460791</v>
      </c>
      <c r="F1561">
        <v>0.33500000000000002</v>
      </c>
      <c r="G1561" s="4">
        <f>(F1561-Sheet1!$F$4)/Sheet1!$F$9</f>
        <v>-0.12248950334263699</v>
      </c>
      <c r="H1561">
        <v>0.1</v>
      </c>
      <c r="I1561" s="4">
        <f>(H1561-Sheet1!$G$4)/Sheet1!$G$9</f>
        <v>-3.4970264893505659E-2</v>
      </c>
      <c r="J1561">
        <v>0.32950000000000002</v>
      </c>
      <c r="K1561" s="4">
        <f>(J1561-Sheet1!$H$4)/Sheet1!$H$9</f>
        <v>-0.17681677331134404</v>
      </c>
      <c r="L1561">
        <v>0.129</v>
      </c>
      <c r="M1561" s="4">
        <f>(L1561-Sheet1!$I$4)/Sheet1!$I$9</f>
        <v>-0.15492097419515874</v>
      </c>
      <c r="N1561">
        <v>7.0000000000000007E-2</v>
      </c>
      <c r="O1561" s="4">
        <f>(N1561-Sheet1!$J$4)/Sheet1!$J$9</f>
        <v>-0.14561370355829628</v>
      </c>
      <c r="P1561">
        <v>0.11</v>
      </c>
      <c r="Q1561" s="4">
        <f>(P1561-Sheet1!$K$4)/Sheet1!$K$9</f>
        <v>-0.12838152413404882</v>
      </c>
      <c r="R1561" s="5">
        <v>7</v>
      </c>
      <c r="S1561" s="6"/>
    </row>
    <row r="1562" spans="1:19" x14ac:dyDescent="0.25">
      <c r="A1562" t="s">
        <v>1</v>
      </c>
      <c r="B1562">
        <f>VLOOKUP($A1562,lookup!$A$2:$B$4,2)</f>
        <v>20</v>
      </c>
      <c r="C1562" s="4">
        <f>(B1562-Sheet1!$D$4)/Sheet1!$D$9</f>
        <v>-2.6454393105099429E-2</v>
      </c>
      <c r="D1562">
        <v>0.435</v>
      </c>
      <c r="E1562" s="4">
        <f>(D1562-Sheet1!$E$4)/Sheet1!$E$9</f>
        <v>-0.12025959404460791</v>
      </c>
      <c r="F1562">
        <v>0.32500000000000001</v>
      </c>
      <c r="G1562" s="4">
        <f>(F1562-Sheet1!$F$4)/Sheet1!$F$9</f>
        <v>-0.13929622603171263</v>
      </c>
      <c r="H1562">
        <v>0.11</v>
      </c>
      <c r="I1562" s="4">
        <f>(H1562-Sheet1!$G$4)/Sheet1!$G$9</f>
        <v>-2.6120707371381766E-2</v>
      </c>
      <c r="J1562">
        <v>0.36699999999999999</v>
      </c>
      <c r="K1562" s="4">
        <f>(J1562-Sheet1!$H$4)/Sheet1!$H$9</f>
        <v>-0.16353538496354877</v>
      </c>
      <c r="L1562">
        <v>0.1595</v>
      </c>
      <c r="M1562" s="4">
        <f>(L1562-Sheet1!$I$4)/Sheet1!$I$9</f>
        <v>-0.13440987802837998</v>
      </c>
      <c r="N1562">
        <v>0.08</v>
      </c>
      <c r="O1562" s="4">
        <f>(N1562-Sheet1!$J$4)/Sheet1!$J$9</f>
        <v>-0.13244714661293749</v>
      </c>
      <c r="P1562">
        <v>0.105</v>
      </c>
      <c r="Q1562" s="4">
        <f>(P1562-Sheet1!$K$4)/Sheet1!$K$9</f>
        <v>-0.1333640851704215</v>
      </c>
      <c r="R1562" s="5">
        <v>6</v>
      </c>
      <c r="S1562" s="6"/>
    </row>
    <row r="1563" spans="1:19" x14ac:dyDescent="0.25">
      <c r="A1563" t="s">
        <v>1</v>
      </c>
      <c r="B1563">
        <f>VLOOKUP($A1563,lookup!$A$2:$B$4,2)</f>
        <v>20</v>
      </c>
      <c r="C1563" s="4">
        <f>(B1563-Sheet1!$D$4)/Sheet1!$D$9</f>
        <v>-2.6454393105099429E-2</v>
      </c>
      <c r="D1563">
        <v>0.45</v>
      </c>
      <c r="E1563" s="4">
        <f>(D1563-Sheet1!$E$4)/Sheet1!$E$9</f>
        <v>-9.9989323774337627E-2</v>
      </c>
      <c r="F1563">
        <v>0.34</v>
      </c>
      <c r="G1563" s="4">
        <f>(F1563-Sheet1!$F$4)/Sheet1!$F$9</f>
        <v>-0.11408614199809917</v>
      </c>
      <c r="H1563">
        <v>9.5000000000000001E-2</v>
      </c>
      <c r="I1563" s="4">
        <f>(H1563-Sheet1!$G$4)/Sheet1!$G$9</f>
        <v>-3.9395043654567606E-2</v>
      </c>
      <c r="J1563">
        <v>0.32450000000000001</v>
      </c>
      <c r="K1563" s="4">
        <f>(J1563-Sheet1!$H$4)/Sheet1!$H$9</f>
        <v>-0.17858762509105008</v>
      </c>
      <c r="L1563">
        <v>0.13850000000000001</v>
      </c>
      <c r="M1563" s="4">
        <f>(L1563-Sheet1!$I$4)/Sheet1!$I$9</f>
        <v>-0.14853227211042436</v>
      </c>
      <c r="N1563">
        <v>6.4000000000000001E-2</v>
      </c>
      <c r="O1563" s="4">
        <f>(N1563-Sheet1!$J$4)/Sheet1!$J$9</f>
        <v>-0.15351363772551155</v>
      </c>
      <c r="P1563">
        <v>0.105</v>
      </c>
      <c r="Q1563" s="4">
        <f>(P1563-Sheet1!$K$4)/Sheet1!$K$9</f>
        <v>-0.1333640851704215</v>
      </c>
      <c r="R1563" s="5">
        <v>8</v>
      </c>
      <c r="S1563" s="6"/>
    </row>
    <row r="1564" spans="1:19" x14ac:dyDescent="0.25">
      <c r="A1564" t="s">
        <v>1</v>
      </c>
      <c r="B1564">
        <f>VLOOKUP($A1564,lookup!$A$2:$B$4,2)</f>
        <v>20</v>
      </c>
      <c r="C1564" s="4">
        <f>(B1564-Sheet1!$D$4)/Sheet1!$D$9</f>
        <v>-2.6454393105099429E-2</v>
      </c>
      <c r="D1564">
        <v>0.45</v>
      </c>
      <c r="E1564" s="4">
        <f>(D1564-Sheet1!$E$4)/Sheet1!$E$9</f>
        <v>-9.9989323774337627E-2</v>
      </c>
      <c r="F1564">
        <v>0.33500000000000002</v>
      </c>
      <c r="G1564" s="4">
        <f>(F1564-Sheet1!$F$4)/Sheet1!$F$9</f>
        <v>-0.12248950334263699</v>
      </c>
      <c r="H1564">
        <v>0.11</v>
      </c>
      <c r="I1564" s="4">
        <f>(H1564-Sheet1!$G$4)/Sheet1!$G$9</f>
        <v>-2.6120707371381766E-2</v>
      </c>
      <c r="J1564">
        <v>0.41949999999999998</v>
      </c>
      <c r="K1564" s="4">
        <f>(J1564-Sheet1!$H$4)/Sheet1!$H$9</f>
        <v>-0.14494144127663536</v>
      </c>
      <c r="L1564">
        <v>0.18099999999999999</v>
      </c>
      <c r="M1564" s="4">
        <f>(L1564-Sheet1!$I$4)/Sheet1!$I$9</f>
        <v>-0.1199512364681917</v>
      </c>
      <c r="N1564">
        <v>8.5000000000000006E-2</v>
      </c>
      <c r="O1564" s="4">
        <f>(N1564-Sheet1!$J$4)/Sheet1!$J$9</f>
        <v>-0.1258638681402581</v>
      </c>
      <c r="P1564">
        <v>0.13450000000000001</v>
      </c>
      <c r="Q1564" s="4">
        <f>(P1564-Sheet1!$K$4)/Sheet1!$K$9</f>
        <v>-0.10396697505582259</v>
      </c>
      <c r="R1564" s="5">
        <v>7</v>
      </c>
      <c r="S1564" s="6"/>
    </row>
    <row r="1565" spans="1:19" x14ac:dyDescent="0.25">
      <c r="A1565" t="s">
        <v>1</v>
      </c>
      <c r="B1565">
        <f>VLOOKUP($A1565,lookup!$A$2:$B$4,2)</f>
        <v>20</v>
      </c>
      <c r="C1565" s="4">
        <f>(B1565-Sheet1!$D$4)/Sheet1!$D$9</f>
        <v>-2.6454393105099429E-2</v>
      </c>
      <c r="D1565">
        <v>0.45500000000000002</v>
      </c>
      <c r="E1565" s="4">
        <f>(D1565-Sheet1!$E$4)/Sheet1!$E$9</f>
        <v>-9.3232567017580856E-2</v>
      </c>
      <c r="F1565">
        <v>0.36</v>
      </c>
      <c r="G1565" s="4">
        <f>(F1565-Sheet1!$F$4)/Sheet1!$F$9</f>
        <v>-8.0472696619947964E-2</v>
      </c>
      <c r="H1565">
        <v>0.115</v>
      </c>
      <c r="I1565" s="4">
        <f>(H1565-Sheet1!$G$4)/Sheet1!$G$9</f>
        <v>-2.1695928610319815E-2</v>
      </c>
      <c r="J1565">
        <v>0.45700000000000002</v>
      </c>
      <c r="K1565" s="4">
        <f>(J1565-Sheet1!$H$4)/Sheet1!$H$9</f>
        <v>-0.13166005292884006</v>
      </c>
      <c r="L1565">
        <v>0.20849999999999999</v>
      </c>
      <c r="M1565" s="4">
        <f>(L1565-Sheet1!$I$4)/Sheet1!$I$9</f>
        <v>-0.10145762517027644</v>
      </c>
      <c r="N1565">
        <v>8.5500000000000007E-2</v>
      </c>
      <c r="O1565" s="4">
        <f>(N1565-Sheet1!$J$4)/Sheet1!$J$9</f>
        <v>-0.12520554029299016</v>
      </c>
      <c r="P1565">
        <v>0.14699999999999999</v>
      </c>
      <c r="Q1565" s="4">
        <f>(P1565-Sheet1!$K$4)/Sheet1!$K$9</f>
        <v>-9.151057246489086E-2</v>
      </c>
      <c r="R1565" s="5">
        <v>10</v>
      </c>
      <c r="S1565" s="6"/>
    </row>
    <row r="1566" spans="1:19" x14ac:dyDescent="0.25">
      <c r="A1566" t="s">
        <v>1</v>
      </c>
      <c r="B1566">
        <f>VLOOKUP($A1566,lookup!$A$2:$B$4,2)</f>
        <v>20</v>
      </c>
      <c r="C1566" s="4">
        <f>(B1566-Sheet1!$D$4)/Sheet1!$D$9</f>
        <v>-2.6454393105099429E-2</v>
      </c>
      <c r="D1566">
        <v>0.46</v>
      </c>
      <c r="E1566" s="4">
        <f>(D1566-Sheet1!$E$4)/Sheet1!$E$9</f>
        <v>-8.6475810260824099E-2</v>
      </c>
      <c r="F1566">
        <v>0.35</v>
      </c>
      <c r="G1566" s="4">
        <f>(F1566-Sheet1!$F$4)/Sheet1!$F$9</f>
        <v>-9.7279419309023618E-2</v>
      </c>
      <c r="H1566">
        <v>0.11</v>
      </c>
      <c r="I1566" s="4">
        <f>(H1566-Sheet1!$G$4)/Sheet1!$G$9</f>
        <v>-2.6120707371381766E-2</v>
      </c>
      <c r="J1566">
        <v>0.4</v>
      </c>
      <c r="K1566" s="4">
        <f>(J1566-Sheet1!$H$4)/Sheet1!$H$9</f>
        <v>-0.15184776321748891</v>
      </c>
      <c r="L1566">
        <v>0.17599999999999999</v>
      </c>
      <c r="M1566" s="4">
        <f>(L1566-Sheet1!$I$4)/Sheet1!$I$9</f>
        <v>-0.12331371124963084</v>
      </c>
      <c r="N1566">
        <v>8.3000000000000004E-2</v>
      </c>
      <c r="O1566" s="4">
        <f>(N1566-Sheet1!$J$4)/Sheet1!$J$9</f>
        <v>-0.12849717952932985</v>
      </c>
      <c r="P1566">
        <v>0.1205</v>
      </c>
      <c r="Q1566" s="4">
        <f>(P1566-Sheet1!$K$4)/Sheet1!$K$9</f>
        <v>-0.11791814595766614</v>
      </c>
      <c r="R1566" s="5">
        <v>7</v>
      </c>
      <c r="S1566" s="6"/>
    </row>
    <row r="1567" spans="1:19" x14ac:dyDescent="0.25">
      <c r="A1567" t="s">
        <v>1</v>
      </c>
      <c r="B1567">
        <f>VLOOKUP($A1567,lookup!$A$2:$B$4,2)</f>
        <v>20</v>
      </c>
      <c r="C1567" s="4">
        <f>(B1567-Sheet1!$D$4)/Sheet1!$D$9</f>
        <v>-2.6454393105099429E-2</v>
      </c>
      <c r="D1567">
        <v>0.46</v>
      </c>
      <c r="E1567" s="4">
        <f>(D1567-Sheet1!$E$4)/Sheet1!$E$9</f>
        <v>-8.6475810260824099E-2</v>
      </c>
      <c r="F1567">
        <v>0.35499999999999998</v>
      </c>
      <c r="G1567" s="4">
        <f>(F1567-Sheet1!$F$4)/Sheet1!$F$9</f>
        <v>-8.8876057964485791E-2</v>
      </c>
      <c r="H1567">
        <v>0.11</v>
      </c>
      <c r="I1567" s="4">
        <f>(H1567-Sheet1!$G$4)/Sheet1!$G$9</f>
        <v>-2.6120707371381766E-2</v>
      </c>
      <c r="J1567">
        <v>0.42549999999999999</v>
      </c>
      <c r="K1567" s="4">
        <f>(J1567-Sheet1!$H$4)/Sheet1!$H$9</f>
        <v>-0.14281641914098811</v>
      </c>
      <c r="L1567">
        <v>0.20150000000000001</v>
      </c>
      <c r="M1567" s="4">
        <f>(L1567-Sheet1!$I$4)/Sheet1!$I$9</f>
        <v>-0.10616508986429121</v>
      </c>
      <c r="N1567">
        <v>8.1000000000000003E-2</v>
      </c>
      <c r="O1567" s="4">
        <f>(N1567-Sheet1!$J$4)/Sheet1!$J$9</f>
        <v>-0.13113049091840162</v>
      </c>
      <c r="P1567">
        <v>0.13</v>
      </c>
      <c r="Q1567" s="4">
        <f>(P1567-Sheet1!$K$4)/Sheet1!$K$9</f>
        <v>-0.10845127998855801</v>
      </c>
      <c r="R1567" s="5">
        <v>7</v>
      </c>
      <c r="S1567" s="6"/>
    </row>
    <row r="1568" spans="1:19" x14ac:dyDescent="0.25">
      <c r="A1568" t="s">
        <v>1</v>
      </c>
      <c r="B1568">
        <f>VLOOKUP($A1568,lookup!$A$2:$B$4,2)</f>
        <v>20</v>
      </c>
      <c r="C1568" s="4">
        <f>(B1568-Sheet1!$D$4)/Sheet1!$D$9</f>
        <v>-2.6454393105099429E-2</v>
      </c>
      <c r="D1568">
        <v>0.46500000000000002</v>
      </c>
      <c r="E1568" s="4">
        <f>(D1568-Sheet1!$E$4)/Sheet1!$E$9</f>
        <v>-7.9719053504067341E-2</v>
      </c>
      <c r="F1568">
        <v>0.37</v>
      </c>
      <c r="G1568" s="4">
        <f>(F1568-Sheet1!$F$4)/Sheet1!$F$9</f>
        <v>-6.3665973930872324E-2</v>
      </c>
      <c r="H1568">
        <v>0.12</v>
      </c>
      <c r="I1568" s="4">
        <f>(H1568-Sheet1!$G$4)/Sheet1!$G$9</f>
        <v>-1.7271149849257875E-2</v>
      </c>
      <c r="J1568">
        <v>0.4365</v>
      </c>
      <c r="K1568" s="4">
        <f>(J1568-Sheet1!$H$4)/Sheet1!$H$9</f>
        <v>-0.13892054522563482</v>
      </c>
      <c r="L1568">
        <v>0.188</v>
      </c>
      <c r="M1568" s="4">
        <f>(L1568-Sheet1!$I$4)/Sheet1!$I$9</f>
        <v>-0.1152437717741769</v>
      </c>
      <c r="N1568">
        <v>8.1500000000000003E-2</v>
      </c>
      <c r="O1568" s="4">
        <f>(N1568-Sheet1!$J$4)/Sheet1!$J$9</f>
        <v>-0.13047216307113368</v>
      </c>
      <c r="P1568">
        <v>0.14699999999999999</v>
      </c>
      <c r="Q1568" s="4">
        <f>(P1568-Sheet1!$K$4)/Sheet1!$K$9</f>
        <v>-9.151057246489086E-2</v>
      </c>
      <c r="R1568" s="5">
        <v>9</v>
      </c>
      <c r="S1568" s="6"/>
    </row>
    <row r="1569" spans="1:19" x14ac:dyDescent="0.25">
      <c r="A1569" t="s">
        <v>1</v>
      </c>
      <c r="B1569">
        <f>VLOOKUP($A1569,lookup!$A$2:$B$4,2)</f>
        <v>20</v>
      </c>
      <c r="C1569" s="4">
        <f>(B1569-Sheet1!$D$4)/Sheet1!$D$9</f>
        <v>-2.6454393105099429E-2</v>
      </c>
      <c r="D1569">
        <v>0.46500000000000002</v>
      </c>
      <c r="E1569" s="4">
        <f>(D1569-Sheet1!$E$4)/Sheet1!$E$9</f>
        <v>-7.9719053504067341E-2</v>
      </c>
      <c r="F1569">
        <v>0.34499999999999997</v>
      </c>
      <c r="G1569" s="4">
        <f>(F1569-Sheet1!$F$4)/Sheet1!$F$9</f>
        <v>-0.10568278065356145</v>
      </c>
      <c r="H1569">
        <v>0.11</v>
      </c>
      <c r="I1569" s="4">
        <f>(H1569-Sheet1!$G$4)/Sheet1!$G$9</f>
        <v>-2.6120707371381766E-2</v>
      </c>
      <c r="J1569">
        <v>0.39300000000000002</v>
      </c>
      <c r="K1569" s="4">
        <f>(J1569-Sheet1!$H$4)/Sheet1!$H$9</f>
        <v>-0.15432695570907737</v>
      </c>
      <c r="L1569">
        <v>0.1825</v>
      </c>
      <c r="M1569" s="4">
        <f>(L1569-Sheet1!$I$4)/Sheet1!$I$9</f>
        <v>-0.11894249403375995</v>
      </c>
      <c r="N1569">
        <v>7.3499999999999996E-2</v>
      </c>
      <c r="O1569" s="4">
        <f>(N1569-Sheet1!$J$4)/Sheet1!$J$9</f>
        <v>-0.14100540862742073</v>
      </c>
      <c r="P1569">
        <v>0.12</v>
      </c>
      <c r="Q1569" s="4">
        <f>(P1569-Sheet1!$K$4)/Sheet1!$K$9</f>
        <v>-0.11841640206130341</v>
      </c>
      <c r="R1569" s="5">
        <v>8</v>
      </c>
      <c r="S1569" s="6"/>
    </row>
    <row r="1570" spans="1:19" x14ac:dyDescent="0.25">
      <c r="A1570" t="s">
        <v>1</v>
      </c>
      <c r="B1570">
        <f>VLOOKUP($A1570,lookup!$A$2:$B$4,2)</f>
        <v>20</v>
      </c>
      <c r="C1570" s="4">
        <f>(B1570-Sheet1!$D$4)/Sheet1!$D$9</f>
        <v>-2.6454393105099429E-2</v>
      </c>
      <c r="D1570">
        <v>0.47</v>
      </c>
      <c r="E1570" s="4">
        <f>(D1570-Sheet1!$E$4)/Sheet1!$E$9</f>
        <v>-7.2962296747310654E-2</v>
      </c>
      <c r="F1570">
        <v>0.35499999999999998</v>
      </c>
      <c r="G1570" s="4">
        <f>(F1570-Sheet1!$F$4)/Sheet1!$F$9</f>
        <v>-8.8876057964485791E-2</v>
      </c>
      <c r="H1570">
        <v>0.125</v>
      </c>
      <c r="I1570" s="4">
        <f>(H1570-Sheet1!$G$4)/Sheet1!$G$9</f>
        <v>-1.2846371088195925E-2</v>
      </c>
      <c r="J1570">
        <v>0.499</v>
      </c>
      <c r="K1570" s="4">
        <f>(J1570-Sheet1!$H$4)/Sheet1!$H$9</f>
        <v>-0.11678489797930935</v>
      </c>
      <c r="L1570">
        <v>0.21</v>
      </c>
      <c r="M1570" s="4">
        <f>(L1570-Sheet1!$I$4)/Sheet1!$I$9</f>
        <v>-0.10044888273584469</v>
      </c>
      <c r="N1570">
        <v>9.8500000000000004E-2</v>
      </c>
      <c r="O1570" s="4">
        <f>(N1570-Sheet1!$J$4)/Sheet1!$J$9</f>
        <v>-0.10808901626402374</v>
      </c>
      <c r="P1570">
        <v>0.155</v>
      </c>
      <c r="Q1570" s="4">
        <f>(P1570-Sheet1!$K$4)/Sheet1!$K$9</f>
        <v>-8.3538474806694532E-2</v>
      </c>
      <c r="R1570" s="5">
        <v>8</v>
      </c>
      <c r="S1570" s="6"/>
    </row>
    <row r="1571" spans="1:19" x14ac:dyDescent="0.25">
      <c r="A1571" t="s">
        <v>1</v>
      </c>
      <c r="B1571">
        <f>VLOOKUP($A1571,lookup!$A$2:$B$4,2)</f>
        <v>20</v>
      </c>
      <c r="C1571" s="4">
        <f>(B1571-Sheet1!$D$4)/Sheet1!$D$9</f>
        <v>-2.6454393105099429E-2</v>
      </c>
      <c r="D1571">
        <v>0.47499999999999998</v>
      </c>
      <c r="E1571" s="4">
        <f>(D1571-Sheet1!$E$4)/Sheet1!$E$9</f>
        <v>-6.6205539990553883E-2</v>
      </c>
      <c r="F1571">
        <v>0.36</v>
      </c>
      <c r="G1571" s="4">
        <f>(F1571-Sheet1!$F$4)/Sheet1!$F$9</f>
        <v>-8.0472696619947964E-2</v>
      </c>
      <c r="H1571">
        <v>0.14499999999999999</v>
      </c>
      <c r="I1571" s="4">
        <f>(H1571-Sheet1!$G$4)/Sheet1!$G$9</f>
        <v>4.8527439560518545E-3</v>
      </c>
      <c r="J1571">
        <v>0.63249999999999995</v>
      </c>
      <c r="K1571" s="4">
        <f>(J1571-Sheet1!$H$4)/Sheet1!$H$9</f>
        <v>-6.9503155461158136E-2</v>
      </c>
      <c r="L1571">
        <v>0.28249999999999997</v>
      </c>
      <c r="M1571" s="4">
        <f>(L1571-Sheet1!$I$4)/Sheet1!$I$9</f>
        <v>-5.1692998404977188E-2</v>
      </c>
      <c r="N1571">
        <v>0.13700000000000001</v>
      </c>
      <c r="O1571" s="4">
        <f>(N1571-Sheet1!$J$4)/Sheet1!$J$9</f>
        <v>-5.7397772024392398E-2</v>
      </c>
      <c r="P1571">
        <v>0.19</v>
      </c>
      <c r="Q1571" s="4">
        <f>(P1571-Sheet1!$K$4)/Sheet1!$K$9</f>
        <v>-4.866054755208566E-2</v>
      </c>
      <c r="R1571" s="5">
        <v>8</v>
      </c>
      <c r="S1571" s="6"/>
    </row>
    <row r="1572" spans="1:19" x14ac:dyDescent="0.25">
      <c r="A1572" t="s">
        <v>2</v>
      </c>
      <c r="B1572">
        <f>VLOOKUP($A1572,lookup!$A$2:$B$4,2)</f>
        <v>30</v>
      </c>
      <c r="C1572" s="4">
        <f>(B1572-Sheet1!$D$4)/Sheet1!$D$9</f>
        <v>0.47354560689490055</v>
      </c>
      <c r="D1572">
        <v>0.47499999999999998</v>
      </c>
      <c r="E1572" s="4">
        <f>(D1572-Sheet1!$E$4)/Sheet1!$E$9</f>
        <v>-6.6205539990553883E-2</v>
      </c>
      <c r="F1572">
        <v>0.36</v>
      </c>
      <c r="G1572" s="4">
        <f>(F1572-Sheet1!$F$4)/Sheet1!$F$9</f>
        <v>-8.0472696619947964E-2</v>
      </c>
      <c r="H1572">
        <v>0.1</v>
      </c>
      <c r="I1572" s="4">
        <f>(H1572-Sheet1!$G$4)/Sheet1!$G$9</f>
        <v>-3.4970264893505659E-2</v>
      </c>
      <c r="J1572">
        <v>0.42849999999999999</v>
      </c>
      <c r="K1572" s="4">
        <f>(J1572-Sheet1!$H$4)/Sheet1!$H$9</f>
        <v>-0.14175390807316449</v>
      </c>
      <c r="L1572">
        <v>0.19650000000000001</v>
      </c>
      <c r="M1572" s="4">
        <f>(L1572-Sheet1!$I$4)/Sheet1!$I$9</f>
        <v>-0.10952756464573035</v>
      </c>
      <c r="N1572">
        <v>9.9000000000000005E-2</v>
      </c>
      <c r="O1572" s="4">
        <f>(N1572-Sheet1!$J$4)/Sheet1!$J$9</f>
        <v>-0.10743068841675579</v>
      </c>
      <c r="P1572">
        <v>0.112</v>
      </c>
      <c r="Q1572" s="4">
        <f>(P1572-Sheet1!$K$4)/Sheet1!$K$9</f>
        <v>-0.12638849971949973</v>
      </c>
      <c r="R1572" s="5">
        <v>7</v>
      </c>
      <c r="S1572" s="6"/>
    </row>
    <row r="1573" spans="1:19" x14ac:dyDescent="0.25">
      <c r="A1573" t="s">
        <v>1</v>
      </c>
      <c r="B1573">
        <f>VLOOKUP($A1573,lookup!$A$2:$B$4,2)</f>
        <v>20</v>
      </c>
      <c r="C1573" s="4">
        <f>(B1573-Sheet1!$D$4)/Sheet1!$D$9</f>
        <v>-2.6454393105099429E-2</v>
      </c>
      <c r="D1573">
        <v>0.47499999999999998</v>
      </c>
      <c r="E1573" s="4">
        <f>(D1573-Sheet1!$E$4)/Sheet1!$E$9</f>
        <v>-6.6205539990553883E-2</v>
      </c>
      <c r="F1573">
        <v>0.36</v>
      </c>
      <c r="G1573" s="4">
        <f>(F1573-Sheet1!$F$4)/Sheet1!$F$9</f>
        <v>-8.0472696619947964E-2</v>
      </c>
      <c r="H1573">
        <v>0.125</v>
      </c>
      <c r="I1573" s="4">
        <f>(H1573-Sheet1!$G$4)/Sheet1!$G$9</f>
        <v>-1.2846371088195925E-2</v>
      </c>
      <c r="J1573">
        <v>0.49049999999999999</v>
      </c>
      <c r="K1573" s="4">
        <f>(J1573-Sheet1!$H$4)/Sheet1!$H$9</f>
        <v>-0.11979534600480962</v>
      </c>
      <c r="L1573">
        <v>0.20499999999999999</v>
      </c>
      <c r="M1573" s="4">
        <f>(L1573-Sheet1!$I$4)/Sheet1!$I$9</f>
        <v>-0.10381135751728383</v>
      </c>
      <c r="N1573">
        <v>0.1305</v>
      </c>
      <c r="O1573" s="4">
        <f>(N1573-Sheet1!$J$4)/Sheet1!$J$9</f>
        <v>-6.5956034038875622E-2</v>
      </c>
      <c r="P1573">
        <v>0.125</v>
      </c>
      <c r="Q1573" s="4">
        <f>(P1573-Sheet1!$K$4)/Sheet1!$K$9</f>
        <v>-0.11343384102493072</v>
      </c>
      <c r="R1573" s="5">
        <v>8</v>
      </c>
      <c r="S1573" s="6"/>
    </row>
    <row r="1574" spans="1:19" x14ac:dyDescent="0.25">
      <c r="A1574" t="s">
        <v>1</v>
      </c>
      <c r="B1574">
        <f>VLOOKUP($A1574,lookup!$A$2:$B$4,2)</f>
        <v>20</v>
      </c>
      <c r="C1574" s="4">
        <f>(B1574-Sheet1!$D$4)/Sheet1!$D$9</f>
        <v>-2.6454393105099429E-2</v>
      </c>
      <c r="D1574">
        <v>0.48</v>
      </c>
      <c r="E1574" s="4">
        <f>(D1574-Sheet1!$E$4)/Sheet1!$E$9</f>
        <v>-5.9448783233797126E-2</v>
      </c>
      <c r="F1574">
        <v>0.37</v>
      </c>
      <c r="G1574" s="4">
        <f>(F1574-Sheet1!$F$4)/Sheet1!$F$9</f>
        <v>-6.3665973930872324E-2</v>
      </c>
      <c r="H1574">
        <v>0.125</v>
      </c>
      <c r="I1574" s="4">
        <f>(H1574-Sheet1!$G$4)/Sheet1!$G$9</f>
        <v>-1.2846371088195925E-2</v>
      </c>
      <c r="J1574">
        <v>0.47399999999999998</v>
      </c>
      <c r="K1574" s="4">
        <f>(J1574-Sheet1!$H$4)/Sheet1!$H$9</f>
        <v>-0.12563915687783955</v>
      </c>
      <c r="L1574">
        <v>0.17899999999999999</v>
      </c>
      <c r="M1574" s="4">
        <f>(L1574-Sheet1!$I$4)/Sheet1!$I$9</f>
        <v>-0.12129622638076736</v>
      </c>
      <c r="N1574">
        <v>0.10349999999999999</v>
      </c>
      <c r="O1574" s="4">
        <f>(N1574-Sheet1!$J$4)/Sheet1!$J$9</f>
        <v>-0.10150573779134435</v>
      </c>
      <c r="P1574">
        <v>0.17499999999999999</v>
      </c>
      <c r="Q1574" s="4">
        <f>(P1574-Sheet1!$K$4)/Sheet1!$K$9</f>
        <v>-6.360823066120376E-2</v>
      </c>
      <c r="R1574" s="5">
        <v>9</v>
      </c>
      <c r="S1574" s="6"/>
    </row>
    <row r="1575" spans="1:19" x14ac:dyDescent="0.25">
      <c r="A1575" t="s">
        <v>1</v>
      </c>
      <c r="B1575">
        <f>VLOOKUP($A1575,lookup!$A$2:$B$4,2)</f>
        <v>20</v>
      </c>
      <c r="C1575" s="4">
        <f>(B1575-Sheet1!$D$4)/Sheet1!$D$9</f>
        <v>-2.6454393105099429E-2</v>
      </c>
      <c r="D1575">
        <v>0.48</v>
      </c>
      <c r="E1575" s="4">
        <f>(D1575-Sheet1!$E$4)/Sheet1!$E$9</f>
        <v>-5.9448783233797126E-2</v>
      </c>
      <c r="F1575">
        <v>0.37</v>
      </c>
      <c r="G1575" s="4">
        <f>(F1575-Sheet1!$F$4)/Sheet1!$F$9</f>
        <v>-6.3665973930872324E-2</v>
      </c>
      <c r="H1575">
        <v>0.12</v>
      </c>
      <c r="I1575" s="4">
        <f>(H1575-Sheet1!$G$4)/Sheet1!$G$9</f>
        <v>-1.7271149849257875E-2</v>
      </c>
      <c r="J1575">
        <v>0.53600000000000003</v>
      </c>
      <c r="K1575" s="4">
        <f>(J1575-Sheet1!$H$4)/Sheet1!$H$9</f>
        <v>-0.10368059480948465</v>
      </c>
      <c r="L1575">
        <v>0.251</v>
      </c>
      <c r="M1575" s="4">
        <f>(L1575-Sheet1!$I$4)/Sheet1!$I$9</f>
        <v>-7.2876589528043753E-2</v>
      </c>
      <c r="N1575">
        <v>0.114</v>
      </c>
      <c r="O1575" s="4">
        <f>(N1575-Sheet1!$J$4)/Sheet1!$J$9</f>
        <v>-8.7680852998717612E-2</v>
      </c>
      <c r="P1575">
        <v>0.15</v>
      </c>
      <c r="Q1575" s="4">
        <f>(P1575-Sheet1!$K$4)/Sheet1!$K$9</f>
        <v>-8.8521035843067239E-2</v>
      </c>
      <c r="R1575" s="5">
        <v>8</v>
      </c>
      <c r="S1575" s="6"/>
    </row>
    <row r="1576" spans="1:19" x14ac:dyDescent="0.25">
      <c r="A1576" t="s">
        <v>2</v>
      </c>
      <c r="B1576">
        <f>VLOOKUP($A1576,lookup!$A$2:$B$4,2)</f>
        <v>30</v>
      </c>
      <c r="C1576" s="4">
        <f>(B1576-Sheet1!$D$4)/Sheet1!$D$9</f>
        <v>0.47354560689490055</v>
      </c>
      <c r="D1576">
        <v>0.48</v>
      </c>
      <c r="E1576" s="4">
        <f>(D1576-Sheet1!$E$4)/Sheet1!$E$9</f>
        <v>-5.9448783233797126E-2</v>
      </c>
      <c r="F1576">
        <v>0.35499999999999998</v>
      </c>
      <c r="G1576" s="4">
        <f>(F1576-Sheet1!$F$4)/Sheet1!$F$9</f>
        <v>-8.8876057964485791E-2</v>
      </c>
      <c r="H1576">
        <v>0.16</v>
      </c>
      <c r="I1576" s="4">
        <f>(H1576-Sheet1!$G$4)/Sheet1!$G$9</f>
        <v>1.812708023923771E-2</v>
      </c>
      <c r="J1576">
        <v>0.46400000000000002</v>
      </c>
      <c r="K1576" s="4">
        <f>(J1576-Sheet1!$H$4)/Sheet1!$H$9</f>
        <v>-0.1291808604372516</v>
      </c>
      <c r="L1576">
        <v>0.221</v>
      </c>
      <c r="M1576" s="4">
        <f>(L1576-Sheet1!$I$4)/Sheet1!$I$9</f>
        <v>-9.3051438216678578E-2</v>
      </c>
      <c r="N1576">
        <v>0.106</v>
      </c>
      <c r="O1576" s="4">
        <f>(N1576-Sheet1!$J$4)/Sheet1!$J$9</f>
        <v>-9.8214098555004653E-2</v>
      </c>
      <c r="P1576">
        <v>0.23899999999999999</v>
      </c>
      <c r="Q1576" s="4">
        <f>(P1576-Sheet1!$K$4)/Sheet1!$K$9</f>
        <v>1.6855060436675351E-4</v>
      </c>
      <c r="R1576" s="5">
        <v>8</v>
      </c>
      <c r="S1576" s="6"/>
    </row>
    <row r="1577" spans="1:19" x14ac:dyDescent="0.25">
      <c r="A1577" t="s">
        <v>1</v>
      </c>
      <c r="B1577">
        <f>VLOOKUP($A1577,lookup!$A$2:$B$4,2)</f>
        <v>20</v>
      </c>
      <c r="C1577" s="4">
        <f>(B1577-Sheet1!$D$4)/Sheet1!$D$9</f>
        <v>-2.6454393105099429E-2</v>
      </c>
      <c r="D1577">
        <v>0.48499999999999999</v>
      </c>
      <c r="E1577" s="4">
        <f>(D1577-Sheet1!$E$4)/Sheet1!$E$9</f>
        <v>-5.2692026477040362E-2</v>
      </c>
      <c r="F1577">
        <v>0.375</v>
      </c>
      <c r="G1577" s="4">
        <f>(F1577-Sheet1!$F$4)/Sheet1!$F$9</f>
        <v>-5.5262612586334504E-2</v>
      </c>
      <c r="H1577">
        <v>0.13</v>
      </c>
      <c r="I1577" s="4">
        <f>(H1577-Sheet1!$G$4)/Sheet1!$G$9</f>
        <v>-8.4215923271339747E-3</v>
      </c>
      <c r="J1577">
        <v>0.60250000000000004</v>
      </c>
      <c r="K1577" s="4">
        <f>(J1577-Sheet1!$H$4)/Sheet1!$H$9</f>
        <v>-8.0128266139394333E-2</v>
      </c>
      <c r="L1577">
        <v>0.29349999999999998</v>
      </c>
      <c r="M1577" s="4">
        <f>(L1577-Sheet1!$I$4)/Sheet1!$I$9</f>
        <v>-4.4295553885811079E-2</v>
      </c>
      <c r="N1577">
        <v>0.1285</v>
      </c>
      <c r="O1577" s="4">
        <f>(N1577-Sheet1!$J$4)/Sheet1!$J$9</f>
        <v>-6.8589345427947382E-2</v>
      </c>
      <c r="P1577">
        <v>0.16</v>
      </c>
      <c r="Q1577" s="4">
        <f>(P1577-Sheet1!$K$4)/Sheet1!$K$9</f>
        <v>-7.8555913770321839E-2</v>
      </c>
      <c r="R1577" s="5">
        <v>7</v>
      </c>
      <c r="S1577" s="6"/>
    </row>
    <row r="1578" spans="1:19" x14ac:dyDescent="0.25">
      <c r="A1578" t="s">
        <v>1</v>
      </c>
      <c r="B1578">
        <f>VLOOKUP($A1578,lookup!$A$2:$B$4,2)</f>
        <v>20</v>
      </c>
      <c r="C1578" s="4">
        <f>(B1578-Sheet1!$D$4)/Sheet1!$D$9</f>
        <v>-2.6454393105099429E-2</v>
      </c>
      <c r="D1578">
        <v>0.49</v>
      </c>
      <c r="E1578" s="4">
        <f>(D1578-Sheet1!$E$4)/Sheet1!$E$9</f>
        <v>-4.5935269720283597E-2</v>
      </c>
      <c r="F1578">
        <v>0.375</v>
      </c>
      <c r="G1578" s="4">
        <f>(F1578-Sheet1!$F$4)/Sheet1!$F$9</f>
        <v>-5.5262612586334504E-2</v>
      </c>
      <c r="H1578">
        <v>0.115</v>
      </c>
      <c r="I1578" s="4">
        <f>(H1578-Sheet1!$G$4)/Sheet1!$G$9</f>
        <v>-2.1695928610319815E-2</v>
      </c>
      <c r="J1578">
        <v>0.46150000000000002</v>
      </c>
      <c r="K1578" s="4">
        <f>(J1578-Sheet1!$H$4)/Sheet1!$H$9</f>
        <v>-0.13006628632710462</v>
      </c>
      <c r="L1578">
        <v>0.20399999999999999</v>
      </c>
      <c r="M1578" s="4">
        <f>(L1578-Sheet1!$I$4)/Sheet1!$I$9</f>
        <v>-0.10448385247357166</v>
      </c>
      <c r="N1578">
        <v>9.4500000000000001E-2</v>
      </c>
      <c r="O1578" s="4">
        <f>(N1578-Sheet1!$J$4)/Sheet1!$J$9</f>
        <v>-0.11335563904216725</v>
      </c>
      <c r="P1578">
        <v>0.14299999999999999</v>
      </c>
      <c r="Q1578" s="4">
        <f>(P1578-Sheet1!$K$4)/Sheet1!$K$9</f>
        <v>-9.5496621293989017E-2</v>
      </c>
      <c r="R1578" s="5">
        <v>8</v>
      </c>
      <c r="S1578" s="6"/>
    </row>
    <row r="1579" spans="1:19" x14ac:dyDescent="0.25">
      <c r="A1579" t="s">
        <v>1</v>
      </c>
      <c r="B1579">
        <f>VLOOKUP($A1579,lookup!$A$2:$B$4,2)</f>
        <v>20</v>
      </c>
      <c r="C1579" s="4">
        <f>(B1579-Sheet1!$D$4)/Sheet1!$D$9</f>
        <v>-2.6454393105099429E-2</v>
      </c>
      <c r="D1579">
        <v>0.49</v>
      </c>
      <c r="E1579" s="4">
        <f>(D1579-Sheet1!$E$4)/Sheet1!$E$9</f>
        <v>-4.5935269720283597E-2</v>
      </c>
      <c r="F1579">
        <v>0.4</v>
      </c>
      <c r="G1579" s="4">
        <f>(F1579-Sheet1!$F$4)/Sheet1!$F$9</f>
        <v>-1.3245805863645387E-2</v>
      </c>
      <c r="H1579">
        <v>0.13500000000000001</v>
      </c>
      <c r="I1579" s="4">
        <f>(H1579-Sheet1!$G$4)/Sheet1!$G$9</f>
        <v>-3.9968135660720236E-3</v>
      </c>
      <c r="J1579">
        <v>0.624</v>
      </c>
      <c r="K1579" s="4">
        <f>(J1579-Sheet1!$H$4)/Sheet1!$H$9</f>
        <v>-7.251360348665839E-2</v>
      </c>
      <c r="L1579">
        <v>0.30349999999999999</v>
      </c>
      <c r="M1579" s="4">
        <f>(L1579-Sheet1!$I$4)/Sheet1!$I$9</f>
        <v>-3.7570604322932792E-2</v>
      </c>
      <c r="N1579">
        <v>0.1285</v>
      </c>
      <c r="O1579" s="4">
        <f>(N1579-Sheet1!$J$4)/Sheet1!$J$9</f>
        <v>-6.8589345427947382E-2</v>
      </c>
      <c r="P1579">
        <v>0.16900000000000001</v>
      </c>
      <c r="Q1579" s="4">
        <f>(P1579-Sheet1!$K$4)/Sheet1!$K$9</f>
        <v>-6.9587303904850975E-2</v>
      </c>
      <c r="R1579" s="5">
        <v>8</v>
      </c>
      <c r="S1579" s="6"/>
    </row>
    <row r="1580" spans="1:19" x14ac:dyDescent="0.25">
      <c r="A1580" t="s">
        <v>1</v>
      </c>
      <c r="B1580">
        <f>VLOOKUP($A1580,lookup!$A$2:$B$4,2)</f>
        <v>20</v>
      </c>
      <c r="C1580" s="4">
        <f>(B1580-Sheet1!$D$4)/Sheet1!$D$9</f>
        <v>-2.6454393105099429E-2</v>
      </c>
      <c r="D1580">
        <v>0.495</v>
      </c>
      <c r="E1580" s="4">
        <f>(D1580-Sheet1!$E$4)/Sheet1!$E$9</f>
        <v>-3.9178512963526833E-2</v>
      </c>
      <c r="F1580">
        <v>0.37</v>
      </c>
      <c r="G1580" s="4">
        <f>(F1580-Sheet1!$F$4)/Sheet1!$F$9</f>
        <v>-6.3665973930872324E-2</v>
      </c>
      <c r="H1580">
        <v>0.125</v>
      </c>
      <c r="I1580" s="4">
        <f>(H1580-Sheet1!$G$4)/Sheet1!$G$9</f>
        <v>-1.2846371088195925E-2</v>
      </c>
      <c r="J1580">
        <v>0.47149999999999997</v>
      </c>
      <c r="K1580" s="4">
        <f>(J1580-Sheet1!$H$4)/Sheet1!$H$9</f>
        <v>-0.12652458276769257</v>
      </c>
      <c r="L1580">
        <v>0.20749999999999999</v>
      </c>
      <c r="M1580" s="4">
        <f>(L1580-Sheet1!$I$4)/Sheet1!$I$9</f>
        <v>-0.10213012012656426</v>
      </c>
      <c r="N1580">
        <v>9.0999999999999998E-2</v>
      </c>
      <c r="O1580" s="4">
        <f>(N1580-Sheet1!$J$4)/Sheet1!$J$9</f>
        <v>-0.11796393397304283</v>
      </c>
      <c r="P1580">
        <v>0.15</v>
      </c>
      <c r="Q1580" s="4">
        <f>(P1580-Sheet1!$K$4)/Sheet1!$K$9</f>
        <v>-8.8521035843067239E-2</v>
      </c>
      <c r="R1580" s="5">
        <v>8</v>
      </c>
      <c r="S1580" s="6"/>
    </row>
    <row r="1581" spans="1:19" x14ac:dyDescent="0.25">
      <c r="A1581" t="s">
        <v>1</v>
      </c>
      <c r="B1581">
        <f>VLOOKUP($A1581,lookup!$A$2:$B$4,2)</f>
        <v>20</v>
      </c>
      <c r="C1581" s="4">
        <f>(B1581-Sheet1!$D$4)/Sheet1!$D$9</f>
        <v>-2.6454393105099429E-2</v>
      </c>
      <c r="D1581">
        <v>0.495</v>
      </c>
      <c r="E1581" s="4">
        <f>(D1581-Sheet1!$E$4)/Sheet1!$E$9</f>
        <v>-3.9178512963526833E-2</v>
      </c>
      <c r="F1581">
        <v>0.4</v>
      </c>
      <c r="G1581" s="4">
        <f>(F1581-Sheet1!$F$4)/Sheet1!$F$9</f>
        <v>-1.3245805863645387E-2</v>
      </c>
      <c r="H1581">
        <v>0.105</v>
      </c>
      <c r="I1581" s="4">
        <f>(H1581-Sheet1!$G$4)/Sheet1!$G$9</f>
        <v>-3.0545486132443719E-2</v>
      </c>
      <c r="J1581">
        <v>0.60199999999999998</v>
      </c>
      <c r="K1581" s="4">
        <f>(J1581-Sheet1!$H$4)/Sheet1!$H$9</f>
        <v>-8.0305351317364965E-2</v>
      </c>
      <c r="L1581">
        <v>0.2505</v>
      </c>
      <c r="M1581" s="4">
        <f>(L1581-Sheet1!$I$4)/Sheet1!$I$9</f>
        <v>-7.3212837006187664E-2</v>
      </c>
      <c r="N1581">
        <v>0.1265</v>
      </c>
      <c r="O1581" s="4">
        <f>(N1581-Sheet1!$J$4)/Sheet1!$J$9</f>
        <v>-7.1222656817019142E-2</v>
      </c>
      <c r="P1581">
        <v>0.19</v>
      </c>
      <c r="Q1581" s="4">
        <f>(P1581-Sheet1!$K$4)/Sheet1!$K$9</f>
        <v>-4.866054755208566E-2</v>
      </c>
      <c r="R1581" s="5">
        <v>8</v>
      </c>
      <c r="S1581" s="6"/>
    </row>
    <row r="1582" spans="1:19" x14ac:dyDescent="0.25">
      <c r="A1582" t="s">
        <v>1</v>
      </c>
      <c r="B1582">
        <f>VLOOKUP($A1582,lookup!$A$2:$B$4,2)</f>
        <v>20</v>
      </c>
      <c r="C1582" s="4">
        <f>(B1582-Sheet1!$D$4)/Sheet1!$D$9</f>
        <v>-2.6454393105099429E-2</v>
      </c>
      <c r="D1582">
        <v>0.5</v>
      </c>
      <c r="E1582" s="4">
        <f>(D1582-Sheet1!$E$4)/Sheet1!$E$9</f>
        <v>-3.2421756206770069E-2</v>
      </c>
      <c r="F1582">
        <v>0.4</v>
      </c>
      <c r="G1582" s="4">
        <f>(F1582-Sheet1!$F$4)/Sheet1!$F$9</f>
        <v>-1.3245805863645387E-2</v>
      </c>
      <c r="H1582">
        <v>0.12</v>
      </c>
      <c r="I1582" s="4">
        <f>(H1582-Sheet1!$G$4)/Sheet1!$G$9</f>
        <v>-1.7271149849257875E-2</v>
      </c>
      <c r="J1582">
        <v>0.61599999999999999</v>
      </c>
      <c r="K1582" s="4">
        <f>(J1582-Sheet1!$H$4)/Sheet1!$H$9</f>
        <v>-7.5346966334188054E-2</v>
      </c>
      <c r="L1582">
        <v>0.26100000000000001</v>
      </c>
      <c r="M1582" s="4">
        <f>(L1582-Sheet1!$I$4)/Sheet1!$I$9</f>
        <v>-6.615163996516546E-2</v>
      </c>
      <c r="N1582">
        <v>0.14299999999999999</v>
      </c>
      <c r="O1582" s="4">
        <f>(N1582-Sheet1!$J$4)/Sheet1!$J$9</f>
        <v>-4.9497837857177152E-2</v>
      </c>
      <c r="P1582">
        <v>0.19350000000000001</v>
      </c>
      <c r="Q1582" s="4">
        <f>(P1582-Sheet1!$K$4)/Sheet1!$K$9</f>
        <v>-4.5172754826624771E-2</v>
      </c>
      <c r="R1582" s="5">
        <v>8</v>
      </c>
      <c r="S1582" s="6"/>
    </row>
    <row r="1583" spans="1:19" x14ac:dyDescent="0.25">
      <c r="A1583" t="s">
        <v>1</v>
      </c>
      <c r="B1583">
        <f>VLOOKUP($A1583,lookup!$A$2:$B$4,2)</f>
        <v>20</v>
      </c>
      <c r="C1583" s="4">
        <f>(B1583-Sheet1!$D$4)/Sheet1!$D$9</f>
        <v>-2.6454393105099429E-2</v>
      </c>
      <c r="D1583">
        <v>0.5</v>
      </c>
      <c r="E1583" s="4">
        <f>(D1583-Sheet1!$E$4)/Sheet1!$E$9</f>
        <v>-3.2421756206770069E-2</v>
      </c>
      <c r="F1583">
        <v>0.39</v>
      </c>
      <c r="G1583" s="4">
        <f>(F1583-Sheet1!$F$4)/Sheet1!$F$9</f>
        <v>-3.0052528552721034E-2</v>
      </c>
      <c r="H1583">
        <v>0.12</v>
      </c>
      <c r="I1583" s="4">
        <f>(H1583-Sheet1!$G$4)/Sheet1!$G$9</f>
        <v>-1.7271149849257875E-2</v>
      </c>
      <c r="J1583">
        <v>0.59550000000000003</v>
      </c>
      <c r="K1583" s="4">
        <f>(J1583-Sheet1!$H$4)/Sheet1!$H$9</f>
        <v>-8.2607458630982789E-2</v>
      </c>
      <c r="L1583">
        <v>0.2455</v>
      </c>
      <c r="M1583" s="4">
        <f>(L1583-Sheet1!$I$4)/Sheet1!$I$9</f>
        <v>-7.6575311787626804E-2</v>
      </c>
      <c r="N1583">
        <v>0.14699999999999999</v>
      </c>
      <c r="O1583" s="4">
        <f>(N1583-Sheet1!$J$4)/Sheet1!$J$9</f>
        <v>-4.4231215079033631E-2</v>
      </c>
      <c r="P1583">
        <v>0.17299999999999999</v>
      </c>
      <c r="Q1583" s="4">
        <f>(P1583-Sheet1!$K$4)/Sheet1!$K$9</f>
        <v>-6.5601255075752846E-2</v>
      </c>
      <c r="R1583" s="5">
        <v>8</v>
      </c>
      <c r="S1583" s="6"/>
    </row>
    <row r="1584" spans="1:19" x14ac:dyDescent="0.25">
      <c r="A1584" t="s">
        <v>1</v>
      </c>
      <c r="B1584">
        <f>VLOOKUP($A1584,lookup!$A$2:$B$4,2)</f>
        <v>20</v>
      </c>
      <c r="C1584" s="4">
        <f>(B1584-Sheet1!$D$4)/Sheet1!$D$9</f>
        <v>-2.6454393105099429E-2</v>
      </c>
      <c r="D1584">
        <v>0.5</v>
      </c>
      <c r="E1584" s="4">
        <f>(D1584-Sheet1!$E$4)/Sheet1!$E$9</f>
        <v>-3.2421756206770069E-2</v>
      </c>
      <c r="F1584">
        <v>0.375</v>
      </c>
      <c r="G1584" s="4">
        <f>(F1584-Sheet1!$F$4)/Sheet1!$F$9</f>
        <v>-5.5262612586334504E-2</v>
      </c>
      <c r="H1584">
        <v>0.14000000000000001</v>
      </c>
      <c r="I1584" s="4">
        <f>(H1584-Sheet1!$G$4)/Sheet1!$G$9</f>
        <v>4.2796519498992805E-4</v>
      </c>
      <c r="J1584">
        <v>0.55900000000000005</v>
      </c>
      <c r="K1584" s="4">
        <f>(J1584-Sheet1!$H$4)/Sheet1!$H$9</f>
        <v>-9.5534676622836864E-2</v>
      </c>
      <c r="L1584">
        <v>0.23749999999999999</v>
      </c>
      <c r="M1584" s="4">
        <f>(L1584-Sheet1!$I$4)/Sheet1!$I$9</f>
        <v>-8.1955271437929425E-2</v>
      </c>
      <c r="N1584">
        <v>0.13500000000000001</v>
      </c>
      <c r="O1584" s="4">
        <f>(N1584-Sheet1!$J$4)/Sheet1!$J$9</f>
        <v>-6.0031083413464158E-2</v>
      </c>
      <c r="P1584">
        <v>0.16900000000000001</v>
      </c>
      <c r="Q1584" s="4">
        <f>(P1584-Sheet1!$K$4)/Sheet1!$K$9</f>
        <v>-6.9587303904850975E-2</v>
      </c>
      <c r="R1584" s="5">
        <v>9</v>
      </c>
      <c r="S1584" s="6"/>
    </row>
    <row r="1585" spans="1:19" x14ac:dyDescent="0.25">
      <c r="A1585" t="s">
        <v>1</v>
      </c>
      <c r="B1585">
        <f>VLOOKUP($A1585,lookup!$A$2:$B$4,2)</f>
        <v>20</v>
      </c>
      <c r="C1585" s="4">
        <f>(B1585-Sheet1!$D$4)/Sheet1!$D$9</f>
        <v>-2.6454393105099429E-2</v>
      </c>
      <c r="D1585">
        <v>0.51</v>
      </c>
      <c r="E1585" s="4">
        <f>(D1585-Sheet1!$E$4)/Sheet1!$E$9</f>
        <v>-1.8908242693256545E-2</v>
      </c>
      <c r="F1585">
        <v>0.39500000000000002</v>
      </c>
      <c r="G1585" s="4">
        <f>(F1585-Sheet1!$F$4)/Sheet1!$F$9</f>
        <v>-2.1649167208183211E-2</v>
      </c>
      <c r="H1585">
        <v>0.13</v>
      </c>
      <c r="I1585" s="4">
        <f>(H1585-Sheet1!$G$4)/Sheet1!$G$9</f>
        <v>-8.4215923271339747E-3</v>
      </c>
      <c r="J1585">
        <v>0.60250000000000004</v>
      </c>
      <c r="K1585" s="4">
        <f>(J1585-Sheet1!$H$4)/Sheet1!$H$9</f>
        <v>-8.0128266139394333E-2</v>
      </c>
      <c r="L1585">
        <v>0.28100000000000003</v>
      </c>
      <c r="M1585" s="4">
        <f>(L1585-Sheet1!$I$4)/Sheet1!$I$9</f>
        <v>-5.2701740839408893E-2</v>
      </c>
      <c r="N1585">
        <v>0.14299999999999999</v>
      </c>
      <c r="O1585" s="4">
        <f>(N1585-Sheet1!$J$4)/Sheet1!$J$9</f>
        <v>-4.9497837857177152E-2</v>
      </c>
      <c r="P1585">
        <v>0.16200000000000001</v>
      </c>
      <c r="Q1585" s="4">
        <f>(P1585-Sheet1!$K$4)/Sheet1!$K$9</f>
        <v>-7.6562889355772754E-2</v>
      </c>
      <c r="R1585" s="5">
        <v>7</v>
      </c>
      <c r="S1585" s="6"/>
    </row>
    <row r="1586" spans="1:19" x14ac:dyDescent="0.25">
      <c r="A1586" t="s">
        <v>0</v>
      </c>
      <c r="B1586">
        <f>VLOOKUP($A1586,lookup!$A$2:$B$4,2)</f>
        <v>10</v>
      </c>
      <c r="C1586" s="4">
        <f>(B1586-Sheet1!$D$4)/Sheet1!$D$9</f>
        <v>-0.52645439310509945</v>
      </c>
      <c r="D1586">
        <v>0.51500000000000001</v>
      </c>
      <c r="E1586" s="4">
        <f>(D1586-Sheet1!$E$4)/Sheet1!$E$9</f>
        <v>-1.2151485936499782E-2</v>
      </c>
      <c r="F1586">
        <v>0.375</v>
      </c>
      <c r="G1586" s="4">
        <f>(F1586-Sheet1!$F$4)/Sheet1!$F$9</f>
        <v>-5.5262612586334504E-2</v>
      </c>
      <c r="H1586">
        <v>0.11</v>
      </c>
      <c r="I1586" s="4">
        <f>(H1586-Sheet1!$G$4)/Sheet1!$G$9</f>
        <v>-2.6120707371381766E-2</v>
      </c>
      <c r="J1586">
        <v>0.60650000000000004</v>
      </c>
      <c r="K1586" s="4">
        <f>(J1586-Sheet1!$H$4)/Sheet1!$H$9</f>
        <v>-7.8711584715629501E-2</v>
      </c>
      <c r="L1586">
        <v>0.30049999999999999</v>
      </c>
      <c r="M1586" s="4">
        <f>(L1586-Sheet1!$I$4)/Sheet1!$I$9</f>
        <v>-3.958808919179628E-2</v>
      </c>
      <c r="N1586">
        <v>0.13100000000000001</v>
      </c>
      <c r="O1586" s="4">
        <f>(N1586-Sheet1!$J$4)/Sheet1!$J$9</f>
        <v>-6.5297706191607671E-2</v>
      </c>
      <c r="P1586">
        <v>0.15</v>
      </c>
      <c r="Q1586" s="4">
        <f>(P1586-Sheet1!$K$4)/Sheet1!$K$9</f>
        <v>-8.8521035843067239E-2</v>
      </c>
      <c r="R1586" s="5">
        <v>6</v>
      </c>
      <c r="S1586" s="6"/>
    </row>
    <row r="1587" spans="1:19" x14ac:dyDescent="0.25">
      <c r="A1587" t="s">
        <v>1</v>
      </c>
      <c r="B1587">
        <f>VLOOKUP($A1587,lookup!$A$2:$B$4,2)</f>
        <v>20</v>
      </c>
      <c r="C1587" s="4">
        <f>(B1587-Sheet1!$D$4)/Sheet1!$D$9</f>
        <v>-2.6454393105099429E-2</v>
      </c>
      <c r="D1587">
        <v>0.51500000000000001</v>
      </c>
      <c r="E1587" s="4">
        <f>(D1587-Sheet1!$E$4)/Sheet1!$E$9</f>
        <v>-1.2151485936499782E-2</v>
      </c>
      <c r="F1587">
        <v>0.36</v>
      </c>
      <c r="G1587" s="4">
        <f>(F1587-Sheet1!$F$4)/Sheet1!$F$9</f>
        <v>-8.0472696619947964E-2</v>
      </c>
      <c r="H1587">
        <v>0.125</v>
      </c>
      <c r="I1587" s="4">
        <f>(H1587-Sheet1!$G$4)/Sheet1!$G$9</f>
        <v>-1.2846371088195925E-2</v>
      </c>
      <c r="J1587">
        <v>0.47249999999999998</v>
      </c>
      <c r="K1587" s="4">
        <f>(J1587-Sheet1!$H$4)/Sheet1!$H$9</f>
        <v>-0.12617041241175136</v>
      </c>
      <c r="L1587">
        <v>0.18149999999999999</v>
      </c>
      <c r="M1587" s="4">
        <f>(L1587-Sheet1!$I$4)/Sheet1!$I$9</f>
        <v>-0.11961498899004779</v>
      </c>
      <c r="N1587">
        <v>0.125</v>
      </c>
      <c r="O1587" s="4">
        <f>(N1587-Sheet1!$J$4)/Sheet1!$J$9</f>
        <v>-7.3197640358822952E-2</v>
      </c>
      <c r="P1587">
        <v>0.13800000000000001</v>
      </c>
      <c r="Q1587" s="4">
        <f>(P1587-Sheet1!$K$4)/Sheet1!$K$9</f>
        <v>-0.1004791823303617</v>
      </c>
      <c r="R1587" s="5">
        <v>9</v>
      </c>
      <c r="S1587" s="6"/>
    </row>
    <row r="1588" spans="1:19" x14ac:dyDescent="0.25">
      <c r="A1588" t="s">
        <v>1</v>
      </c>
      <c r="B1588">
        <f>VLOOKUP($A1588,lookup!$A$2:$B$4,2)</f>
        <v>20</v>
      </c>
      <c r="C1588" s="4">
        <f>(B1588-Sheet1!$D$4)/Sheet1!$D$9</f>
        <v>-2.6454393105099429E-2</v>
      </c>
      <c r="D1588">
        <v>0.51500000000000001</v>
      </c>
      <c r="E1588" s="4">
        <f>(D1588-Sheet1!$E$4)/Sheet1!$E$9</f>
        <v>-1.2151485936499782E-2</v>
      </c>
      <c r="F1588">
        <v>0.35</v>
      </c>
      <c r="G1588" s="4">
        <f>(F1588-Sheet1!$F$4)/Sheet1!$F$9</f>
        <v>-9.7279419309023618E-2</v>
      </c>
      <c r="H1588">
        <v>0.105</v>
      </c>
      <c r="I1588" s="4">
        <f>(H1588-Sheet1!$G$4)/Sheet1!$G$9</f>
        <v>-3.0545486132443719E-2</v>
      </c>
      <c r="J1588">
        <v>0.47449999999999998</v>
      </c>
      <c r="K1588" s="4">
        <f>(J1588-Sheet1!$H$4)/Sheet1!$H$9</f>
        <v>-0.12546207169986895</v>
      </c>
      <c r="L1588">
        <v>0.21299999999999999</v>
      </c>
      <c r="M1588" s="4">
        <f>(L1588-Sheet1!$I$4)/Sheet1!$I$9</f>
        <v>-9.8431397866981213E-2</v>
      </c>
      <c r="N1588">
        <v>0.123</v>
      </c>
      <c r="O1588" s="4">
        <f>(N1588-Sheet1!$J$4)/Sheet1!$J$9</f>
        <v>-7.5830951747894712E-2</v>
      </c>
      <c r="P1588">
        <v>0.1275</v>
      </c>
      <c r="Q1588" s="4">
        <f>(P1588-Sheet1!$K$4)/Sheet1!$K$9</f>
        <v>-0.11094256050674436</v>
      </c>
      <c r="R1588" s="5">
        <v>10</v>
      </c>
      <c r="S1588" s="6"/>
    </row>
    <row r="1589" spans="1:19" x14ac:dyDescent="0.25">
      <c r="A1589" t="s">
        <v>1</v>
      </c>
      <c r="B1589">
        <f>VLOOKUP($A1589,lookup!$A$2:$B$4,2)</f>
        <v>20</v>
      </c>
      <c r="C1589" s="4">
        <f>(B1589-Sheet1!$D$4)/Sheet1!$D$9</f>
        <v>-2.6454393105099429E-2</v>
      </c>
      <c r="D1589">
        <v>0.51500000000000001</v>
      </c>
      <c r="E1589" s="4">
        <f>(D1589-Sheet1!$E$4)/Sheet1!$E$9</f>
        <v>-1.2151485936499782E-2</v>
      </c>
      <c r="F1589">
        <v>0.39500000000000002</v>
      </c>
      <c r="G1589" s="4">
        <f>(F1589-Sheet1!$F$4)/Sheet1!$F$9</f>
        <v>-2.1649167208183211E-2</v>
      </c>
      <c r="H1589">
        <v>0.125</v>
      </c>
      <c r="I1589" s="4">
        <f>(H1589-Sheet1!$G$4)/Sheet1!$G$9</f>
        <v>-1.2846371088195925E-2</v>
      </c>
      <c r="J1589">
        <v>0.66349999999999998</v>
      </c>
      <c r="K1589" s="4">
        <f>(J1589-Sheet1!$H$4)/Sheet1!$H$9</f>
        <v>-5.852387442698069E-2</v>
      </c>
      <c r="L1589">
        <v>0.32</v>
      </c>
      <c r="M1589" s="4">
        <f>(L1589-Sheet1!$I$4)/Sheet1!$I$9</f>
        <v>-2.6474437544183625E-2</v>
      </c>
      <c r="N1589">
        <v>0.14000000000000001</v>
      </c>
      <c r="O1589" s="4">
        <f>(N1589-Sheet1!$J$4)/Sheet1!$J$9</f>
        <v>-5.3447804940784757E-2</v>
      </c>
      <c r="P1589">
        <v>0.17</v>
      </c>
      <c r="Q1589" s="4">
        <f>(P1589-Sheet1!$K$4)/Sheet1!$K$9</f>
        <v>-6.8590791697576439E-2</v>
      </c>
      <c r="R1589" s="5">
        <v>8</v>
      </c>
      <c r="S1589" s="6"/>
    </row>
    <row r="1590" spans="1:19" x14ac:dyDescent="0.25">
      <c r="A1590" t="s">
        <v>1</v>
      </c>
      <c r="B1590">
        <f>VLOOKUP($A1590,lookup!$A$2:$B$4,2)</f>
        <v>20</v>
      </c>
      <c r="C1590" s="4">
        <f>(B1590-Sheet1!$D$4)/Sheet1!$D$9</f>
        <v>-2.6454393105099429E-2</v>
      </c>
      <c r="D1590">
        <v>0.51500000000000001</v>
      </c>
      <c r="E1590" s="4">
        <f>(D1590-Sheet1!$E$4)/Sheet1!$E$9</f>
        <v>-1.2151485936499782E-2</v>
      </c>
      <c r="F1590">
        <v>0.39</v>
      </c>
      <c r="G1590" s="4">
        <f>(F1590-Sheet1!$F$4)/Sheet1!$F$9</f>
        <v>-3.0052528552721034E-2</v>
      </c>
      <c r="H1590">
        <v>0.125</v>
      </c>
      <c r="I1590" s="4">
        <f>(H1590-Sheet1!$G$4)/Sheet1!$G$9</f>
        <v>-1.2846371088195925E-2</v>
      </c>
      <c r="J1590">
        <v>0.57050000000000001</v>
      </c>
      <c r="K1590" s="4">
        <f>(J1590-Sheet1!$H$4)/Sheet1!$H$9</f>
        <v>-9.1461717529513001E-2</v>
      </c>
      <c r="L1590">
        <v>0.23799999999999999</v>
      </c>
      <c r="M1590" s="4">
        <f>(L1590-Sheet1!$I$4)/Sheet1!$I$9</f>
        <v>-8.1619023959785514E-2</v>
      </c>
      <c r="N1590">
        <v>0.1265</v>
      </c>
      <c r="O1590" s="4">
        <f>(N1590-Sheet1!$J$4)/Sheet1!$J$9</f>
        <v>-7.1222656817019142E-2</v>
      </c>
      <c r="P1590">
        <v>0.185</v>
      </c>
      <c r="Q1590" s="4">
        <f>(P1590-Sheet1!$K$4)/Sheet1!$K$9</f>
        <v>-5.364310858845836E-2</v>
      </c>
      <c r="R1590" s="5">
        <v>8</v>
      </c>
      <c r="S1590" s="6"/>
    </row>
    <row r="1591" spans="1:19" x14ac:dyDescent="0.25">
      <c r="A1591" t="s">
        <v>1</v>
      </c>
      <c r="B1591">
        <f>VLOOKUP($A1591,lookup!$A$2:$B$4,2)</f>
        <v>20</v>
      </c>
      <c r="C1591" s="4">
        <f>(B1591-Sheet1!$D$4)/Sheet1!$D$9</f>
        <v>-2.6454393105099429E-2</v>
      </c>
      <c r="D1591">
        <v>0.52</v>
      </c>
      <c r="E1591" s="4">
        <f>(D1591-Sheet1!$E$4)/Sheet1!$E$9</f>
        <v>-5.39472917974302E-3</v>
      </c>
      <c r="F1591">
        <v>0.41</v>
      </c>
      <c r="G1591" s="4">
        <f>(F1591-Sheet1!$F$4)/Sheet1!$F$9</f>
        <v>3.5609168254301655E-3</v>
      </c>
      <c r="H1591">
        <v>0.14499999999999999</v>
      </c>
      <c r="I1591" s="4">
        <f>(H1591-Sheet1!$G$4)/Sheet1!$G$9</f>
        <v>4.8527439560518545E-3</v>
      </c>
      <c r="J1591">
        <v>0.64600000000000002</v>
      </c>
      <c r="K1591" s="4">
        <f>(J1591-Sheet1!$H$4)/Sheet1!$H$9</f>
        <v>-6.4721855655951815E-2</v>
      </c>
      <c r="L1591">
        <v>0.29649999999999999</v>
      </c>
      <c r="M1591" s="4">
        <f>(L1591-Sheet1!$I$4)/Sheet1!$I$9</f>
        <v>-4.2278069016947591E-2</v>
      </c>
      <c r="N1591">
        <v>0.1595</v>
      </c>
      <c r="O1591" s="4">
        <f>(N1591-Sheet1!$J$4)/Sheet1!$J$9</f>
        <v>-2.7773018897335133E-2</v>
      </c>
      <c r="P1591">
        <v>0.16500000000000001</v>
      </c>
      <c r="Q1591" s="4">
        <f>(P1591-Sheet1!$K$4)/Sheet1!$K$9</f>
        <v>-7.3573352733949132E-2</v>
      </c>
      <c r="R1591" s="5">
        <v>9</v>
      </c>
      <c r="S1591" s="6"/>
    </row>
    <row r="1592" spans="1:19" x14ac:dyDescent="0.25">
      <c r="A1592" t="s">
        <v>1</v>
      </c>
      <c r="B1592">
        <f>VLOOKUP($A1592,lookup!$A$2:$B$4,2)</f>
        <v>20</v>
      </c>
      <c r="C1592" s="4">
        <f>(B1592-Sheet1!$D$4)/Sheet1!$D$9</f>
        <v>-2.6454393105099429E-2</v>
      </c>
      <c r="D1592">
        <v>0.52</v>
      </c>
      <c r="E1592" s="4">
        <f>(D1592-Sheet1!$E$4)/Sheet1!$E$9</f>
        <v>-5.39472917974302E-3</v>
      </c>
      <c r="F1592">
        <v>0.39</v>
      </c>
      <c r="G1592" s="4">
        <f>(F1592-Sheet1!$F$4)/Sheet1!$F$9</f>
        <v>-3.0052528552721034E-2</v>
      </c>
      <c r="H1592">
        <v>0.13</v>
      </c>
      <c r="I1592" s="4">
        <f>(H1592-Sheet1!$G$4)/Sheet1!$G$9</f>
        <v>-8.4215923271339747E-3</v>
      </c>
      <c r="J1592">
        <v>0.55449999999999999</v>
      </c>
      <c r="K1592" s="4">
        <f>(J1592-Sheet1!$H$4)/Sheet1!$H$9</f>
        <v>-9.7128443224572328E-2</v>
      </c>
      <c r="L1592">
        <v>0.23549999999999999</v>
      </c>
      <c r="M1592" s="4">
        <f>(L1592-Sheet1!$I$4)/Sheet1!$I$9</f>
        <v>-8.3300261350505084E-2</v>
      </c>
      <c r="N1592">
        <v>0.1095</v>
      </c>
      <c r="O1592" s="4">
        <f>(N1592-Sheet1!$J$4)/Sheet1!$J$9</f>
        <v>-9.3605803624129069E-2</v>
      </c>
      <c r="P1592">
        <v>0.1895</v>
      </c>
      <c r="Q1592" s="4">
        <f>(P1592-Sheet1!$K$4)/Sheet1!$K$9</f>
        <v>-4.9158803655722928E-2</v>
      </c>
      <c r="R1592" s="5">
        <v>7</v>
      </c>
      <c r="S1592" s="6"/>
    </row>
    <row r="1593" spans="1:19" x14ac:dyDescent="0.25">
      <c r="A1593" t="s">
        <v>2</v>
      </c>
      <c r="B1593">
        <f>VLOOKUP($A1593,lookup!$A$2:$B$4,2)</f>
        <v>30</v>
      </c>
      <c r="C1593" s="4">
        <f>(B1593-Sheet1!$D$4)/Sheet1!$D$9</f>
        <v>0.47354560689490055</v>
      </c>
      <c r="D1593">
        <v>0.52500000000000002</v>
      </c>
      <c r="E1593" s="4">
        <f>(D1593-Sheet1!$E$4)/Sheet1!$E$9</f>
        <v>1.362027577013743E-3</v>
      </c>
      <c r="F1593">
        <v>0.41499999999999998</v>
      </c>
      <c r="G1593" s="4">
        <f>(F1593-Sheet1!$F$4)/Sheet1!$F$9</f>
        <v>1.1964278169967988E-2</v>
      </c>
      <c r="H1593">
        <v>0.14499999999999999</v>
      </c>
      <c r="I1593" s="4">
        <f>(H1593-Sheet1!$G$4)/Sheet1!$G$9</f>
        <v>4.8527439560518545E-3</v>
      </c>
      <c r="J1593">
        <v>0.84499999999999997</v>
      </c>
      <c r="K1593" s="4">
        <f>(J1593-Sheet1!$H$4)/Sheet1!$H$9</f>
        <v>5.7580451763485077E-3</v>
      </c>
      <c r="L1593">
        <v>0.35249999999999998</v>
      </c>
      <c r="M1593" s="4">
        <f>(L1593-Sheet1!$I$4)/Sheet1!$I$9</f>
        <v>-4.618351464829239E-3</v>
      </c>
      <c r="N1593">
        <v>0.16350000000000001</v>
      </c>
      <c r="O1593" s="4">
        <f>(N1593-Sheet1!$J$4)/Sheet1!$J$9</f>
        <v>-2.2506396119191613E-2</v>
      </c>
      <c r="P1593">
        <v>0.28749999999999998</v>
      </c>
      <c r="Q1593" s="4">
        <f>(P1593-Sheet1!$K$4)/Sheet1!$K$9</f>
        <v>4.8499392657181895E-2</v>
      </c>
      <c r="R1593" s="5">
        <v>8</v>
      </c>
      <c r="S1593" s="6"/>
    </row>
    <row r="1594" spans="1:19" x14ac:dyDescent="0.25">
      <c r="A1594" t="s">
        <v>1</v>
      </c>
      <c r="B1594">
        <f>VLOOKUP($A1594,lookup!$A$2:$B$4,2)</f>
        <v>20</v>
      </c>
      <c r="C1594" s="4">
        <f>(B1594-Sheet1!$D$4)/Sheet1!$D$9</f>
        <v>-2.6454393105099429E-2</v>
      </c>
      <c r="D1594">
        <v>0.52500000000000002</v>
      </c>
      <c r="E1594" s="4">
        <f>(D1594-Sheet1!$E$4)/Sheet1!$E$9</f>
        <v>1.362027577013743E-3</v>
      </c>
      <c r="F1594">
        <v>0.39</v>
      </c>
      <c r="G1594" s="4">
        <f>(F1594-Sheet1!$F$4)/Sheet1!$F$9</f>
        <v>-3.0052528552721034E-2</v>
      </c>
      <c r="H1594">
        <v>0.12</v>
      </c>
      <c r="I1594" s="4">
        <f>(H1594-Sheet1!$G$4)/Sheet1!$G$9</f>
        <v>-1.7271149849257875E-2</v>
      </c>
      <c r="J1594">
        <v>0.66400000000000003</v>
      </c>
      <c r="K1594" s="4">
        <f>(J1594-Sheet1!$H$4)/Sheet1!$H$9</f>
        <v>-5.8346789249010066E-2</v>
      </c>
      <c r="L1594">
        <v>0.3115</v>
      </c>
      <c r="M1594" s="4">
        <f>(L1594-Sheet1!$I$4)/Sheet1!$I$9</f>
        <v>-3.2190644672630164E-2</v>
      </c>
      <c r="N1594">
        <v>0.14699999999999999</v>
      </c>
      <c r="O1594" s="4">
        <f>(N1594-Sheet1!$J$4)/Sheet1!$J$9</f>
        <v>-4.4231215079033631E-2</v>
      </c>
      <c r="P1594">
        <v>0.17799999999999999</v>
      </c>
      <c r="Q1594" s="4">
        <f>(P1594-Sheet1!$K$4)/Sheet1!$K$9</f>
        <v>-6.0618694039380139E-2</v>
      </c>
      <c r="R1594" s="5">
        <v>9</v>
      </c>
      <c r="S1594" s="6"/>
    </row>
    <row r="1595" spans="1:19" x14ac:dyDescent="0.25">
      <c r="A1595" t="s">
        <v>1</v>
      </c>
      <c r="B1595">
        <f>VLOOKUP($A1595,lookup!$A$2:$B$4,2)</f>
        <v>20</v>
      </c>
      <c r="C1595" s="4">
        <f>(B1595-Sheet1!$D$4)/Sheet1!$D$9</f>
        <v>-2.6454393105099429E-2</v>
      </c>
      <c r="D1595">
        <v>0.52500000000000002</v>
      </c>
      <c r="E1595" s="4">
        <f>(D1595-Sheet1!$E$4)/Sheet1!$E$9</f>
        <v>1.362027577013743E-3</v>
      </c>
      <c r="F1595">
        <v>0.38</v>
      </c>
      <c r="G1595" s="4">
        <f>(F1595-Sheet1!$F$4)/Sheet1!$F$9</f>
        <v>-4.6859251241796678E-2</v>
      </c>
      <c r="H1595">
        <v>0.13500000000000001</v>
      </c>
      <c r="I1595" s="4">
        <f>(H1595-Sheet1!$G$4)/Sheet1!$G$9</f>
        <v>-3.9968135660720236E-3</v>
      </c>
      <c r="J1595">
        <v>0.61499999999999999</v>
      </c>
      <c r="K1595" s="4">
        <f>(J1595-Sheet1!$H$4)/Sheet1!$H$9</f>
        <v>-7.5701136690129261E-2</v>
      </c>
      <c r="L1595">
        <v>0.26100000000000001</v>
      </c>
      <c r="M1595" s="4">
        <f>(L1595-Sheet1!$I$4)/Sheet1!$I$9</f>
        <v>-6.615163996516546E-2</v>
      </c>
      <c r="N1595">
        <v>0.159</v>
      </c>
      <c r="O1595" s="4">
        <f>(N1595-Sheet1!$J$4)/Sheet1!$J$9</f>
        <v>-2.8431346744603073E-2</v>
      </c>
      <c r="P1595">
        <v>0.17499999999999999</v>
      </c>
      <c r="Q1595" s="4">
        <f>(P1595-Sheet1!$K$4)/Sheet1!$K$9</f>
        <v>-6.360823066120376E-2</v>
      </c>
      <c r="R1595" s="5">
        <v>8</v>
      </c>
      <c r="S1595" s="6"/>
    </row>
    <row r="1596" spans="1:19" x14ac:dyDescent="0.25">
      <c r="A1596" t="s">
        <v>1</v>
      </c>
      <c r="B1596">
        <f>VLOOKUP($A1596,lookup!$A$2:$B$4,2)</f>
        <v>20</v>
      </c>
      <c r="C1596" s="4">
        <f>(B1596-Sheet1!$D$4)/Sheet1!$D$9</f>
        <v>-2.6454393105099429E-2</v>
      </c>
      <c r="D1596">
        <v>0.52500000000000002</v>
      </c>
      <c r="E1596" s="4">
        <f>(D1596-Sheet1!$E$4)/Sheet1!$E$9</f>
        <v>1.362027577013743E-3</v>
      </c>
      <c r="F1596">
        <v>0.4</v>
      </c>
      <c r="G1596" s="4">
        <f>(F1596-Sheet1!$F$4)/Sheet1!$F$9</f>
        <v>-1.3245805863645387E-2</v>
      </c>
      <c r="H1596">
        <v>0.14000000000000001</v>
      </c>
      <c r="I1596" s="4">
        <f>(H1596-Sheet1!$G$4)/Sheet1!$G$9</f>
        <v>4.2796519498992805E-4</v>
      </c>
      <c r="J1596">
        <v>0.65400000000000003</v>
      </c>
      <c r="K1596" s="4">
        <f>(J1596-Sheet1!$H$4)/Sheet1!$H$9</f>
        <v>-6.1888492808422145E-2</v>
      </c>
      <c r="L1596">
        <v>0.30499999999999999</v>
      </c>
      <c r="M1596" s="4">
        <f>(L1596-Sheet1!$I$4)/Sheet1!$I$9</f>
        <v>-3.6561861888501052E-2</v>
      </c>
      <c r="N1596">
        <v>0.16</v>
      </c>
      <c r="O1596" s="4">
        <f>(N1596-Sheet1!$J$4)/Sheet1!$J$9</f>
        <v>-2.7114691050067193E-2</v>
      </c>
      <c r="P1596">
        <v>0.16900000000000001</v>
      </c>
      <c r="Q1596" s="4">
        <f>(P1596-Sheet1!$K$4)/Sheet1!$K$9</f>
        <v>-6.9587303904850975E-2</v>
      </c>
      <c r="R1596" s="5">
        <v>7</v>
      </c>
      <c r="S1596" s="6"/>
    </row>
    <row r="1597" spans="1:19" x14ac:dyDescent="0.25">
      <c r="A1597" t="s">
        <v>2</v>
      </c>
      <c r="B1597">
        <f>VLOOKUP($A1597,lookup!$A$2:$B$4,2)</f>
        <v>30</v>
      </c>
      <c r="C1597" s="4">
        <f>(B1597-Sheet1!$D$4)/Sheet1!$D$9</f>
        <v>0.47354560689490055</v>
      </c>
      <c r="D1597">
        <v>0.52500000000000002</v>
      </c>
      <c r="E1597" s="4">
        <f>(D1597-Sheet1!$E$4)/Sheet1!$E$9</f>
        <v>1.362027577013743E-3</v>
      </c>
      <c r="F1597">
        <v>0.4</v>
      </c>
      <c r="G1597" s="4">
        <f>(F1597-Sheet1!$F$4)/Sheet1!$F$9</f>
        <v>-1.3245805863645387E-2</v>
      </c>
      <c r="H1597">
        <v>0.155</v>
      </c>
      <c r="I1597" s="4">
        <f>(H1597-Sheet1!$G$4)/Sheet1!$G$9</f>
        <v>1.3702301478175758E-2</v>
      </c>
      <c r="J1597">
        <v>0.70699999999999996</v>
      </c>
      <c r="K1597" s="4">
        <f>(J1597-Sheet1!$H$4)/Sheet1!$H$9</f>
        <v>-4.3117463943538159E-2</v>
      </c>
      <c r="L1597">
        <v>0.28199999999999997</v>
      </c>
      <c r="M1597" s="4">
        <f>(L1597-Sheet1!$I$4)/Sheet1!$I$9</f>
        <v>-5.2029245883121106E-2</v>
      </c>
      <c r="N1597">
        <v>0.1605</v>
      </c>
      <c r="O1597" s="4">
        <f>(N1597-Sheet1!$J$4)/Sheet1!$J$9</f>
        <v>-2.6456363202799253E-2</v>
      </c>
      <c r="P1597">
        <v>0.22500000000000001</v>
      </c>
      <c r="Q1597" s="4">
        <f>(P1597-Sheet1!$K$4)/Sheet1!$K$9</f>
        <v>-1.3782620297476782E-2</v>
      </c>
      <c r="R1597" s="5">
        <v>9</v>
      </c>
      <c r="S1597" s="6"/>
    </row>
    <row r="1598" spans="1:19" x14ac:dyDescent="0.25">
      <c r="A1598" t="s">
        <v>1</v>
      </c>
      <c r="B1598">
        <f>VLOOKUP($A1598,lookup!$A$2:$B$4,2)</f>
        <v>20</v>
      </c>
      <c r="C1598" s="4">
        <f>(B1598-Sheet1!$D$4)/Sheet1!$D$9</f>
        <v>-2.6454393105099429E-2</v>
      </c>
      <c r="D1598">
        <v>0.53</v>
      </c>
      <c r="E1598" s="4">
        <f>(D1598-Sheet1!$E$4)/Sheet1!$E$9</f>
        <v>8.1187843337705064E-3</v>
      </c>
      <c r="F1598">
        <v>0.42</v>
      </c>
      <c r="G1598" s="4">
        <f>(F1598-Sheet1!$F$4)/Sheet1!$F$9</f>
        <v>2.0367639514505813E-2</v>
      </c>
      <c r="H1598">
        <v>0.12</v>
      </c>
      <c r="I1598" s="4">
        <f>(H1598-Sheet1!$G$4)/Sheet1!$G$9</f>
        <v>-1.7271149849257875E-2</v>
      </c>
      <c r="J1598">
        <v>0.59650000000000003</v>
      </c>
      <c r="K1598" s="4">
        <f>(J1598-Sheet1!$H$4)/Sheet1!$H$9</f>
        <v>-8.2253288275041581E-2</v>
      </c>
      <c r="L1598">
        <v>0.2555</v>
      </c>
      <c r="M1598" s="4">
        <f>(L1598-Sheet1!$I$4)/Sheet1!$I$9</f>
        <v>-6.9850362224748525E-2</v>
      </c>
      <c r="N1598">
        <v>0.14099999999999999</v>
      </c>
      <c r="O1598" s="4">
        <f>(N1598-Sheet1!$J$4)/Sheet1!$J$9</f>
        <v>-5.2131149246248912E-2</v>
      </c>
      <c r="P1598">
        <v>0.17699999999999999</v>
      </c>
      <c r="Q1598" s="4">
        <f>(P1598-Sheet1!$K$4)/Sheet1!$K$9</f>
        <v>-6.1615206246654682E-2</v>
      </c>
      <c r="R1598" s="5">
        <v>7</v>
      </c>
      <c r="S1598" s="6"/>
    </row>
    <row r="1599" spans="1:19" x14ac:dyDescent="0.25">
      <c r="A1599" t="s">
        <v>1</v>
      </c>
      <c r="B1599">
        <f>VLOOKUP($A1599,lookup!$A$2:$B$4,2)</f>
        <v>20</v>
      </c>
      <c r="C1599" s="4">
        <f>(B1599-Sheet1!$D$4)/Sheet1!$D$9</f>
        <v>-2.6454393105099429E-2</v>
      </c>
      <c r="D1599">
        <v>0.53</v>
      </c>
      <c r="E1599" s="4">
        <f>(D1599-Sheet1!$E$4)/Sheet1!$E$9</f>
        <v>8.1187843337705064E-3</v>
      </c>
      <c r="F1599">
        <v>0.43</v>
      </c>
      <c r="G1599" s="4">
        <f>(F1599-Sheet1!$F$4)/Sheet1!$F$9</f>
        <v>3.717436220358146E-2</v>
      </c>
      <c r="H1599">
        <v>0.13500000000000001</v>
      </c>
      <c r="I1599" s="4">
        <f>(H1599-Sheet1!$G$4)/Sheet1!$G$9</f>
        <v>-3.9968135660720236E-3</v>
      </c>
      <c r="J1599">
        <v>0.62549999999999994</v>
      </c>
      <c r="K1599" s="4">
        <f>(J1599-Sheet1!$H$4)/Sheet1!$H$9</f>
        <v>-7.1982347952746592E-2</v>
      </c>
      <c r="L1599">
        <v>0.245</v>
      </c>
      <c r="M1599" s="4">
        <f>(L1599-Sheet1!$I$4)/Sheet1!$I$9</f>
        <v>-7.6911559265770715E-2</v>
      </c>
      <c r="N1599">
        <v>0.14549999999999999</v>
      </c>
      <c r="O1599" s="4">
        <f>(N1599-Sheet1!$J$4)/Sheet1!$J$9</f>
        <v>-4.6206198620837455E-2</v>
      </c>
      <c r="P1599">
        <v>0.2135</v>
      </c>
      <c r="Q1599" s="4">
        <f>(P1599-Sheet1!$K$4)/Sheet1!$K$9</f>
        <v>-2.5242510681133992E-2</v>
      </c>
      <c r="R1599" s="5">
        <v>10</v>
      </c>
      <c r="S1599" s="6"/>
    </row>
    <row r="1600" spans="1:19" x14ac:dyDescent="0.25">
      <c r="A1600" t="s">
        <v>1</v>
      </c>
      <c r="B1600">
        <f>VLOOKUP($A1600,lookup!$A$2:$B$4,2)</f>
        <v>20</v>
      </c>
      <c r="C1600" s="4">
        <f>(B1600-Sheet1!$D$4)/Sheet1!$D$9</f>
        <v>-2.6454393105099429E-2</v>
      </c>
      <c r="D1600">
        <v>0.53</v>
      </c>
      <c r="E1600" s="4">
        <f>(D1600-Sheet1!$E$4)/Sheet1!$E$9</f>
        <v>8.1187843337705064E-3</v>
      </c>
      <c r="F1600">
        <v>0.4</v>
      </c>
      <c r="G1600" s="4">
        <f>(F1600-Sheet1!$F$4)/Sheet1!$F$9</f>
        <v>-1.3245805863645387E-2</v>
      </c>
      <c r="H1600">
        <v>0.14499999999999999</v>
      </c>
      <c r="I1600" s="4">
        <f>(H1600-Sheet1!$G$4)/Sheet1!$G$9</f>
        <v>4.8527439560518545E-3</v>
      </c>
      <c r="J1600">
        <v>0.55500000000000005</v>
      </c>
      <c r="K1600" s="4">
        <f>(J1600-Sheet1!$H$4)/Sheet1!$H$9</f>
        <v>-9.6951358046601696E-2</v>
      </c>
      <c r="L1600">
        <v>0.19350000000000001</v>
      </c>
      <c r="M1600" s="4">
        <f>(L1600-Sheet1!$I$4)/Sheet1!$I$9</f>
        <v>-0.11154504951459385</v>
      </c>
      <c r="N1600">
        <v>0.1305</v>
      </c>
      <c r="O1600" s="4">
        <f>(N1600-Sheet1!$J$4)/Sheet1!$J$9</f>
        <v>-6.5956034038875622E-2</v>
      </c>
      <c r="P1600">
        <v>0.19500000000000001</v>
      </c>
      <c r="Q1600" s="4">
        <f>(P1600-Sheet1!$K$4)/Sheet1!$K$9</f>
        <v>-4.367798651571296E-2</v>
      </c>
      <c r="R1600" s="5">
        <v>9</v>
      </c>
      <c r="S1600" s="6"/>
    </row>
    <row r="1601" spans="1:19" x14ac:dyDescent="0.25">
      <c r="A1601" t="s">
        <v>1</v>
      </c>
      <c r="B1601">
        <f>VLOOKUP($A1601,lookup!$A$2:$B$4,2)</f>
        <v>20</v>
      </c>
      <c r="C1601" s="4">
        <f>(B1601-Sheet1!$D$4)/Sheet1!$D$9</f>
        <v>-2.6454393105099429E-2</v>
      </c>
      <c r="D1601">
        <v>0.53</v>
      </c>
      <c r="E1601" s="4">
        <f>(D1601-Sheet1!$E$4)/Sheet1!$E$9</f>
        <v>8.1187843337705064E-3</v>
      </c>
      <c r="F1601">
        <v>0.42</v>
      </c>
      <c r="G1601" s="4">
        <f>(F1601-Sheet1!$F$4)/Sheet1!$F$9</f>
        <v>2.0367639514505813E-2</v>
      </c>
      <c r="H1601">
        <v>0.13</v>
      </c>
      <c r="I1601" s="4">
        <f>(H1601-Sheet1!$G$4)/Sheet1!$G$9</f>
        <v>-8.4215923271339747E-3</v>
      </c>
      <c r="J1601">
        <v>0.83650000000000002</v>
      </c>
      <c r="K1601" s="4">
        <f>(J1601-Sheet1!$H$4)/Sheet1!$H$9</f>
        <v>2.7475971508482589E-3</v>
      </c>
      <c r="L1601">
        <v>0.3745</v>
      </c>
      <c r="M1601" s="4">
        <f>(L1601-Sheet1!$I$4)/Sheet1!$I$9</f>
        <v>1.0176537573502986E-2</v>
      </c>
      <c r="N1601">
        <v>0.16700000000000001</v>
      </c>
      <c r="O1601" s="4">
        <f>(N1601-Sheet1!$J$4)/Sheet1!$J$9</f>
        <v>-1.7898101188316036E-2</v>
      </c>
      <c r="P1601">
        <v>0.249</v>
      </c>
      <c r="Q1601" s="4">
        <f>(P1601-Sheet1!$K$4)/Sheet1!$K$9</f>
        <v>1.0133672677112154E-2</v>
      </c>
      <c r="R1601" s="5">
        <v>11</v>
      </c>
      <c r="S1601" s="6"/>
    </row>
    <row r="1602" spans="1:19" x14ac:dyDescent="0.25">
      <c r="A1602" t="s">
        <v>1</v>
      </c>
      <c r="B1602">
        <f>VLOOKUP($A1602,lookup!$A$2:$B$4,2)</f>
        <v>20</v>
      </c>
      <c r="C1602" s="4">
        <f>(B1602-Sheet1!$D$4)/Sheet1!$D$9</f>
        <v>-2.6454393105099429E-2</v>
      </c>
      <c r="D1602">
        <v>0.53500000000000003</v>
      </c>
      <c r="E1602" s="4">
        <f>(D1602-Sheet1!$E$4)/Sheet1!$E$9</f>
        <v>1.4875541090527269E-2</v>
      </c>
      <c r="F1602">
        <v>0.4</v>
      </c>
      <c r="G1602" s="4">
        <f>(F1602-Sheet1!$F$4)/Sheet1!$F$9</f>
        <v>-1.3245805863645387E-2</v>
      </c>
      <c r="H1602">
        <v>0.13</v>
      </c>
      <c r="I1602" s="4">
        <f>(H1602-Sheet1!$G$4)/Sheet1!$G$9</f>
        <v>-8.4215923271339747E-3</v>
      </c>
      <c r="J1602">
        <v>0.65700000000000003</v>
      </c>
      <c r="K1602" s="4">
        <f>(J1602-Sheet1!$H$4)/Sheet1!$H$9</f>
        <v>-6.0825981740598521E-2</v>
      </c>
      <c r="L1602">
        <v>0.28349999999999997</v>
      </c>
      <c r="M1602" s="4">
        <f>(L1602-Sheet1!$I$4)/Sheet1!$I$9</f>
        <v>-5.1020503448689358E-2</v>
      </c>
      <c r="N1602">
        <v>0.16200000000000001</v>
      </c>
      <c r="O1602" s="4">
        <f>(N1602-Sheet1!$J$4)/Sheet1!$J$9</f>
        <v>-2.4481379660995433E-2</v>
      </c>
      <c r="P1602">
        <v>0.17499999999999999</v>
      </c>
      <c r="Q1602" s="4">
        <f>(P1602-Sheet1!$K$4)/Sheet1!$K$9</f>
        <v>-6.360823066120376E-2</v>
      </c>
      <c r="R1602" s="5">
        <v>7</v>
      </c>
      <c r="S1602" s="6"/>
    </row>
    <row r="1603" spans="1:19" x14ac:dyDescent="0.25">
      <c r="A1603" t="s">
        <v>1</v>
      </c>
      <c r="B1603">
        <f>VLOOKUP($A1603,lookup!$A$2:$B$4,2)</f>
        <v>20</v>
      </c>
      <c r="C1603" s="4">
        <f>(B1603-Sheet1!$D$4)/Sheet1!$D$9</f>
        <v>-2.6454393105099429E-2</v>
      </c>
      <c r="D1603">
        <v>0.54</v>
      </c>
      <c r="E1603" s="4">
        <f>(D1603-Sheet1!$E$4)/Sheet1!$E$9</f>
        <v>2.1632297847284033E-2</v>
      </c>
      <c r="F1603">
        <v>0.43</v>
      </c>
      <c r="G1603" s="4">
        <f>(F1603-Sheet1!$F$4)/Sheet1!$F$9</f>
        <v>3.717436220358146E-2</v>
      </c>
      <c r="H1603">
        <v>0.17</v>
      </c>
      <c r="I1603" s="4">
        <f>(H1603-Sheet1!$G$4)/Sheet1!$G$9</f>
        <v>2.697663776136161E-2</v>
      </c>
      <c r="J1603">
        <v>0.83599999999999997</v>
      </c>
      <c r="K1603" s="4">
        <f>(J1603-Sheet1!$H$4)/Sheet1!$H$9</f>
        <v>2.5705119728776349E-3</v>
      </c>
      <c r="L1603">
        <v>0.3725</v>
      </c>
      <c r="M1603" s="4">
        <f>(L1603-Sheet1!$I$4)/Sheet1!$I$9</f>
        <v>8.8315476609273288E-3</v>
      </c>
      <c r="N1603">
        <v>0.18149999999999999</v>
      </c>
      <c r="O1603" s="4">
        <f>(N1603-Sheet1!$J$4)/Sheet1!$J$9</f>
        <v>1.1934063824541876E-3</v>
      </c>
      <c r="P1603">
        <v>0.24</v>
      </c>
      <c r="Q1603" s="4">
        <f>(P1603-Sheet1!$K$4)/Sheet1!$K$9</f>
        <v>1.1650628116412936E-3</v>
      </c>
      <c r="R1603" s="5">
        <v>9</v>
      </c>
      <c r="S1603" s="6"/>
    </row>
    <row r="1604" spans="1:19" x14ac:dyDescent="0.25">
      <c r="A1604" t="s">
        <v>1</v>
      </c>
      <c r="B1604">
        <f>VLOOKUP($A1604,lookup!$A$2:$B$4,2)</f>
        <v>20</v>
      </c>
      <c r="C1604" s="4">
        <f>(B1604-Sheet1!$D$4)/Sheet1!$D$9</f>
        <v>-2.6454393105099429E-2</v>
      </c>
      <c r="D1604">
        <v>0.54</v>
      </c>
      <c r="E1604" s="4">
        <f>(D1604-Sheet1!$E$4)/Sheet1!$E$9</f>
        <v>2.1632297847284033E-2</v>
      </c>
      <c r="F1604">
        <v>0.42499999999999999</v>
      </c>
      <c r="G1604" s="4">
        <f>(F1604-Sheet1!$F$4)/Sheet1!$F$9</f>
        <v>2.8771000859043633E-2</v>
      </c>
      <c r="H1604">
        <v>0.14000000000000001</v>
      </c>
      <c r="I1604" s="4">
        <f>(H1604-Sheet1!$G$4)/Sheet1!$G$9</f>
        <v>4.2796519498992805E-4</v>
      </c>
      <c r="J1604">
        <v>0.74199999999999999</v>
      </c>
      <c r="K1604" s="4">
        <f>(J1604-Sheet1!$H$4)/Sheet1!$H$9</f>
        <v>-3.0721501485595878E-2</v>
      </c>
      <c r="L1604">
        <v>0.32</v>
      </c>
      <c r="M1604" s="4">
        <f>(L1604-Sheet1!$I$4)/Sheet1!$I$9</f>
        <v>-2.6474437544183625E-2</v>
      </c>
      <c r="N1604">
        <v>0.13950000000000001</v>
      </c>
      <c r="O1604" s="4">
        <f>(N1604-Sheet1!$J$4)/Sheet1!$J$9</f>
        <v>-5.4106132788052694E-2</v>
      </c>
      <c r="P1604">
        <v>0.25</v>
      </c>
      <c r="Q1604" s="4">
        <f>(P1604-Sheet1!$K$4)/Sheet1!$K$9</f>
        <v>1.1130184884386695E-2</v>
      </c>
      <c r="R1604" s="5">
        <v>9</v>
      </c>
      <c r="S1604" s="6"/>
    </row>
    <row r="1605" spans="1:19" x14ac:dyDescent="0.25">
      <c r="A1605" t="s">
        <v>1</v>
      </c>
      <c r="B1605">
        <f>VLOOKUP($A1605,lookup!$A$2:$B$4,2)</f>
        <v>20</v>
      </c>
      <c r="C1605" s="4">
        <f>(B1605-Sheet1!$D$4)/Sheet1!$D$9</f>
        <v>-2.6454393105099429E-2</v>
      </c>
      <c r="D1605">
        <v>0.54</v>
      </c>
      <c r="E1605" s="4">
        <f>(D1605-Sheet1!$E$4)/Sheet1!$E$9</f>
        <v>2.1632297847284033E-2</v>
      </c>
      <c r="F1605">
        <v>0.43</v>
      </c>
      <c r="G1605" s="4">
        <f>(F1605-Sheet1!$F$4)/Sheet1!$F$9</f>
        <v>3.717436220358146E-2</v>
      </c>
      <c r="H1605">
        <v>0.14000000000000001</v>
      </c>
      <c r="I1605" s="4">
        <f>(H1605-Sheet1!$G$4)/Sheet1!$G$9</f>
        <v>4.2796519498992805E-4</v>
      </c>
      <c r="J1605">
        <v>0.81950000000000001</v>
      </c>
      <c r="K1605" s="4">
        <f>(J1605-Sheet1!$H$4)/Sheet1!$H$9</f>
        <v>-3.2732989001522774E-3</v>
      </c>
      <c r="L1605">
        <v>0.39350000000000002</v>
      </c>
      <c r="M1605" s="4">
        <f>(L1605-Sheet1!$I$4)/Sheet1!$I$9</f>
        <v>2.2953941742971724E-2</v>
      </c>
      <c r="N1605">
        <v>0.17249999999999999</v>
      </c>
      <c r="O1605" s="4">
        <f>(N1605-Sheet1!$J$4)/Sheet1!$J$9</f>
        <v>-1.0656494868368732E-2</v>
      </c>
      <c r="P1605">
        <v>0.22950000000000001</v>
      </c>
      <c r="Q1605" s="4">
        <f>(P1605-Sheet1!$K$4)/Sheet1!$K$9</f>
        <v>-9.2983153647413497E-3</v>
      </c>
      <c r="R1605" s="5">
        <v>9</v>
      </c>
      <c r="S1605" s="6"/>
    </row>
    <row r="1606" spans="1:19" x14ac:dyDescent="0.25">
      <c r="A1606" t="s">
        <v>2</v>
      </c>
      <c r="B1606">
        <f>VLOOKUP($A1606,lookup!$A$2:$B$4,2)</f>
        <v>30</v>
      </c>
      <c r="C1606" s="4">
        <f>(B1606-Sheet1!$D$4)/Sheet1!$D$9</f>
        <v>0.47354560689490055</v>
      </c>
      <c r="D1606">
        <v>0.54</v>
      </c>
      <c r="E1606" s="4">
        <f>(D1606-Sheet1!$E$4)/Sheet1!$E$9</f>
        <v>2.1632297847284033E-2</v>
      </c>
      <c r="F1606">
        <v>0.45500000000000002</v>
      </c>
      <c r="G1606" s="4">
        <f>(F1606-Sheet1!$F$4)/Sheet1!$F$9</f>
        <v>7.9191168926270566E-2</v>
      </c>
      <c r="H1606">
        <v>0.14000000000000001</v>
      </c>
      <c r="I1606" s="4">
        <f>(H1606-Sheet1!$G$4)/Sheet1!$G$9</f>
        <v>4.2796519498992805E-4</v>
      </c>
      <c r="J1606">
        <v>0.97199999999999998</v>
      </c>
      <c r="K1606" s="4">
        <f>(J1606-Sheet1!$H$4)/Sheet1!$H$9</f>
        <v>5.0737680380881889E-2</v>
      </c>
      <c r="L1606">
        <v>0.41899999999999998</v>
      </c>
      <c r="M1606" s="4">
        <f>(L1606-Sheet1!$I$4)/Sheet1!$I$9</f>
        <v>4.0102563128311314E-2</v>
      </c>
      <c r="N1606">
        <v>0.255</v>
      </c>
      <c r="O1606" s="4">
        <f>(N1606-Sheet1!$J$4)/Sheet1!$J$9</f>
        <v>9.7967599930841295E-2</v>
      </c>
      <c r="P1606">
        <v>0.26900000000000002</v>
      </c>
      <c r="Q1606" s="4">
        <f>(P1606-Sheet1!$K$4)/Sheet1!$K$9</f>
        <v>3.0063916822602958E-2</v>
      </c>
      <c r="R1606" s="5">
        <v>10</v>
      </c>
      <c r="S1606" s="6"/>
    </row>
    <row r="1607" spans="1:19" x14ac:dyDescent="0.25">
      <c r="A1607" t="s">
        <v>1</v>
      </c>
      <c r="B1607">
        <f>VLOOKUP($A1607,lookup!$A$2:$B$4,2)</f>
        <v>20</v>
      </c>
      <c r="C1607" s="4">
        <f>(B1607-Sheet1!$D$4)/Sheet1!$D$9</f>
        <v>-2.6454393105099429E-2</v>
      </c>
      <c r="D1607">
        <v>0.54</v>
      </c>
      <c r="E1607" s="4">
        <f>(D1607-Sheet1!$E$4)/Sheet1!$E$9</f>
        <v>2.1632297847284033E-2</v>
      </c>
      <c r="F1607">
        <v>0.42</v>
      </c>
      <c r="G1607" s="4">
        <f>(F1607-Sheet1!$F$4)/Sheet1!$F$9</f>
        <v>2.0367639514505813E-2</v>
      </c>
      <c r="H1607">
        <v>0.14000000000000001</v>
      </c>
      <c r="I1607" s="4">
        <f>(H1607-Sheet1!$G$4)/Sheet1!$G$9</f>
        <v>4.2796519498992805E-4</v>
      </c>
      <c r="J1607">
        <v>0.62749999999999995</v>
      </c>
      <c r="K1607" s="4">
        <f>(J1607-Sheet1!$H$4)/Sheet1!$H$9</f>
        <v>-7.1274007240864176E-2</v>
      </c>
      <c r="L1607">
        <v>0.2505</v>
      </c>
      <c r="M1607" s="4">
        <f>(L1607-Sheet1!$I$4)/Sheet1!$I$9</f>
        <v>-7.3212837006187664E-2</v>
      </c>
      <c r="N1607">
        <v>0.11749999999999999</v>
      </c>
      <c r="O1607" s="4">
        <f>(N1607-Sheet1!$J$4)/Sheet1!$J$9</f>
        <v>-8.3072558067842056E-2</v>
      </c>
      <c r="P1607">
        <v>0.23499999999999999</v>
      </c>
      <c r="Q1607" s="4">
        <f>(P1607-Sheet1!$K$4)/Sheet1!$K$9</f>
        <v>-3.817498224731407E-3</v>
      </c>
      <c r="R1607" s="5">
        <v>9</v>
      </c>
      <c r="S1607" s="6"/>
    </row>
    <row r="1608" spans="1:19" x14ac:dyDescent="0.25">
      <c r="A1608" t="s">
        <v>1</v>
      </c>
      <c r="B1608">
        <f>VLOOKUP($A1608,lookup!$A$2:$B$4,2)</f>
        <v>20</v>
      </c>
      <c r="C1608" s="4">
        <f>(B1608-Sheet1!$D$4)/Sheet1!$D$9</f>
        <v>-2.6454393105099429E-2</v>
      </c>
      <c r="D1608">
        <v>0.54</v>
      </c>
      <c r="E1608" s="4">
        <f>(D1608-Sheet1!$E$4)/Sheet1!$E$9</f>
        <v>2.1632297847284033E-2</v>
      </c>
      <c r="F1608">
        <v>0.42499999999999999</v>
      </c>
      <c r="G1608" s="4">
        <f>(F1608-Sheet1!$F$4)/Sheet1!$F$9</f>
        <v>2.8771000859043633E-2</v>
      </c>
      <c r="H1608">
        <v>0.13</v>
      </c>
      <c r="I1608" s="4">
        <f>(H1608-Sheet1!$G$4)/Sheet1!$G$9</f>
        <v>-8.4215923271339747E-3</v>
      </c>
      <c r="J1608">
        <v>0.72050000000000003</v>
      </c>
      <c r="K1608" s="4">
        <f>(J1608-Sheet1!$H$4)/Sheet1!$H$9</f>
        <v>-3.8336164138331831E-2</v>
      </c>
      <c r="L1608">
        <v>0.29549999999999998</v>
      </c>
      <c r="M1608" s="4">
        <f>(L1608-Sheet1!$I$4)/Sheet1!$I$9</f>
        <v>-4.295056397323542E-2</v>
      </c>
      <c r="N1608">
        <v>0.16900000000000001</v>
      </c>
      <c r="O1608" s="4">
        <f>(N1608-Sheet1!$J$4)/Sheet1!$J$9</f>
        <v>-1.5264789799244276E-2</v>
      </c>
      <c r="P1608">
        <v>0.22500000000000001</v>
      </c>
      <c r="Q1608" s="4">
        <f>(P1608-Sheet1!$K$4)/Sheet1!$K$9</f>
        <v>-1.3782620297476782E-2</v>
      </c>
      <c r="R1608" s="5">
        <v>10</v>
      </c>
      <c r="S1608" s="6"/>
    </row>
    <row r="1609" spans="1:19" x14ac:dyDescent="0.25">
      <c r="A1609" t="s">
        <v>1</v>
      </c>
      <c r="B1609">
        <f>VLOOKUP($A1609,lookup!$A$2:$B$4,2)</f>
        <v>20</v>
      </c>
      <c r="C1609" s="4">
        <f>(B1609-Sheet1!$D$4)/Sheet1!$D$9</f>
        <v>-2.6454393105099429E-2</v>
      </c>
      <c r="D1609">
        <v>0.54</v>
      </c>
      <c r="E1609" s="4">
        <f>(D1609-Sheet1!$E$4)/Sheet1!$E$9</f>
        <v>2.1632297847284033E-2</v>
      </c>
      <c r="F1609">
        <v>0.42499999999999999</v>
      </c>
      <c r="G1609" s="4">
        <f>(F1609-Sheet1!$F$4)/Sheet1!$F$9</f>
        <v>2.8771000859043633E-2</v>
      </c>
      <c r="H1609">
        <v>0.13500000000000001</v>
      </c>
      <c r="I1609" s="4">
        <f>(H1609-Sheet1!$G$4)/Sheet1!$G$9</f>
        <v>-3.9968135660720236E-3</v>
      </c>
      <c r="J1609">
        <v>0.68600000000000005</v>
      </c>
      <c r="K1609" s="4">
        <f>(J1609-Sheet1!$H$4)/Sheet1!$H$9</f>
        <v>-5.0555041418303491E-2</v>
      </c>
      <c r="L1609">
        <v>0.34749999999999998</v>
      </c>
      <c r="M1609" s="4">
        <f>(L1609-Sheet1!$I$4)/Sheet1!$I$9</f>
        <v>-7.9808262462683806E-3</v>
      </c>
      <c r="N1609">
        <v>0.1545</v>
      </c>
      <c r="O1609" s="4">
        <f>(N1609-Sheet1!$J$4)/Sheet1!$J$9</f>
        <v>-3.4356297370014534E-2</v>
      </c>
      <c r="P1609">
        <v>0.21299999999999999</v>
      </c>
      <c r="Q1609" s="4">
        <f>(P1609-Sheet1!$K$4)/Sheet1!$K$9</f>
        <v>-2.5740766784771264E-2</v>
      </c>
      <c r="R1609" s="5">
        <v>8</v>
      </c>
      <c r="S1609" s="6"/>
    </row>
    <row r="1610" spans="1:19" x14ac:dyDescent="0.25">
      <c r="A1610" t="s">
        <v>1</v>
      </c>
      <c r="B1610">
        <f>VLOOKUP($A1610,lookup!$A$2:$B$4,2)</f>
        <v>20</v>
      </c>
      <c r="C1610" s="4">
        <f>(B1610-Sheet1!$D$4)/Sheet1!$D$9</f>
        <v>-2.6454393105099429E-2</v>
      </c>
      <c r="D1610">
        <v>0.54500000000000004</v>
      </c>
      <c r="E1610" s="4">
        <f>(D1610-Sheet1!$E$4)/Sheet1!$E$9</f>
        <v>2.8389054604040793E-2</v>
      </c>
      <c r="F1610">
        <v>0.4</v>
      </c>
      <c r="G1610" s="4">
        <f>(F1610-Sheet1!$F$4)/Sheet1!$F$9</f>
        <v>-1.3245805863645387E-2</v>
      </c>
      <c r="H1610">
        <v>0.13</v>
      </c>
      <c r="I1610" s="4">
        <f>(H1610-Sheet1!$G$4)/Sheet1!$G$9</f>
        <v>-8.4215923271339747E-3</v>
      </c>
      <c r="J1610">
        <v>0.68600000000000005</v>
      </c>
      <c r="K1610" s="4">
        <f>(J1610-Sheet1!$H$4)/Sheet1!$H$9</f>
        <v>-5.0555041418303491E-2</v>
      </c>
      <c r="L1610">
        <v>0.32850000000000001</v>
      </c>
      <c r="M1610" s="4">
        <f>(L1610-Sheet1!$I$4)/Sheet1!$I$9</f>
        <v>-2.0758230415737083E-2</v>
      </c>
      <c r="N1610">
        <v>0.14549999999999999</v>
      </c>
      <c r="O1610" s="4">
        <f>(N1610-Sheet1!$J$4)/Sheet1!$J$9</f>
        <v>-4.6206198620837455E-2</v>
      </c>
      <c r="P1610">
        <v>0.18</v>
      </c>
      <c r="Q1610" s="4">
        <f>(P1610-Sheet1!$K$4)/Sheet1!$K$9</f>
        <v>-5.862566962483106E-2</v>
      </c>
      <c r="R1610" s="5">
        <v>9</v>
      </c>
      <c r="S1610" s="6"/>
    </row>
    <row r="1611" spans="1:19" x14ac:dyDescent="0.25">
      <c r="A1611" t="s">
        <v>1</v>
      </c>
      <c r="B1611">
        <f>VLOOKUP($A1611,lookup!$A$2:$B$4,2)</f>
        <v>20</v>
      </c>
      <c r="C1611" s="4">
        <f>(B1611-Sheet1!$D$4)/Sheet1!$D$9</f>
        <v>-2.6454393105099429E-2</v>
      </c>
      <c r="D1611">
        <v>0.54500000000000004</v>
      </c>
      <c r="E1611" s="4">
        <f>(D1611-Sheet1!$E$4)/Sheet1!$E$9</f>
        <v>2.8389054604040793E-2</v>
      </c>
      <c r="F1611">
        <v>0.375</v>
      </c>
      <c r="G1611" s="4">
        <f>(F1611-Sheet1!$F$4)/Sheet1!$F$9</f>
        <v>-5.5262612586334504E-2</v>
      </c>
      <c r="H1611">
        <v>0.12</v>
      </c>
      <c r="I1611" s="4">
        <f>(H1611-Sheet1!$G$4)/Sheet1!$G$9</f>
        <v>-1.7271149849257875E-2</v>
      </c>
      <c r="J1611">
        <v>0.54300000000000004</v>
      </c>
      <c r="K1611" s="4">
        <f>(J1611-Sheet1!$H$4)/Sheet1!$H$9</f>
        <v>-0.10120140231789619</v>
      </c>
      <c r="L1611">
        <v>0.23749999999999999</v>
      </c>
      <c r="M1611" s="4">
        <f>(L1611-Sheet1!$I$4)/Sheet1!$I$9</f>
        <v>-8.1955271437929425E-2</v>
      </c>
      <c r="N1611">
        <v>0.11550000000000001</v>
      </c>
      <c r="O1611" s="4">
        <f>(N1611-Sheet1!$J$4)/Sheet1!$J$9</f>
        <v>-8.5705869456913802E-2</v>
      </c>
      <c r="P1611">
        <v>0.17249999999999999</v>
      </c>
      <c r="Q1611" s="4">
        <f>(P1611-Sheet1!$K$4)/Sheet1!$K$9</f>
        <v>-6.6099511179390114E-2</v>
      </c>
      <c r="R1611" s="5">
        <v>8</v>
      </c>
      <c r="S1611" s="6"/>
    </row>
    <row r="1612" spans="1:19" x14ac:dyDescent="0.25">
      <c r="A1612" t="s">
        <v>1</v>
      </c>
      <c r="B1612">
        <f>VLOOKUP($A1612,lookup!$A$2:$B$4,2)</f>
        <v>20</v>
      </c>
      <c r="C1612" s="4">
        <f>(B1612-Sheet1!$D$4)/Sheet1!$D$9</f>
        <v>-2.6454393105099429E-2</v>
      </c>
      <c r="D1612">
        <v>0.54500000000000004</v>
      </c>
      <c r="E1612" s="4">
        <f>(D1612-Sheet1!$E$4)/Sheet1!$E$9</f>
        <v>2.8389054604040793E-2</v>
      </c>
      <c r="F1612">
        <v>0.42</v>
      </c>
      <c r="G1612" s="4">
        <f>(F1612-Sheet1!$F$4)/Sheet1!$F$9</f>
        <v>2.0367639514505813E-2</v>
      </c>
      <c r="H1612">
        <v>0.125</v>
      </c>
      <c r="I1612" s="4">
        <f>(H1612-Sheet1!$G$4)/Sheet1!$G$9</f>
        <v>-1.2846371088195925E-2</v>
      </c>
      <c r="J1612">
        <v>0.71699999999999997</v>
      </c>
      <c r="K1612" s="4">
        <f>(J1612-Sheet1!$H$4)/Sheet1!$H$9</f>
        <v>-3.957576038412608E-2</v>
      </c>
      <c r="L1612">
        <v>0.35799999999999998</v>
      </c>
      <c r="M1612" s="4">
        <f>(L1612-Sheet1!$I$4)/Sheet1!$I$9</f>
        <v>-9.1962920524618326E-4</v>
      </c>
      <c r="N1612">
        <v>0.112</v>
      </c>
      <c r="O1612" s="4">
        <f>(N1612-Sheet1!$J$4)/Sheet1!$J$9</f>
        <v>-9.0314164387789372E-2</v>
      </c>
      <c r="P1612">
        <v>0.22</v>
      </c>
      <c r="Q1612" s="4">
        <f>(P1612-Sheet1!$K$4)/Sheet1!$K$9</f>
        <v>-1.8765181333849482E-2</v>
      </c>
      <c r="R1612" s="5">
        <v>8</v>
      </c>
      <c r="S1612" s="6"/>
    </row>
    <row r="1613" spans="1:19" x14ac:dyDescent="0.25">
      <c r="A1613" t="s">
        <v>2</v>
      </c>
      <c r="B1613">
        <f>VLOOKUP($A1613,lookup!$A$2:$B$4,2)</f>
        <v>30</v>
      </c>
      <c r="C1613" s="4">
        <f>(B1613-Sheet1!$D$4)/Sheet1!$D$9</f>
        <v>0.47354560689490055</v>
      </c>
      <c r="D1613">
        <v>0.55000000000000004</v>
      </c>
      <c r="E1613" s="4">
        <f>(D1613-Sheet1!$E$4)/Sheet1!$E$9</f>
        <v>3.5145811360797558E-2</v>
      </c>
      <c r="F1613">
        <v>0.435</v>
      </c>
      <c r="G1613" s="4">
        <f>(F1613-Sheet1!$F$4)/Sheet1!$F$9</f>
        <v>4.557772354811928E-2</v>
      </c>
      <c r="H1613">
        <v>0.14000000000000001</v>
      </c>
      <c r="I1613" s="4">
        <f>(H1613-Sheet1!$G$4)/Sheet1!$G$9</f>
        <v>4.2796519498992805E-4</v>
      </c>
      <c r="J1613">
        <v>0.76249999999999996</v>
      </c>
      <c r="K1613" s="4">
        <f>(J1613-Sheet1!$H$4)/Sheet1!$H$9</f>
        <v>-2.3461009188801136E-2</v>
      </c>
      <c r="L1613">
        <v>0.32700000000000001</v>
      </c>
      <c r="M1613" s="4">
        <f>(L1613-Sheet1!$I$4)/Sheet1!$I$9</f>
        <v>-2.1766972850168827E-2</v>
      </c>
      <c r="N1613">
        <v>0.16850000000000001</v>
      </c>
      <c r="O1613" s="4">
        <f>(N1613-Sheet1!$J$4)/Sheet1!$J$9</f>
        <v>-1.5923117646512216E-2</v>
      </c>
      <c r="P1613">
        <v>0.25900000000000001</v>
      </c>
      <c r="Q1613" s="4">
        <f>(P1613-Sheet1!$K$4)/Sheet1!$K$9</f>
        <v>2.0098794749857558E-2</v>
      </c>
      <c r="R1613" s="5">
        <v>10</v>
      </c>
      <c r="S1613" s="6"/>
    </row>
    <row r="1614" spans="1:19" x14ac:dyDescent="0.25">
      <c r="A1614" t="s">
        <v>1</v>
      </c>
      <c r="B1614">
        <f>VLOOKUP($A1614,lookup!$A$2:$B$4,2)</f>
        <v>20</v>
      </c>
      <c r="C1614" s="4">
        <f>(B1614-Sheet1!$D$4)/Sheet1!$D$9</f>
        <v>-2.6454393105099429E-2</v>
      </c>
      <c r="D1614">
        <v>0.55000000000000004</v>
      </c>
      <c r="E1614" s="4">
        <f>(D1614-Sheet1!$E$4)/Sheet1!$E$9</f>
        <v>3.5145811360797558E-2</v>
      </c>
      <c r="F1614">
        <v>0.42499999999999999</v>
      </c>
      <c r="G1614" s="4">
        <f>(F1614-Sheet1!$F$4)/Sheet1!$F$9</f>
        <v>2.8771000859043633E-2</v>
      </c>
      <c r="H1614">
        <v>0.15</v>
      </c>
      <c r="I1614" s="4">
        <f>(H1614-Sheet1!$G$4)/Sheet1!$G$9</f>
        <v>9.2775227171138057E-3</v>
      </c>
      <c r="J1614">
        <v>0.63900000000000001</v>
      </c>
      <c r="K1614" s="4">
        <f>(J1614-Sheet1!$H$4)/Sheet1!$H$9</f>
        <v>-6.7201048147540271E-2</v>
      </c>
      <c r="L1614">
        <v>0.26900000000000002</v>
      </c>
      <c r="M1614" s="4">
        <f>(L1614-Sheet1!$I$4)/Sheet1!$I$9</f>
        <v>-6.0771680314862839E-2</v>
      </c>
      <c r="N1614">
        <v>0.13450000000000001</v>
      </c>
      <c r="O1614" s="4">
        <f>(N1614-Sheet1!$J$4)/Sheet1!$J$9</f>
        <v>-6.0689411260732094E-2</v>
      </c>
      <c r="P1614">
        <v>0.217</v>
      </c>
      <c r="Q1614" s="4">
        <f>(P1614-Sheet1!$K$4)/Sheet1!$K$9</f>
        <v>-2.1754717955673103E-2</v>
      </c>
      <c r="R1614" s="5">
        <v>9</v>
      </c>
      <c r="S1614" s="6"/>
    </row>
    <row r="1615" spans="1:19" x14ac:dyDescent="0.25">
      <c r="A1615" t="s">
        <v>1</v>
      </c>
      <c r="B1615">
        <f>VLOOKUP($A1615,lookup!$A$2:$B$4,2)</f>
        <v>20</v>
      </c>
      <c r="C1615" s="4">
        <f>(B1615-Sheet1!$D$4)/Sheet1!$D$9</f>
        <v>-2.6454393105099429E-2</v>
      </c>
      <c r="D1615">
        <v>0.55000000000000004</v>
      </c>
      <c r="E1615" s="4">
        <f>(D1615-Sheet1!$E$4)/Sheet1!$E$9</f>
        <v>3.5145811360797558E-2</v>
      </c>
      <c r="F1615">
        <v>0.42</v>
      </c>
      <c r="G1615" s="4">
        <f>(F1615-Sheet1!$F$4)/Sheet1!$F$9</f>
        <v>2.0367639514505813E-2</v>
      </c>
      <c r="H1615">
        <v>0.13500000000000001</v>
      </c>
      <c r="I1615" s="4">
        <f>(H1615-Sheet1!$G$4)/Sheet1!$G$9</f>
        <v>-3.9968135660720236E-3</v>
      </c>
      <c r="J1615">
        <v>0.81599999999999995</v>
      </c>
      <c r="K1615" s="4">
        <f>(J1615-Sheet1!$H$4)/Sheet1!$H$9</f>
        <v>-4.5128951459465251E-3</v>
      </c>
      <c r="L1615">
        <v>0.39950000000000002</v>
      </c>
      <c r="M1615" s="4">
        <f>(L1615-Sheet1!$I$4)/Sheet1!$I$9</f>
        <v>2.6988911480698694E-2</v>
      </c>
      <c r="N1615">
        <v>0.14849999999999999</v>
      </c>
      <c r="O1615" s="4">
        <f>(N1615-Sheet1!$J$4)/Sheet1!$J$9</f>
        <v>-4.2256231537229814E-2</v>
      </c>
      <c r="P1615">
        <v>0.23</v>
      </c>
      <c r="Q1615" s="4">
        <f>(P1615-Sheet1!$K$4)/Sheet1!$K$9</f>
        <v>-8.80005926110408E-3</v>
      </c>
      <c r="R1615" s="5">
        <v>12</v>
      </c>
      <c r="S1615" s="6"/>
    </row>
    <row r="1616" spans="1:19" x14ac:dyDescent="0.25">
      <c r="A1616" t="s">
        <v>1</v>
      </c>
      <c r="B1616">
        <f>VLOOKUP($A1616,lookup!$A$2:$B$4,2)</f>
        <v>20</v>
      </c>
      <c r="C1616" s="4">
        <f>(B1616-Sheet1!$D$4)/Sheet1!$D$9</f>
        <v>-2.6454393105099429E-2</v>
      </c>
      <c r="D1616">
        <v>0.55000000000000004</v>
      </c>
      <c r="E1616" s="4">
        <f>(D1616-Sheet1!$E$4)/Sheet1!$E$9</f>
        <v>3.5145811360797558E-2</v>
      </c>
      <c r="F1616">
        <v>0.41499999999999998</v>
      </c>
      <c r="G1616" s="4">
        <f>(F1616-Sheet1!$F$4)/Sheet1!$F$9</f>
        <v>1.1964278169967988E-2</v>
      </c>
      <c r="H1616">
        <v>0.14499999999999999</v>
      </c>
      <c r="I1616" s="4">
        <f>(H1616-Sheet1!$G$4)/Sheet1!$G$9</f>
        <v>4.8527439560518545E-3</v>
      </c>
      <c r="J1616">
        <v>0.78149999999999997</v>
      </c>
      <c r="K1616" s="4">
        <f>(J1616-Sheet1!$H$4)/Sheet1!$H$9</f>
        <v>-1.6731772425918182E-2</v>
      </c>
      <c r="L1616">
        <v>0.373</v>
      </c>
      <c r="M1616" s="4">
        <f>(L1616-Sheet1!$I$4)/Sheet1!$I$9</f>
        <v>9.1677951390712435E-3</v>
      </c>
      <c r="N1616">
        <v>0.16</v>
      </c>
      <c r="O1616" s="4">
        <f>(N1616-Sheet1!$J$4)/Sheet1!$J$9</f>
        <v>-2.7114691050067193E-2</v>
      </c>
      <c r="P1616">
        <v>0.2215</v>
      </c>
      <c r="Q1616" s="4">
        <f>(P1616-Sheet1!$K$4)/Sheet1!$K$9</f>
        <v>-1.7270413022937671E-2</v>
      </c>
      <c r="R1616" s="5">
        <v>8</v>
      </c>
      <c r="S1616" s="6"/>
    </row>
    <row r="1617" spans="1:19" x14ac:dyDescent="0.25">
      <c r="A1617" t="s">
        <v>1</v>
      </c>
      <c r="B1617">
        <f>VLOOKUP($A1617,lookup!$A$2:$B$4,2)</f>
        <v>20</v>
      </c>
      <c r="C1617" s="4">
        <f>(B1617-Sheet1!$D$4)/Sheet1!$D$9</f>
        <v>-2.6454393105099429E-2</v>
      </c>
      <c r="D1617">
        <v>0.55000000000000004</v>
      </c>
      <c r="E1617" s="4">
        <f>(D1617-Sheet1!$E$4)/Sheet1!$E$9</f>
        <v>3.5145811360797558E-2</v>
      </c>
      <c r="F1617">
        <v>0.42499999999999999</v>
      </c>
      <c r="G1617" s="4">
        <f>(F1617-Sheet1!$F$4)/Sheet1!$F$9</f>
        <v>2.8771000859043633E-2</v>
      </c>
      <c r="H1617">
        <v>0.15</v>
      </c>
      <c r="I1617" s="4">
        <f>(H1617-Sheet1!$G$4)/Sheet1!$G$9</f>
        <v>9.2775227171138057E-3</v>
      </c>
      <c r="J1617">
        <v>0.76649999999999996</v>
      </c>
      <c r="K1617" s="4">
        <f>(J1617-Sheet1!$H$4)/Sheet1!$H$9</f>
        <v>-2.2044327765036304E-2</v>
      </c>
      <c r="L1617">
        <v>0.33900000000000002</v>
      </c>
      <c r="M1617" s="4">
        <f>(L1617-Sheet1!$I$4)/Sheet1!$I$9</f>
        <v>-1.3697033374714885E-2</v>
      </c>
      <c r="N1617">
        <v>0.17599999999999999</v>
      </c>
      <c r="O1617" s="4">
        <f>(N1617-Sheet1!$J$4)/Sheet1!$J$9</f>
        <v>-6.0481999374931523E-3</v>
      </c>
      <c r="P1617">
        <v>0.21</v>
      </c>
      <c r="Q1617" s="4">
        <f>(P1617-Sheet1!$K$4)/Sheet1!$K$9</f>
        <v>-2.8730303406594885E-2</v>
      </c>
      <c r="R1617" s="5">
        <v>8</v>
      </c>
      <c r="S1617" s="6"/>
    </row>
    <row r="1618" spans="1:19" x14ac:dyDescent="0.25">
      <c r="A1618" t="s">
        <v>1</v>
      </c>
      <c r="B1618">
        <f>VLOOKUP($A1618,lookup!$A$2:$B$4,2)</f>
        <v>20</v>
      </c>
      <c r="C1618" s="4">
        <f>(B1618-Sheet1!$D$4)/Sheet1!$D$9</f>
        <v>-2.6454393105099429E-2</v>
      </c>
      <c r="D1618">
        <v>0.55500000000000005</v>
      </c>
      <c r="E1618" s="4">
        <f>(D1618-Sheet1!$E$4)/Sheet1!$E$9</f>
        <v>4.1902568117554322E-2</v>
      </c>
      <c r="F1618">
        <v>0.39500000000000002</v>
      </c>
      <c r="G1618" s="4">
        <f>(F1618-Sheet1!$F$4)/Sheet1!$F$9</f>
        <v>-2.1649167208183211E-2</v>
      </c>
      <c r="H1618">
        <v>0.13</v>
      </c>
      <c r="I1618" s="4">
        <f>(H1618-Sheet1!$G$4)/Sheet1!$G$9</f>
        <v>-8.4215923271339747E-3</v>
      </c>
      <c r="J1618">
        <v>0.5585</v>
      </c>
      <c r="K1618" s="4">
        <f>(J1618-Sheet1!$H$4)/Sheet1!$H$9</f>
        <v>-9.5711761800807496E-2</v>
      </c>
      <c r="L1618">
        <v>0.222</v>
      </c>
      <c r="M1618" s="4">
        <f>(L1618-Sheet1!$I$4)/Sheet1!$I$9</f>
        <v>-9.2378943260390756E-2</v>
      </c>
      <c r="N1618">
        <v>0.1245</v>
      </c>
      <c r="O1618" s="4">
        <f>(N1618-Sheet1!$J$4)/Sheet1!$J$9</f>
        <v>-7.3855968206090888E-2</v>
      </c>
      <c r="P1618">
        <v>0.17</v>
      </c>
      <c r="Q1618" s="4">
        <f>(P1618-Sheet1!$K$4)/Sheet1!$K$9</f>
        <v>-6.8590791697576439E-2</v>
      </c>
      <c r="R1618" s="5">
        <v>9</v>
      </c>
      <c r="S1618" s="6"/>
    </row>
    <row r="1619" spans="1:19" x14ac:dyDescent="0.25">
      <c r="A1619" t="s">
        <v>1</v>
      </c>
      <c r="B1619">
        <f>VLOOKUP($A1619,lookup!$A$2:$B$4,2)</f>
        <v>20</v>
      </c>
      <c r="C1619" s="4">
        <f>(B1619-Sheet1!$D$4)/Sheet1!$D$9</f>
        <v>-2.6454393105099429E-2</v>
      </c>
      <c r="D1619">
        <v>0.55500000000000005</v>
      </c>
      <c r="E1619" s="4">
        <f>(D1619-Sheet1!$E$4)/Sheet1!$E$9</f>
        <v>4.1902568117554322E-2</v>
      </c>
      <c r="F1619">
        <v>0.435</v>
      </c>
      <c r="G1619" s="4">
        <f>(F1619-Sheet1!$F$4)/Sheet1!$F$9</f>
        <v>4.557772354811928E-2</v>
      </c>
      <c r="H1619">
        <v>0.14000000000000001</v>
      </c>
      <c r="I1619" s="4">
        <f>(H1619-Sheet1!$G$4)/Sheet1!$G$9</f>
        <v>4.2796519498992805E-4</v>
      </c>
      <c r="J1619">
        <v>0.76500000000000001</v>
      </c>
      <c r="K1619" s="4">
        <f>(J1619-Sheet1!$H$4)/Sheet1!$H$9</f>
        <v>-2.2575583298948095E-2</v>
      </c>
      <c r="L1619">
        <v>0.39450000000000002</v>
      </c>
      <c r="M1619" s="4">
        <f>(L1619-Sheet1!$I$4)/Sheet1!$I$9</f>
        <v>2.3626436699259554E-2</v>
      </c>
      <c r="N1619">
        <v>0.15</v>
      </c>
      <c r="O1619" s="4">
        <f>(N1619-Sheet1!$J$4)/Sheet1!$J$9</f>
        <v>-4.0281247995425991E-2</v>
      </c>
      <c r="P1619">
        <v>0.20599999999999999</v>
      </c>
      <c r="Q1619" s="4">
        <f>(P1619-Sheet1!$K$4)/Sheet1!$K$9</f>
        <v>-3.2716352235693046E-2</v>
      </c>
      <c r="R1619" s="5">
        <v>8</v>
      </c>
      <c r="S1619" s="6"/>
    </row>
    <row r="1620" spans="1:19" x14ac:dyDescent="0.25">
      <c r="A1620" t="s">
        <v>1</v>
      </c>
      <c r="B1620">
        <f>VLOOKUP($A1620,lookup!$A$2:$B$4,2)</f>
        <v>20</v>
      </c>
      <c r="C1620" s="4">
        <f>(B1620-Sheet1!$D$4)/Sheet1!$D$9</f>
        <v>-2.6454393105099429E-2</v>
      </c>
      <c r="D1620">
        <v>0.55500000000000005</v>
      </c>
      <c r="E1620" s="4">
        <f>(D1620-Sheet1!$E$4)/Sheet1!$E$9</f>
        <v>4.1902568117554322E-2</v>
      </c>
      <c r="F1620">
        <v>0.46</v>
      </c>
      <c r="G1620" s="4">
        <f>(F1620-Sheet1!$F$4)/Sheet1!$F$9</f>
        <v>8.7594530270808393E-2</v>
      </c>
      <c r="H1620">
        <v>0.14499999999999999</v>
      </c>
      <c r="I1620" s="4">
        <f>(H1620-Sheet1!$G$4)/Sheet1!$G$9</f>
        <v>4.8527439560518545E-3</v>
      </c>
      <c r="J1620">
        <v>0.90049999999999997</v>
      </c>
      <c r="K1620" s="4">
        <f>(J1620-Sheet1!$H$4)/Sheet1!$H$9</f>
        <v>2.5414499931085532E-2</v>
      </c>
      <c r="L1620">
        <v>0.38450000000000001</v>
      </c>
      <c r="M1620" s="4">
        <f>(L1620-Sheet1!$I$4)/Sheet1!$I$9</f>
        <v>1.6901487136381271E-2</v>
      </c>
      <c r="N1620">
        <v>0.158</v>
      </c>
      <c r="O1620" s="4">
        <f>(N1620-Sheet1!$J$4)/Sheet1!$J$9</f>
        <v>-2.9748002439138953E-2</v>
      </c>
      <c r="P1620">
        <v>0.27650000000000002</v>
      </c>
      <c r="Q1620" s="4">
        <f>(P1620-Sheet1!$K$4)/Sheet1!$K$9</f>
        <v>3.7537758377162007E-2</v>
      </c>
      <c r="R1620" s="5">
        <v>11</v>
      </c>
      <c r="S1620" s="6"/>
    </row>
    <row r="1621" spans="1:19" x14ac:dyDescent="0.25">
      <c r="A1621" t="s">
        <v>1</v>
      </c>
      <c r="B1621">
        <f>VLOOKUP($A1621,lookup!$A$2:$B$4,2)</f>
        <v>20</v>
      </c>
      <c r="C1621" s="4">
        <f>(B1621-Sheet1!$D$4)/Sheet1!$D$9</f>
        <v>-2.6454393105099429E-2</v>
      </c>
      <c r="D1621">
        <v>0.56000000000000005</v>
      </c>
      <c r="E1621" s="4">
        <f>(D1621-Sheet1!$E$4)/Sheet1!$E$9</f>
        <v>4.8659324874311086E-2</v>
      </c>
      <c r="F1621">
        <v>0.44500000000000001</v>
      </c>
      <c r="G1621" s="4">
        <f>(F1621-Sheet1!$F$4)/Sheet1!$F$9</f>
        <v>6.2384446237194927E-2</v>
      </c>
      <c r="H1621">
        <v>0.15</v>
      </c>
      <c r="I1621" s="4">
        <f>(H1621-Sheet1!$G$4)/Sheet1!$G$9</f>
        <v>9.2775227171138057E-3</v>
      </c>
      <c r="J1621">
        <v>0.82250000000000001</v>
      </c>
      <c r="K1621" s="4">
        <f>(J1621-Sheet1!$H$4)/Sheet1!$H$9</f>
        <v>-2.2107878323286536E-3</v>
      </c>
      <c r="L1621">
        <v>0.36849999999999999</v>
      </c>
      <c r="M1621" s="4">
        <f>(L1621-Sheet1!$I$4)/Sheet1!$I$9</f>
        <v>6.1415678357760149E-3</v>
      </c>
      <c r="N1621">
        <v>0.187</v>
      </c>
      <c r="O1621" s="4">
        <f>(N1621-Sheet1!$J$4)/Sheet1!$J$9</f>
        <v>8.435012702401528E-3</v>
      </c>
      <c r="P1621">
        <v>0.23599999999999999</v>
      </c>
      <c r="Q1621" s="4">
        <f>(P1621-Sheet1!$K$4)/Sheet1!$K$9</f>
        <v>-2.8209860174568668E-3</v>
      </c>
      <c r="R1621" s="5">
        <v>10</v>
      </c>
      <c r="S1621" s="6"/>
    </row>
    <row r="1622" spans="1:19" x14ac:dyDescent="0.25">
      <c r="A1622" t="s">
        <v>1</v>
      </c>
      <c r="B1622">
        <f>VLOOKUP($A1622,lookup!$A$2:$B$4,2)</f>
        <v>20</v>
      </c>
      <c r="C1622" s="4">
        <f>(B1622-Sheet1!$D$4)/Sheet1!$D$9</f>
        <v>-2.6454393105099429E-2</v>
      </c>
      <c r="D1622">
        <v>0.56000000000000005</v>
      </c>
      <c r="E1622" s="4">
        <f>(D1622-Sheet1!$E$4)/Sheet1!$E$9</f>
        <v>4.8659324874311086E-2</v>
      </c>
      <c r="F1622">
        <v>0.44</v>
      </c>
      <c r="G1622" s="4">
        <f>(F1622-Sheet1!$F$4)/Sheet1!$F$9</f>
        <v>5.3981084892657107E-2</v>
      </c>
      <c r="H1622">
        <v>0.13</v>
      </c>
      <c r="I1622" s="4">
        <f>(H1622-Sheet1!$G$4)/Sheet1!$G$9</f>
        <v>-8.4215923271339747E-3</v>
      </c>
      <c r="J1622">
        <v>0.72350000000000003</v>
      </c>
      <c r="K1622" s="4">
        <f>(J1622-Sheet1!$H$4)/Sheet1!$H$9</f>
        <v>-3.7273653070508207E-2</v>
      </c>
      <c r="L1622">
        <v>0.34899999999999998</v>
      </c>
      <c r="M1622" s="4">
        <f>(L1622-Sheet1!$I$4)/Sheet1!$I$9</f>
        <v>-6.9720838118366392E-3</v>
      </c>
      <c r="N1622">
        <v>0.14899999999999999</v>
      </c>
      <c r="O1622" s="4">
        <f>(N1622-Sheet1!$J$4)/Sheet1!$J$9</f>
        <v>-4.1597903689961871E-2</v>
      </c>
      <c r="P1622">
        <v>0.2</v>
      </c>
      <c r="Q1622" s="4">
        <f>(P1622-Sheet1!$K$4)/Sheet1!$K$9</f>
        <v>-3.869542547934026E-2</v>
      </c>
      <c r="R1622" s="5">
        <v>8</v>
      </c>
      <c r="S1622" s="6"/>
    </row>
    <row r="1623" spans="1:19" x14ac:dyDescent="0.25">
      <c r="A1623" t="s">
        <v>2</v>
      </c>
      <c r="B1623">
        <f>VLOOKUP($A1623,lookup!$A$2:$B$4,2)</f>
        <v>30</v>
      </c>
      <c r="C1623" s="4">
        <f>(B1623-Sheet1!$D$4)/Sheet1!$D$9</f>
        <v>0.47354560689490055</v>
      </c>
      <c r="D1623">
        <v>0.56000000000000005</v>
      </c>
      <c r="E1623" s="4">
        <f>(D1623-Sheet1!$E$4)/Sheet1!$E$9</f>
        <v>4.8659324874311086E-2</v>
      </c>
      <c r="F1623">
        <v>0.42499999999999999</v>
      </c>
      <c r="G1623" s="4">
        <f>(F1623-Sheet1!$F$4)/Sheet1!$F$9</f>
        <v>2.8771000859043633E-2</v>
      </c>
      <c r="H1623">
        <v>0.13500000000000001</v>
      </c>
      <c r="I1623" s="4">
        <f>(H1623-Sheet1!$G$4)/Sheet1!$G$9</f>
        <v>-3.9968135660720236E-3</v>
      </c>
      <c r="J1623">
        <v>0.84899999999999998</v>
      </c>
      <c r="K1623" s="4">
        <f>(J1623-Sheet1!$H$4)/Sheet1!$H$9</f>
        <v>7.1747266001133394E-3</v>
      </c>
      <c r="L1623">
        <v>0.32650000000000001</v>
      </c>
      <c r="M1623" s="4">
        <f>(L1623-Sheet1!$I$4)/Sheet1!$I$9</f>
        <v>-2.2103220328312741E-2</v>
      </c>
      <c r="N1623">
        <v>0.221</v>
      </c>
      <c r="O1623" s="4">
        <f>(N1623-Sheet1!$J$4)/Sheet1!$J$9</f>
        <v>5.3201306316621406E-2</v>
      </c>
      <c r="P1623">
        <v>0.26450000000000001</v>
      </c>
      <c r="Q1623" s="4">
        <f>(P1623-Sheet1!$K$4)/Sheet1!$K$9</f>
        <v>2.5579611889867529E-2</v>
      </c>
      <c r="R1623" s="5">
        <v>10</v>
      </c>
      <c r="S1623" s="6"/>
    </row>
    <row r="1624" spans="1:19" x14ac:dyDescent="0.25">
      <c r="A1624" t="s">
        <v>1</v>
      </c>
      <c r="B1624">
        <f>VLOOKUP($A1624,lookup!$A$2:$B$4,2)</f>
        <v>20</v>
      </c>
      <c r="C1624" s="4">
        <f>(B1624-Sheet1!$D$4)/Sheet1!$D$9</f>
        <v>-2.6454393105099429E-2</v>
      </c>
      <c r="D1624">
        <v>0.56499999999999995</v>
      </c>
      <c r="E1624" s="4">
        <f>(D1624-Sheet1!$E$4)/Sheet1!$E$9</f>
        <v>5.5416081631067697E-2</v>
      </c>
      <c r="F1624">
        <v>0.42</v>
      </c>
      <c r="G1624" s="4">
        <f>(F1624-Sheet1!$F$4)/Sheet1!$F$9</f>
        <v>2.0367639514505813E-2</v>
      </c>
      <c r="H1624">
        <v>0.155</v>
      </c>
      <c r="I1624" s="4">
        <f>(H1624-Sheet1!$G$4)/Sheet1!$G$9</f>
        <v>1.3702301478175758E-2</v>
      </c>
      <c r="J1624">
        <v>0.74299999999999999</v>
      </c>
      <c r="K1624" s="4">
        <f>(J1624-Sheet1!$H$4)/Sheet1!$H$9</f>
        <v>-3.036733112965467E-2</v>
      </c>
      <c r="L1624">
        <v>0.31</v>
      </c>
      <c r="M1624" s="4">
        <f>(L1624-Sheet1!$I$4)/Sheet1!$I$9</f>
        <v>-3.3199387107061912E-2</v>
      </c>
      <c r="N1624">
        <v>0.186</v>
      </c>
      <c r="O1624" s="4">
        <f>(N1624-Sheet1!$J$4)/Sheet1!$J$9</f>
        <v>7.118357007865647E-3</v>
      </c>
      <c r="P1624">
        <v>0.23100000000000001</v>
      </c>
      <c r="Q1624" s="4">
        <f>(P1624-Sheet1!$K$4)/Sheet1!$K$9</f>
        <v>-7.8035470538295399E-3</v>
      </c>
      <c r="R1624" s="5">
        <v>9</v>
      </c>
      <c r="S1624" s="6"/>
    </row>
    <row r="1625" spans="1:19" x14ac:dyDescent="0.25">
      <c r="A1625" t="s">
        <v>0</v>
      </c>
      <c r="B1625">
        <f>VLOOKUP($A1625,lookup!$A$2:$B$4,2)</f>
        <v>10</v>
      </c>
      <c r="C1625" s="4">
        <f>(B1625-Sheet1!$D$4)/Sheet1!$D$9</f>
        <v>-0.52645439310509945</v>
      </c>
      <c r="D1625">
        <v>0.56499999999999995</v>
      </c>
      <c r="E1625" s="4">
        <f>(D1625-Sheet1!$E$4)/Sheet1!$E$9</f>
        <v>5.5416081631067697E-2</v>
      </c>
      <c r="F1625">
        <v>0.44</v>
      </c>
      <c r="G1625" s="4">
        <f>(F1625-Sheet1!$F$4)/Sheet1!$F$9</f>
        <v>5.3981084892657107E-2</v>
      </c>
      <c r="H1625">
        <v>0.15</v>
      </c>
      <c r="I1625" s="4">
        <f>(H1625-Sheet1!$G$4)/Sheet1!$G$9</f>
        <v>9.2775227171138057E-3</v>
      </c>
      <c r="J1625">
        <v>0.86299999999999999</v>
      </c>
      <c r="K1625" s="4">
        <f>(J1625-Sheet1!$H$4)/Sheet1!$H$9</f>
        <v>1.2133111583290251E-2</v>
      </c>
      <c r="L1625">
        <v>0.435</v>
      </c>
      <c r="M1625" s="4">
        <f>(L1625-Sheet1!$I$4)/Sheet1!$I$9</f>
        <v>5.0862482428916563E-2</v>
      </c>
      <c r="N1625">
        <v>0.14899999999999999</v>
      </c>
      <c r="O1625" s="4">
        <f>(N1625-Sheet1!$J$4)/Sheet1!$J$9</f>
        <v>-4.1597903689961871E-2</v>
      </c>
      <c r="P1625">
        <v>0.27</v>
      </c>
      <c r="Q1625" s="4">
        <f>(P1625-Sheet1!$K$4)/Sheet1!$K$9</f>
        <v>3.1060429029877497E-2</v>
      </c>
      <c r="R1625" s="5">
        <v>9</v>
      </c>
      <c r="S1625" s="6"/>
    </row>
    <row r="1626" spans="1:19" x14ac:dyDescent="0.25">
      <c r="A1626" t="s">
        <v>2</v>
      </c>
      <c r="B1626">
        <f>VLOOKUP($A1626,lookup!$A$2:$B$4,2)</f>
        <v>30</v>
      </c>
      <c r="C1626" s="4">
        <f>(B1626-Sheet1!$D$4)/Sheet1!$D$9</f>
        <v>0.47354560689490055</v>
      </c>
      <c r="D1626">
        <v>0.56499999999999995</v>
      </c>
      <c r="E1626" s="4">
        <f>(D1626-Sheet1!$E$4)/Sheet1!$E$9</f>
        <v>5.5416081631067697E-2</v>
      </c>
      <c r="F1626">
        <v>0.44</v>
      </c>
      <c r="G1626" s="4">
        <f>(F1626-Sheet1!$F$4)/Sheet1!$F$9</f>
        <v>5.3981084892657107E-2</v>
      </c>
      <c r="H1626">
        <v>0.125</v>
      </c>
      <c r="I1626" s="4">
        <f>(H1626-Sheet1!$G$4)/Sheet1!$G$9</f>
        <v>-1.2846371088195925E-2</v>
      </c>
      <c r="J1626">
        <v>0.80200000000000005</v>
      </c>
      <c r="K1626" s="4">
        <f>(J1626-Sheet1!$H$4)/Sheet1!$H$9</f>
        <v>-9.4712801291233981E-3</v>
      </c>
      <c r="L1626">
        <v>0.35949999999999999</v>
      </c>
      <c r="M1626" s="4">
        <f>(L1626-Sheet1!$I$4)/Sheet1!$I$9</f>
        <v>8.9113229185559378E-5</v>
      </c>
      <c r="N1626">
        <v>0.1825</v>
      </c>
      <c r="O1626" s="4">
        <f>(N1626-Sheet1!$J$4)/Sheet1!$J$9</f>
        <v>2.5100620769900675E-3</v>
      </c>
      <c r="P1626">
        <v>0.215</v>
      </c>
      <c r="Q1626" s="4">
        <f>(P1626-Sheet1!$K$4)/Sheet1!$K$9</f>
        <v>-2.3747742370222182E-2</v>
      </c>
      <c r="R1626" s="5">
        <v>9</v>
      </c>
      <c r="S1626" s="6"/>
    </row>
    <row r="1627" spans="1:19" x14ac:dyDescent="0.25">
      <c r="A1627" t="s">
        <v>2</v>
      </c>
      <c r="B1627">
        <f>VLOOKUP($A1627,lookup!$A$2:$B$4,2)</f>
        <v>30</v>
      </c>
      <c r="C1627" s="4">
        <f>(B1627-Sheet1!$D$4)/Sheet1!$D$9</f>
        <v>0.47354560689490055</v>
      </c>
      <c r="D1627">
        <v>0.56499999999999995</v>
      </c>
      <c r="E1627" s="4">
        <f>(D1627-Sheet1!$E$4)/Sheet1!$E$9</f>
        <v>5.5416081631067697E-2</v>
      </c>
      <c r="F1627">
        <v>0.43</v>
      </c>
      <c r="G1627" s="4">
        <f>(F1627-Sheet1!$F$4)/Sheet1!$F$9</f>
        <v>3.717436220358146E-2</v>
      </c>
      <c r="H1627">
        <v>0.15</v>
      </c>
      <c r="I1627" s="4">
        <f>(H1627-Sheet1!$G$4)/Sheet1!$G$9</f>
        <v>9.2775227171138057E-3</v>
      </c>
      <c r="J1627">
        <v>0.83099999999999996</v>
      </c>
      <c r="K1627" s="4">
        <f>(J1627-Sheet1!$H$4)/Sheet1!$H$9</f>
        <v>7.9966019317159504E-4</v>
      </c>
      <c r="L1627">
        <v>0.42449999999999999</v>
      </c>
      <c r="M1627" s="4">
        <f>(L1627-Sheet1!$I$4)/Sheet1!$I$9</f>
        <v>4.3801285387894365E-2</v>
      </c>
      <c r="N1627">
        <v>0.17349999999999999</v>
      </c>
      <c r="O1627" s="4">
        <f>(N1627-Sheet1!$J$4)/Sheet1!$J$9</f>
        <v>-9.3398391738328517E-3</v>
      </c>
      <c r="P1627">
        <v>0.219</v>
      </c>
      <c r="Q1627" s="4">
        <f>(P1627-Sheet1!$K$4)/Sheet1!$K$9</f>
        <v>-1.9761693541124021E-2</v>
      </c>
      <c r="R1627" s="5">
        <v>10</v>
      </c>
      <c r="S1627" s="6"/>
    </row>
    <row r="1628" spans="1:19" x14ac:dyDescent="0.25">
      <c r="A1628" t="s">
        <v>0</v>
      </c>
      <c r="B1628">
        <f>VLOOKUP($A1628,lookup!$A$2:$B$4,2)</f>
        <v>10</v>
      </c>
      <c r="C1628" s="4">
        <f>(B1628-Sheet1!$D$4)/Sheet1!$D$9</f>
        <v>-0.52645439310509945</v>
      </c>
      <c r="D1628">
        <v>0.56999999999999995</v>
      </c>
      <c r="E1628" s="4">
        <f>(D1628-Sheet1!$E$4)/Sheet1!$E$9</f>
        <v>6.2172838387824461E-2</v>
      </c>
      <c r="F1628">
        <v>0.45</v>
      </c>
      <c r="G1628" s="4">
        <f>(F1628-Sheet1!$F$4)/Sheet1!$F$9</f>
        <v>7.0787807581732753E-2</v>
      </c>
      <c r="H1628">
        <v>0.13500000000000001</v>
      </c>
      <c r="I1628" s="4">
        <f>(H1628-Sheet1!$G$4)/Sheet1!$G$9</f>
        <v>-3.9968135660720236E-3</v>
      </c>
      <c r="J1628">
        <v>0.78049999999999997</v>
      </c>
      <c r="K1628" s="4">
        <f>(J1628-Sheet1!$H$4)/Sheet1!$H$9</f>
        <v>-1.708594278185939E-2</v>
      </c>
      <c r="L1628">
        <v>0.33450000000000002</v>
      </c>
      <c r="M1628" s="4">
        <f>(L1628-Sheet1!$I$4)/Sheet1!$I$9</f>
        <v>-1.6723260678010114E-2</v>
      </c>
      <c r="N1628">
        <v>0.185</v>
      </c>
      <c r="O1628" s="4">
        <f>(N1628-Sheet1!$J$4)/Sheet1!$J$9</f>
        <v>5.8017013133297678E-3</v>
      </c>
      <c r="P1628">
        <v>0.21</v>
      </c>
      <c r="Q1628" s="4">
        <f>(P1628-Sheet1!$K$4)/Sheet1!$K$9</f>
        <v>-2.8730303406594885E-2</v>
      </c>
      <c r="R1628" s="5">
        <v>8</v>
      </c>
      <c r="S1628" s="6"/>
    </row>
    <row r="1629" spans="1:19" x14ac:dyDescent="0.25">
      <c r="A1629" t="s">
        <v>2</v>
      </c>
      <c r="B1629">
        <f>VLOOKUP($A1629,lookup!$A$2:$B$4,2)</f>
        <v>30</v>
      </c>
      <c r="C1629" s="4">
        <f>(B1629-Sheet1!$D$4)/Sheet1!$D$9</f>
        <v>0.47354560689490055</v>
      </c>
      <c r="D1629">
        <v>0.56999999999999995</v>
      </c>
      <c r="E1629" s="4">
        <f>(D1629-Sheet1!$E$4)/Sheet1!$E$9</f>
        <v>6.2172838387824461E-2</v>
      </c>
      <c r="F1629">
        <v>0.45</v>
      </c>
      <c r="G1629" s="4">
        <f>(F1629-Sheet1!$F$4)/Sheet1!$F$9</f>
        <v>7.0787807581732753E-2</v>
      </c>
      <c r="H1629">
        <v>0.14000000000000001</v>
      </c>
      <c r="I1629" s="4">
        <f>(H1629-Sheet1!$G$4)/Sheet1!$G$9</f>
        <v>4.2796519498992805E-4</v>
      </c>
      <c r="J1629">
        <v>0.79500000000000004</v>
      </c>
      <c r="K1629" s="4">
        <f>(J1629-Sheet1!$H$4)/Sheet1!$H$9</f>
        <v>-1.1950472620711854E-2</v>
      </c>
      <c r="L1629">
        <v>0.33850000000000002</v>
      </c>
      <c r="M1629" s="4">
        <f>(L1629-Sheet1!$I$4)/Sheet1!$I$9</f>
        <v>-1.40332808528588E-2</v>
      </c>
      <c r="N1629">
        <v>0.14799999999999999</v>
      </c>
      <c r="O1629" s="4">
        <f>(N1629-Sheet1!$J$4)/Sheet1!$J$9</f>
        <v>-4.2914559384497751E-2</v>
      </c>
      <c r="P1629">
        <v>0.245</v>
      </c>
      <c r="Q1629" s="4">
        <f>(P1629-Sheet1!$K$4)/Sheet1!$K$9</f>
        <v>6.1476238480139946E-3</v>
      </c>
      <c r="R1629" s="5">
        <v>9</v>
      </c>
      <c r="S1629" s="6"/>
    </row>
    <row r="1630" spans="1:19" x14ac:dyDescent="0.25">
      <c r="A1630" t="s">
        <v>1</v>
      </c>
      <c r="B1630">
        <f>VLOOKUP($A1630,lookup!$A$2:$B$4,2)</f>
        <v>20</v>
      </c>
      <c r="C1630" s="4">
        <f>(B1630-Sheet1!$D$4)/Sheet1!$D$9</f>
        <v>-2.6454393105099429E-2</v>
      </c>
      <c r="D1630">
        <v>0.56999999999999995</v>
      </c>
      <c r="E1630" s="4">
        <f>(D1630-Sheet1!$E$4)/Sheet1!$E$9</f>
        <v>6.2172838387824461E-2</v>
      </c>
      <c r="F1630">
        <v>0.435</v>
      </c>
      <c r="G1630" s="4">
        <f>(F1630-Sheet1!$F$4)/Sheet1!$F$9</f>
        <v>4.557772354811928E-2</v>
      </c>
      <c r="H1630">
        <v>0.17</v>
      </c>
      <c r="I1630" s="4">
        <f>(H1630-Sheet1!$G$4)/Sheet1!$G$9</f>
        <v>2.697663776136161E-2</v>
      </c>
      <c r="J1630">
        <v>0.84799999999999998</v>
      </c>
      <c r="K1630" s="4">
        <f>(J1630-Sheet1!$H$4)/Sheet1!$H$9</f>
        <v>6.8205562441721315E-3</v>
      </c>
      <c r="L1630">
        <v>0.4</v>
      </c>
      <c r="M1630" s="4">
        <f>(L1630-Sheet1!$I$4)/Sheet1!$I$9</f>
        <v>2.7325158958842608E-2</v>
      </c>
      <c r="N1630">
        <v>0.16600000000000001</v>
      </c>
      <c r="O1630" s="4">
        <f>(N1630-Sheet1!$J$4)/Sheet1!$J$9</f>
        <v>-1.9214756882851916E-2</v>
      </c>
      <c r="P1630">
        <v>0.25</v>
      </c>
      <c r="Q1630" s="4">
        <f>(P1630-Sheet1!$K$4)/Sheet1!$K$9</f>
        <v>1.1130184884386695E-2</v>
      </c>
      <c r="R1630" s="5">
        <v>9</v>
      </c>
      <c r="S1630" s="6"/>
    </row>
    <row r="1631" spans="1:19" x14ac:dyDescent="0.25">
      <c r="A1631" t="s">
        <v>1</v>
      </c>
      <c r="B1631">
        <f>VLOOKUP($A1631,lookup!$A$2:$B$4,2)</f>
        <v>20</v>
      </c>
      <c r="C1631" s="4">
        <f>(B1631-Sheet1!$D$4)/Sheet1!$D$9</f>
        <v>-2.6454393105099429E-2</v>
      </c>
      <c r="D1631">
        <v>0.56999999999999995</v>
      </c>
      <c r="E1631" s="4">
        <f>(D1631-Sheet1!$E$4)/Sheet1!$E$9</f>
        <v>6.2172838387824461E-2</v>
      </c>
      <c r="F1631">
        <v>0.43</v>
      </c>
      <c r="G1631" s="4">
        <f>(F1631-Sheet1!$F$4)/Sheet1!$F$9</f>
        <v>3.717436220358146E-2</v>
      </c>
      <c r="H1631">
        <v>0.14499999999999999</v>
      </c>
      <c r="I1631" s="4">
        <f>(H1631-Sheet1!$G$4)/Sheet1!$G$9</f>
        <v>4.8527439560518545E-3</v>
      </c>
      <c r="J1631">
        <v>0.83299999999999996</v>
      </c>
      <c r="K1631" s="4">
        <f>(J1631-Sheet1!$H$4)/Sheet1!$H$9</f>
        <v>1.5080009050540111E-3</v>
      </c>
      <c r="L1631">
        <v>0.35399999999999998</v>
      </c>
      <c r="M1631" s="4">
        <f>(L1631-Sheet1!$I$4)/Sheet1!$I$9</f>
        <v>-3.6096090303974968E-3</v>
      </c>
      <c r="N1631">
        <v>0.14399999999999999</v>
      </c>
      <c r="O1631" s="4">
        <f>(N1631-Sheet1!$J$4)/Sheet1!$J$9</f>
        <v>-4.8181182162641271E-2</v>
      </c>
      <c r="P1631">
        <v>0.28149999999999997</v>
      </c>
      <c r="Q1631" s="4">
        <f>(P1631-Sheet1!$K$4)/Sheet1!$K$9</f>
        <v>4.2520319413534652E-2</v>
      </c>
      <c r="R1631" s="5">
        <v>10</v>
      </c>
      <c r="S1631" s="6"/>
    </row>
    <row r="1632" spans="1:19" x14ac:dyDescent="0.25">
      <c r="A1632" t="s">
        <v>1</v>
      </c>
      <c r="B1632">
        <f>VLOOKUP($A1632,lookup!$A$2:$B$4,2)</f>
        <v>20</v>
      </c>
      <c r="C1632" s="4">
        <f>(B1632-Sheet1!$D$4)/Sheet1!$D$9</f>
        <v>-2.6454393105099429E-2</v>
      </c>
      <c r="D1632">
        <v>0.56999999999999995</v>
      </c>
      <c r="E1632" s="4">
        <f>(D1632-Sheet1!$E$4)/Sheet1!$E$9</f>
        <v>6.2172838387824461E-2</v>
      </c>
      <c r="F1632">
        <v>0.44500000000000001</v>
      </c>
      <c r="G1632" s="4">
        <f>(F1632-Sheet1!$F$4)/Sheet1!$F$9</f>
        <v>6.2384446237194927E-2</v>
      </c>
      <c r="H1632">
        <v>0.155</v>
      </c>
      <c r="I1632" s="4">
        <f>(H1632-Sheet1!$G$4)/Sheet1!$G$9</f>
        <v>1.3702301478175758E-2</v>
      </c>
      <c r="J1632">
        <v>0.86699999999999999</v>
      </c>
      <c r="K1632" s="4">
        <f>(J1632-Sheet1!$H$4)/Sheet1!$H$9</f>
        <v>1.3549793007055083E-2</v>
      </c>
      <c r="L1632">
        <v>0.3705</v>
      </c>
      <c r="M1632" s="4">
        <f>(L1632-Sheet1!$I$4)/Sheet1!$I$9</f>
        <v>7.4865577483516719E-3</v>
      </c>
      <c r="N1632">
        <v>0.17050000000000001</v>
      </c>
      <c r="O1632" s="4">
        <f>(N1632-Sheet1!$J$4)/Sheet1!$J$9</f>
        <v>-1.3289806257440456E-2</v>
      </c>
      <c r="P1632">
        <v>0.28000000000000003</v>
      </c>
      <c r="Q1632" s="4">
        <f>(P1632-Sheet1!$K$4)/Sheet1!$K$9</f>
        <v>4.1025551102622897E-2</v>
      </c>
      <c r="R1632" s="5">
        <v>9</v>
      </c>
      <c r="S1632" s="6"/>
    </row>
    <row r="1633" spans="1:19" x14ac:dyDescent="0.25">
      <c r="A1633" t="s">
        <v>1</v>
      </c>
      <c r="B1633">
        <f>VLOOKUP($A1633,lookup!$A$2:$B$4,2)</f>
        <v>20</v>
      </c>
      <c r="C1633" s="4">
        <f>(B1633-Sheet1!$D$4)/Sheet1!$D$9</f>
        <v>-2.6454393105099429E-2</v>
      </c>
      <c r="D1633">
        <v>0.56999999999999995</v>
      </c>
      <c r="E1633" s="4">
        <f>(D1633-Sheet1!$E$4)/Sheet1!$E$9</f>
        <v>6.2172838387824461E-2</v>
      </c>
      <c r="F1633">
        <v>0.44500000000000001</v>
      </c>
      <c r="G1633" s="4">
        <f>(F1633-Sheet1!$F$4)/Sheet1!$F$9</f>
        <v>6.2384446237194927E-2</v>
      </c>
      <c r="H1633">
        <v>0.14499999999999999</v>
      </c>
      <c r="I1633" s="4">
        <f>(H1633-Sheet1!$G$4)/Sheet1!$G$9</f>
        <v>4.8527439560518545E-3</v>
      </c>
      <c r="J1633">
        <v>0.74050000000000005</v>
      </c>
      <c r="K1633" s="4">
        <f>(J1633-Sheet1!$H$4)/Sheet1!$H$9</f>
        <v>-3.1252757019507672E-2</v>
      </c>
      <c r="L1633">
        <v>0.30599999999999999</v>
      </c>
      <c r="M1633" s="4">
        <f>(L1633-Sheet1!$I$4)/Sheet1!$I$9</f>
        <v>-3.5889366932213222E-2</v>
      </c>
      <c r="N1633">
        <v>0.17199999999999999</v>
      </c>
      <c r="O1633" s="4">
        <f>(N1633-Sheet1!$J$4)/Sheet1!$J$9</f>
        <v>-1.1314822715636672E-2</v>
      </c>
      <c r="P1633">
        <v>0.1825</v>
      </c>
      <c r="Q1633" s="4">
        <f>(P1633-Sheet1!$K$4)/Sheet1!$K$9</f>
        <v>-5.6134389106644714E-2</v>
      </c>
      <c r="R1633" s="5">
        <v>12</v>
      </c>
      <c r="S1633" s="6"/>
    </row>
    <row r="1634" spans="1:19" x14ac:dyDescent="0.25">
      <c r="A1634" t="s">
        <v>2</v>
      </c>
      <c r="B1634">
        <f>VLOOKUP($A1634,lookup!$A$2:$B$4,2)</f>
        <v>30</v>
      </c>
      <c r="C1634" s="4">
        <f>(B1634-Sheet1!$D$4)/Sheet1!$D$9</f>
        <v>0.47354560689490055</v>
      </c>
      <c r="D1634">
        <v>0.57499999999999996</v>
      </c>
      <c r="E1634" s="4">
        <f>(D1634-Sheet1!$E$4)/Sheet1!$E$9</f>
        <v>6.8929595144581218E-2</v>
      </c>
      <c r="F1634">
        <v>0.45500000000000002</v>
      </c>
      <c r="G1634" s="4">
        <f>(F1634-Sheet1!$F$4)/Sheet1!$F$9</f>
        <v>7.9191168926270566E-2</v>
      </c>
      <c r="H1634">
        <v>0.16500000000000001</v>
      </c>
      <c r="I1634" s="4">
        <f>(H1634-Sheet1!$G$4)/Sheet1!$G$9</f>
        <v>2.255185900029966E-2</v>
      </c>
      <c r="J1634">
        <v>0.86699999999999999</v>
      </c>
      <c r="K1634" s="4">
        <f>(J1634-Sheet1!$H$4)/Sheet1!$H$9</f>
        <v>1.3549793007055083E-2</v>
      </c>
      <c r="L1634">
        <v>0.3765</v>
      </c>
      <c r="M1634" s="4">
        <f>(L1634-Sheet1!$I$4)/Sheet1!$I$9</f>
        <v>1.1521527486078643E-2</v>
      </c>
      <c r="N1634">
        <v>0.18049999999999999</v>
      </c>
      <c r="O1634" s="4">
        <f>(N1634-Sheet1!$J$4)/Sheet1!$J$9</f>
        <v>-1.232493120816923E-4</v>
      </c>
      <c r="P1634">
        <v>0.26800000000000002</v>
      </c>
      <c r="Q1634" s="4">
        <f>(P1634-Sheet1!$K$4)/Sheet1!$K$9</f>
        <v>2.9067404615328418E-2</v>
      </c>
      <c r="R1634" s="5">
        <v>8</v>
      </c>
      <c r="S1634" s="6"/>
    </row>
    <row r="1635" spans="1:19" x14ac:dyDescent="0.25">
      <c r="A1635" t="s">
        <v>1</v>
      </c>
      <c r="B1635">
        <f>VLOOKUP($A1635,lookup!$A$2:$B$4,2)</f>
        <v>20</v>
      </c>
      <c r="C1635" s="4">
        <f>(B1635-Sheet1!$D$4)/Sheet1!$D$9</f>
        <v>-2.6454393105099429E-2</v>
      </c>
      <c r="D1635">
        <v>0.57499999999999996</v>
      </c>
      <c r="E1635" s="4">
        <f>(D1635-Sheet1!$E$4)/Sheet1!$E$9</f>
        <v>6.8929595144581218E-2</v>
      </c>
      <c r="F1635">
        <v>0.42499999999999999</v>
      </c>
      <c r="G1635" s="4">
        <f>(F1635-Sheet1!$F$4)/Sheet1!$F$9</f>
        <v>2.8771000859043633E-2</v>
      </c>
      <c r="H1635">
        <v>0.13500000000000001</v>
      </c>
      <c r="I1635" s="4">
        <f>(H1635-Sheet1!$G$4)/Sheet1!$G$9</f>
        <v>-3.9968135660720236E-3</v>
      </c>
      <c r="J1635">
        <v>0.79649999999999999</v>
      </c>
      <c r="K1635" s="4">
        <f>(J1635-Sheet1!$H$4)/Sheet1!$H$9</f>
        <v>-1.1419217086800063E-2</v>
      </c>
      <c r="L1635">
        <v>0.36399999999999999</v>
      </c>
      <c r="M1635" s="4">
        <f>(L1635-Sheet1!$I$4)/Sheet1!$I$9</f>
        <v>3.1153405324807872E-3</v>
      </c>
      <c r="N1635">
        <v>0.19600000000000001</v>
      </c>
      <c r="O1635" s="4">
        <f>(N1635-Sheet1!$J$4)/Sheet1!$J$9</f>
        <v>2.0284913953224445E-2</v>
      </c>
      <c r="P1635">
        <v>0.23899999999999999</v>
      </c>
      <c r="Q1635" s="4">
        <f>(P1635-Sheet1!$K$4)/Sheet1!$K$9</f>
        <v>1.6855060436675351E-4</v>
      </c>
      <c r="R1635" s="5">
        <v>10</v>
      </c>
      <c r="S1635" s="6"/>
    </row>
    <row r="1636" spans="1:19" x14ac:dyDescent="0.25">
      <c r="A1636" t="s">
        <v>0</v>
      </c>
      <c r="B1636">
        <f>VLOOKUP($A1636,lookup!$A$2:$B$4,2)</f>
        <v>10</v>
      </c>
      <c r="C1636" s="4">
        <f>(B1636-Sheet1!$D$4)/Sheet1!$D$9</f>
        <v>-0.52645439310509945</v>
      </c>
      <c r="D1636">
        <v>0.57499999999999996</v>
      </c>
      <c r="E1636" s="4">
        <f>(D1636-Sheet1!$E$4)/Sheet1!$E$9</f>
        <v>6.8929595144581218E-2</v>
      </c>
      <c r="F1636">
        <v>0.47</v>
      </c>
      <c r="G1636" s="4">
        <f>(F1636-Sheet1!$F$4)/Sheet1!$F$9</f>
        <v>0.10440125295988395</v>
      </c>
      <c r="H1636">
        <v>0.155</v>
      </c>
      <c r="I1636" s="4">
        <f>(H1636-Sheet1!$G$4)/Sheet1!$G$9</f>
        <v>1.3702301478175758E-2</v>
      </c>
      <c r="J1636">
        <v>1.1160000000000001</v>
      </c>
      <c r="K1636" s="4">
        <f>(J1636-Sheet1!$H$4)/Sheet1!$H$9</f>
        <v>0.10173821163641585</v>
      </c>
      <c r="L1636">
        <v>0.50900000000000001</v>
      </c>
      <c r="M1636" s="4">
        <f>(L1636-Sheet1!$I$4)/Sheet1!$I$9</f>
        <v>0.10062710919421583</v>
      </c>
      <c r="N1636">
        <v>0.23799999999999999</v>
      </c>
      <c r="O1636" s="4">
        <f>(N1636-Sheet1!$J$4)/Sheet1!$J$9</f>
        <v>7.5584453123731327E-2</v>
      </c>
      <c r="P1636">
        <v>0.34</v>
      </c>
      <c r="Q1636" s="4">
        <f>(P1636-Sheet1!$K$4)/Sheet1!$K$9</f>
        <v>0.10081628353909526</v>
      </c>
      <c r="R1636" s="5">
        <v>10</v>
      </c>
      <c r="S1636" s="6"/>
    </row>
    <row r="1637" spans="1:19" x14ac:dyDescent="0.25">
      <c r="A1637" t="s">
        <v>1</v>
      </c>
      <c r="B1637">
        <f>VLOOKUP($A1637,lookup!$A$2:$B$4,2)</f>
        <v>20</v>
      </c>
      <c r="C1637" s="4">
        <f>(B1637-Sheet1!$D$4)/Sheet1!$D$9</f>
        <v>-2.6454393105099429E-2</v>
      </c>
      <c r="D1637">
        <v>0.57499999999999996</v>
      </c>
      <c r="E1637" s="4">
        <f>(D1637-Sheet1!$E$4)/Sheet1!$E$9</f>
        <v>6.8929595144581218E-2</v>
      </c>
      <c r="F1637">
        <v>0.45</v>
      </c>
      <c r="G1637" s="4">
        <f>(F1637-Sheet1!$F$4)/Sheet1!$F$9</f>
        <v>7.0787807581732753E-2</v>
      </c>
      <c r="H1637">
        <v>0.125</v>
      </c>
      <c r="I1637" s="4">
        <f>(H1637-Sheet1!$G$4)/Sheet1!$G$9</f>
        <v>-1.2846371088195925E-2</v>
      </c>
      <c r="J1637">
        <v>0.78</v>
      </c>
      <c r="K1637" s="4">
        <f>(J1637-Sheet1!$H$4)/Sheet1!$H$9</f>
        <v>-1.7263027959829976E-2</v>
      </c>
      <c r="L1637">
        <v>0.32750000000000001</v>
      </c>
      <c r="M1637" s="4">
        <f>(L1637-Sheet1!$I$4)/Sheet1!$I$9</f>
        <v>-2.1430725372024912E-2</v>
      </c>
      <c r="N1637">
        <v>0.188</v>
      </c>
      <c r="O1637" s="4">
        <f>(N1637-Sheet1!$J$4)/Sheet1!$J$9</f>
        <v>9.7516683969374063E-3</v>
      </c>
      <c r="P1637">
        <v>0.23499999999999999</v>
      </c>
      <c r="Q1637" s="4">
        <f>(P1637-Sheet1!$K$4)/Sheet1!$K$9</f>
        <v>-3.817498224731407E-3</v>
      </c>
      <c r="R1637" s="5">
        <v>9</v>
      </c>
      <c r="S1637" s="6"/>
    </row>
    <row r="1638" spans="1:19" x14ac:dyDescent="0.25">
      <c r="A1638" t="s">
        <v>2</v>
      </c>
      <c r="B1638">
        <f>VLOOKUP($A1638,lookup!$A$2:$B$4,2)</f>
        <v>30</v>
      </c>
      <c r="C1638" s="4">
        <f>(B1638-Sheet1!$D$4)/Sheet1!$D$9</f>
        <v>0.47354560689490055</v>
      </c>
      <c r="D1638">
        <v>0.57499999999999996</v>
      </c>
      <c r="E1638" s="4">
        <f>(D1638-Sheet1!$E$4)/Sheet1!$E$9</f>
        <v>6.8929595144581218E-2</v>
      </c>
      <c r="F1638">
        <v>0.47</v>
      </c>
      <c r="G1638" s="4">
        <f>(F1638-Sheet1!$F$4)/Sheet1!$F$9</f>
        <v>0.10440125295988395</v>
      </c>
      <c r="H1638">
        <v>0.185</v>
      </c>
      <c r="I1638" s="4">
        <f>(H1638-Sheet1!$G$4)/Sheet1!$G$9</f>
        <v>4.0250974044547437E-2</v>
      </c>
      <c r="J1638">
        <v>0.98499999999999999</v>
      </c>
      <c r="K1638" s="4">
        <f>(J1638-Sheet1!$H$4)/Sheet1!$H$9</f>
        <v>5.5341895008117592E-2</v>
      </c>
      <c r="L1638">
        <v>0.3745</v>
      </c>
      <c r="M1638" s="4">
        <f>(L1638-Sheet1!$I$4)/Sheet1!$I$9</f>
        <v>1.0176537573502986E-2</v>
      </c>
      <c r="N1638">
        <v>0.2175</v>
      </c>
      <c r="O1638" s="4">
        <f>(N1638-Sheet1!$J$4)/Sheet1!$J$9</f>
        <v>4.859301138574583E-2</v>
      </c>
      <c r="P1638">
        <v>0.35499999999999998</v>
      </c>
      <c r="Q1638" s="4">
        <f>(P1638-Sheet1!$K$4)/Sheet1!$K$9</f>
        <v>0.1157639666482133</v>
      </c>
      <c r="R1638" s="5">
        <v>10</v>
      </c>
      <c r="S1638" s="6"/>
    </row>
    <row r="1639" spans="1:19" x14ac:dyDescent="0.25">
      <c r="A1639" t="s">
        <v>0</v>
      </c>
      <c r="B1639">
        <f>VLOOKUP($A1639,lookup!$A$2:$B$4,2)</f>
        <v>10</v>
      </c>
      <c r="C1639" s="4">
        <f>(B1639-Sheet1!$D$4)/Sheet1!$D$9</f>
        <v>-0.52645439310509945</v>
      </c>
      <c r="D1639">
        <v>0.57499999999999996</v>
      </c>
      <c r="E1639" s="4">
        <f>(D1639-Sheet1!$E$4)/Sheet1!$E$9</f>
        <v>6.8929595144581218E-2</v>
      </c>
      <c r="F1639">
        <v>0.46500000000000002</v>
      </c>
      <c r="G1639" s="4">
        <f>(F1639-Sheet1!$F$4)/Sheet1!$F$9</f>
        <v>9.599789161534622E-2</v>
      </c>
      <c r="H1639">
        <v>0.19500000000000001</v>
      </c>
      <c r="I1639" s="4">
        <f>(H1639-Sheet1!$G$4)/Sheet1!$G$9</f>
        <v>4.9100531566671345E-2</v>
      </c>
      <c r="J1639">
        <v>0.99650000000000005</v>
      </c>
      <c r="K1639" s="4">
        <f>(J1639-Sheet1!$H$4)/Sheet1!$H$9</f>
        <v>5.9414854101441504E-2</v>
      </c>
      <c r="L1639">
        <v>0.41699999999999998</v>
      </c>
      <c r="M1639" s="4">
        <f>(L1639-Sheet1!$I$4)/Sheet1!$I$9</f>
        <v>3.8757573215735655E-2</v>
      </c>
      <c r="N1639">
        <v>0.247</v>
      </c>
      <c r="O1639" s="4">
        <f>(N1639-Sheet1!$J$4)/Sheet1!$J$9</f>
        <v>8.7434354374554255E-2</v>
      </c>
      <c r="P1639">
        <v>0.47</v>
      </c>
      <c r="Q1639" s="4">
        <f>(P1639-Sheet1!$K$4)/Sheet1!$K$9</f>
        <v>0.23036287048478532</v>
      </c>
      <c r="R1639" s="5">
        <v>8</v>
      </c>
      <c r="S1639" s="6"/>
    </row>
    <row r="1640" spans="1:19" x14ac:dyDescent="0.25">
      <c r="A1640" t="s">
        <v>1</v>
      </c>
      <c r="B1640">
        <f>VLOOKUP($A1640,lookup!$A$2:$B$4,2)</f>
        <v>20</v>
      </c>
      <c r="C1640" s="4">
        <f>(B1640-Sheet1!$D$4)/Sheet1!$D$9</f>
        <v>-2.6454393105099429E-2</v>
      </c>
      <c r="D1640">
        <v>0.57499999999999996</v>
      </c>
      <c r="E1640" s="4">
        <f>(D1640-Sheet1!$E$4)/Sheet1!$E$9</f>
        <v>6.8929595144581218E-2</v>
      </c>
      <c r="F1640">
        <v>0.44500000000000001</v>
      </c>
      <c r="G1640" s="4">
        <f>(F1640-Sheet1!$F$4)/Sheet1!$F$9</f>
        <v>6.2384446237194927E-2</v>
      </c>
      <c r="H1640">
        <v>0.17</v>
      </c>
      <c r="I1640" s="4">
        <f>(H1640-Sheet1!$G$4)/Sheet1!$G$9</f>
        <v>2.697663776136161E-2</v>
      </c>
      <c r="J1640">
        <v>0.80149999999999999</v>
      </c>
      <c r="K1640" s="4">
        <f>(J1640-Sheet1!$H$4)/Sheet1!$H$9</f>
        <v>-9.6483653070940211E-3</v>
      </c>
      <c r="L1640">
        <v>0.34749999999999998</v>
      </c>
      <c r="M1640" s="4">
        <f>(L1640-Sheet1!$I$4)/Sheet1!$I$9</f>
        <v>-7.9808262462683806E-3</v>
      </c>
      <c r="N1640">
        <v>0.14649999999999999</v>
      </c>
      <c r="O1640" s="4">
        <f>(N1640-Sheet1!$J$4)/Sheet1!$J$9</f>
        <v>-4.4889542926301575E-2</v>
      </c>
      <c r="P1640">
        <v>0.25</v>
      </c>
      <c r="Q1640" s="4">
        <f>(P1640-Sheet1!$K$4)/Sheet1!$K$9</f>
        <v>1.1130184884386695E-2</v>
      </c>
      <c r="R1640" s="5">
        <v>9</v>
      </c>
      <c r="S1640" s="6"/>
    </row>
    <row r="1641" spans="1:19" x14ac:dyDescent="0.25">
      <c r="A1641" t="s">
        <v>1</v>
      </c>
      <c r="B1641">
        <f>VLOOKUP($A1641,lookup!$A$2:$B$4,2)</f>
        <v>20</v>
      </c>
      <c r="C1641" s="4">
        <f>(B1641-Sheet1!$D$4)/Sheet1!$D$9</f>
        <v>-2.6454393105099429E-2</v>
      </c>
      <c r="D1641">
        <v>0.57499999999999996</v>
      </c>
      <c r="E1641" s="4">
        <f>(D1641-Sheet1!$E$4)/Sheet1!$E$9</f>
        <v>6.8929595144581218E-2</v>
      </c>
      <c r="F1641">
        <v>0.45</v>
      </c>
      <c r="G1641" s="4">
        <f>(F1641-Sheet1!$F$4)/Sheet1!$F$9</f>
        <v>7.0787807581732753E-2</v>
      </c>
      <c r="H1641">
        <v>0.13500000000000001</v>
      </c>
      <c r="I1641" s="4">
        <f>(H1641-Sheet1!$G$4)/Sheet1!$G$9</f>
        <v>-3.9968135660720236E-3</v>
      </c>
      <c r="J1641">
        <v>0.80700000000000005</v>
      </c>
      <c r="K1641" s="4">
        <f>(J1641-Sheet1!$H$4)/Sheet1!$H$9</f>
        <v>-7.7004283494173584E-3</v>
      </c>
      <c r="L1641">
        <v>0.36149999999999999</v>
      </c>
      <c r="M1641" s="4">
        <f>(L1641-Sheet1!$I$4)/Sheet1!$I$9</f>
        <v>1.4341031417612162E-3</v>
      </c>
      <c r="N1641">
        <v>0.17599999999999999</v>
      </c>
      <c r="O1641" s="4">
        <f>(N1641-Sheet1!$J$4)/Sheet1!$J$9</f>
        <v>-6.0481999374931523E-3</v>
      </c>
      <c r="P1641">
        <v>0.254</v>
      </c>
      <c r="Q1641" s="4">
        <f>(P1641-Sheet1!$K$4)/Sheet1!$K$9</f>
        <v>1.5116233713484856E-2</v>
      </c>
      <c r="R1641" s="5">
        <v>10</v>
      </c>
      <c r="S1641" s="6"/>
    </row>
    <row r="1642" spans="1:19" x14ac:dyDescent="0.25">
      <c r="A1642" t="s">
        <v>0</v>
      </c>
      <c r="B1642">
        <f>VLOOKUP($A1642,lookup!$A$2:$B$4,2)</f>
        <v>10</v>
      </c>
      <c r="C1642" s="4">
        <f>(B1642-Sheet1!$D$4)/Sheet1!$D$9</f>
        <v>-0.52645439310509945</v>
      </c>
      <c r="D1642">
        <v>0.57499999999999996</v>
      </c>
      <c r="E1642" s="4">
        <f>(D1642-Sheet1!$E$4)/Sheet1!$E$9</f>
        <v>6.8929595144581218E-2</v>
      </c>
      <c r="F1642">
        <v>0.435</v>
      </c>
      <c r="G1642" s="4">
        <f>(F1642-Sheet1!$F$4)/Sheet1!$F$9</f>
        <v>4.557772354811928E-2</v>
      </c>
      <c r="H1642">
        <v>0.15</v>
      </c>
      <c r="I1642" s="4">
        <f>(H1642-Sheet1!$G$4)/Sheet1!$G$9</f>
        <v>9.2775227171138057E-3</v>
      </c>
      <c r="J1642">
        <v>1.0305</v>
      </c>
      <c r="K1642" s="4">
        <f>(J1642-Sheet1!$H$4)/Sheet1!$H$9</f>
        <v>7.1456646203442539E-2</v>
      </c>
      <c r="L1642">
        <v>0.46050000000000002</v>
      </c>
      <c r="M1642" s="4">
        <f>(L1642-Sheet1!$I$4)/Sheet1!$I$9</f>
        <v>6.8011103814256194E-2</v>
      </c>
      <c r="N1642">
        <v>0.218</v>
      </c>
      <c r="O1642" s="4">
        <f>(N1642-Sheet1!$J$4)/Sheet1!$J$9</f>
        <v>4.9251339233013766E-2</v>
      </c>
      <c r="P1642">
        <v>0.36</v>
      </c>
      <c r="Q1642" s="4">
        <f>(P1642-Sheet1!$K$4)/Sheet1!$K$9</f>
        <v>0.12074652768458601</v>
      </c>
      <c r="R1642" s="5">
        <v>8</v>
      </c>
      <c r="S1642" s="6"/>
    </row>
    <row r="1643" spans="1:19" x14ac:dyDescent="0.25">
      <c r="A1643" t="s">
        <v>2</v>
      </c>
      <c r="B1643">
        <f>VLOOKUP($A1643,lookup!$A$2:$B$4,2)</f>
        <v>30</v>
      </c>
      <c r="C1643" s="4">
        <f>(B1643-Sheet1!$D$4)/Sheet1!$D$9</f>
        <v>0.47354560689490055</v>
      </c>
      <c r="D1643">
        <v>0.57499999999999996</v>
      </c>
      <c r="E1643" s="4">
        <f>(D1643-Sheet1!$E$4)/Sheet1!$E$9</f>
        <v>6.8929595144581218E-2</v>
      </c>
      <c r="F1643">
        <v>0.44500000000000001</v>
      </c>
      <c r="G1643" s="4">
        <f>(F1643-Sheet1!$F$4)/Sheet1!$F$9</f>
        <v>6.2384446237194927E-2</v>
      </c>
      <c r="H1643">
        <v>0.16</v>
      </c>
      <c r="I1643" s="4">
        <f>(H1643-Sheet1!$G$4)/Sheet1!$G$9</f>
        <v>1.812708023923771E-2</v>
      </c>
      <c r="J1643">
        <v>0.83899999999999997</v>
      </c>
      <c r="K1643" s="4">
        <f>(J1643-Sheet1!$H$4)/Sheet1!$H$9</f>
        <v>3.6330230407012592E-3</v>
      </c>
      <c r="L1643">
        <v>0.40050000000000002</v>
      </c>
      <c r="M1643" s="4">
        <f>(L1643-Sheet1!$I$4)/Sheet1!$I$9</f>
        <v>2.7661406436986523E-2</v>
      </c>
      <c r="N1643">
        <v>0.19800000000000001</v>
      </c>
      <c r="O1643" s="4">
        <f>(N1643-Sheet1!$J$4)/Sheet1!$J$9</f>
        <v>2.2918225342296206E-2</v>
      </c>
      <c r="P1643">
        <v>0.23899999999999999</v>
      </c>
      <c r="Q1643" s="4">
        <f>(P1643-Sheet1!$K$4)/Sheet1!$K$9</f>
        <v>1.6855060436675351E-4</v>
      </c>
      <c r="R1643" s="5">
        <v>9</v>
      </c>
      <c r="S1643" s="6"/>
    </row>
    <row r="1644" spans="1:19" x14ac:dyDescent="0.25">
      <c r="A1644" t="s">
        <v>2</v>
      </c>
      <c r="B1644">
        <f>VLOOKUP($A1644,lookup!$A$2:$B$4,2)</f>
        <v>30</v>
      </c>
      <c r="C1644" s="4">
        <f>(B1644-Sheet1!$D$4)/Sheet1!$D$9</f>
        <v>0.47354560689490055</v>
      </c>
      <c r="D1644">
        <v>0.57499999999999996</v>
      </c>
      <c r="E1644" s="4">
        <f>(D1644-Sheet1!$E$4)/Sheet1!$E$9</f>
        <v>6.8929595144581218E-2</v>
      </c>
      <c r="F1644">
        <v>0.44</v>
      </c>
      <c r="G1644" s="4">
        <f>(F1644-Sheet1!$F$4)/Sheet1!$F$9</f>
        <v>5.3981084892657107E-2</v>
      </c>
      <c r="H1644">
        <v>0.16</v>
      </c>
      <c r="I1644" s="4">
        <f>(H1644-Sheet1!$G$4)/Sheet1!$G$9</f>
        <v>1.812708023923771E-2</v>
      </c>
      <c r="J1644">
        <v>0.96150000000000002</v>
      </c>
      <c r="K1644" s="4">
        <f>(J1644-Sheet1!$H$4)/Sheet1!$H$9</f>
        <v>4.7018891643499219E-2</v>
      </c>
      <c r="L1644">
        <v>0.48299999999999998</v>
      </c>
      <c r="M1644" s="4">
        <f>(L1644-Sheet1!$I$4)/Sheet1!$I$9</f>
        <v>8.3142240330732295E-2</v>
      </c>
      <c r="N1644">
        <v>0.16600000000000001</v>
      </c>
      <c r="O1644" s="4">
        <f>(N1644-Sheet1!$J$4)/Sheet1!$J$9</f>
        <v>-1.9214756882851916E-2</v>
      </c>
      <c r="P1644">
        <v>0.27500000000000002</v>
      </c>
      <c r="Q1644" s="4">
        <f>(P1644-Sheet1!$K$4)/Sheet1!$K$9</f>
        <v>3.6042990066250197E-2</v>
      </c>
      <c r="R1644" s="5">
        <v>13</v>
      </c>
      <c r="S1644" s="6"/>
    </row>
    <row r="1645" spans="1:19" x14ac:dyDescent="0.25">
      <c r="A1645" t="s">
        <v>0</v>
      </c>
      <c r="B1645">
        <f>VLOOKUP($A1645,lookup!$A$2:$B$4,2)</f>
        <v>10</v>
      </c>
      <c r="C1645" s="4">
        <f>(B1645-Sheet1!$D$4)/Sheet1!$D$9</f>
        <v>-0.52645439310509945</v>
      </c>
      <c r="D1645">
        <v>0.57999999999999996</v>
      </c>
      <c r="E1645" s="4">
        <f>(D1645-Sheet1!$E$4)/Sheet1!$E$9</f>
        <v>7.5686351901337989E-2</v>
      </c>
      <c r="F1645">
        <v>0.435</v>
      </c>
      <c r="G1645" s="4">
        <f>(F1645-Sheet1!$F$4)/Sheet1!$F$9</f>
        <v>4.557772354811928E-2</v>
      </c>
      <c r="H1645">
        <v>0.15</v>
      </c>
      <c r="I1645" s="4">
        <f>(H1645-Sheet1!$G$4)/Sheet1!$G$9</f>
        <v>9.2775227171138057E-3</v>
      </c>
      <c r="J1645">
        <v>0.83399999999999996</v>
      </c>
      <c r="K1645" s="4">
        <f>(J1645-Sheet1!$H$4)/Sheet1!$H$9</f>
        <v>1.8621712609952191E-3</v>
      </c>
      <c r="L1645">
        <v>0.42799999999999999</v>
      </c>
      <c r="M1645" s="4">
        <f>(L1645-Sheet1!$I$4)/Sheet1!$I$9</f>
        <v>4.6155017734901764E-2</v>
      </c>
      <c r="N1645">
        <v>0.1515</v>
      </c>
      <c r="O1645" s="4">
        <f>(N1645-Sheet1!$J$4)/Sheet1!$J$9</f>
        <v>-3.8306264453622174E-2</v>
      </c>
      <c r="P1645">
        <v>0.23</v>
      </c>
      <c r="Q1645" s="4">
        <f>(P1645-Sheet1!$K$4)/Sheet1!$K$9</f>
        <v>-8.80005926110408E-3</v>
      </c>
      <c r="R1645" s="5">
        <v>8</v>
      </c>
      <c r="S1645" s="6"/>
    </row>
    <row r="1646" spans="1:19" x14ac:dyDescent="0.25">
      <c r="A1646" t="s">
        <v>2</v>
      </c>
      <c r="B1646">
        <f>VLOOKUP($A1646,lookup!$A$2:$B$4,2)</f>
        <v>30</v>
      </c>
      <c r="C1646" s="4">
        <f>(B1646-Sheet1!$D$4)/Sheet1!$D$9</f>
        <v>0.47354560689490055</v>
      </c>
      <c r="D1646">
        <v>0.57999999999999996</v>
      </c>
      <c r="E1646" s="4">
        <f>(D1646-Sheet1!$E$4)/Sheet1!$E$9</f>
        <v>7.5686351901337989E-2</v>
      </c>
      <c r="F1646">
        <v>0.46</v>
      </c>
      <c r="G1646" s="4">
        <f>(F1646-Sheet1!$F$4)/Sheet1!$F$9</f>
        <v>8.7594530270808393E-2</v>
      </c>
      <c r="H1646">
        <v>0.155</v>
      </c>
      <c r="I1646" s="4">
        <f>(H1646-Sheet1!$G$4)/Sheet1!$G$9</f>
        <v>1.3702301478175758E-2</v>
      </c>
      <c r="J1646">
        <v>1.0335000000000001</v>
      </c>
      <c r="K1646" s="4">
        <f>(J1646-Sheet1!$H$4)/Sheet1!$H$9</f>
        <v>7.2519157271266205E-2</v>
      </c>
      <c r="L1646">
        <v>0.46899999999999997</v>
      </c>
      <c r="M1646" s="4">
        <f>(L1646-Sheet1!$I$4)/Sheet1!$I$9</f>
        <v>7.3727310942702698E-2</v>
      </c>
      <c r="N1646">
        <v>0.2225</v>
      </c>
      <c r="O1646" s="4">
        <f>(N1646-Sheet1!$J$4)/Sheet1!$J$9</f>
        <v>5.517628985842523E-2</v>
      </c>
      <c r="P1646">
        <v>0.29499999999999998</v>
      </c>
      <c r="Q1646" s="4">
        <f>(P1646-Sheet1!$K$4)/Sheet1!$K$9</f>
        <v>5.5973234211740948E-2</v>
      </c>
      <c r="R1646" s="5">
        <v>10</v>
      </c>
      <c r="S1646" s="6"/>
    </row>
    <row r="1647" spans="1:19" x14ac:dyDescent="0.25">
      <c r="A1647" t="s">
        <v>2</v>
      </c>
      <c r="B1647">
        <f>VLOOKUP($A1647,lookup!$A$2:$B$4,2)</f>
        <v>30</v>
      </c>
      <c r="C1647" s="4">
        <f>(B1647-Sheet1!$D$4)/Sheet1!$D$9</f>
        <v>0.47354560689490055</v>
      </c>
      <c r="D1647">
        <v>0.57999999999999996</v>
      </c>
      <c r="E1647" s="4">
        <f>(D1647-Sheet1!$E$4)/Sheet1!$E$9</f>
        <v>7.5686351901337989E-2</v>
      </c>
      <c r="F1647">
        <v>0.43</v>
      </c>
      <c r="G1647" s="4">
        <f>(F1647-Sheet1!$F$4)/Sheet1!$F$9</f>
        <v>3.717436220358146E-2</v>
      </c>
      <c r="H1647">
        <v>0.13</v>
      </c>
      <c r="I1647" s="4">
        <f>(H1647-Sheet1!$G$4)/Sheet1!$G$9</f>
        <v>-8.4215923271339747E-3</v>
      </c>
      <c r="J1647">
        <v>0.79800000000000004</v>
      </c>
      <c r="K1647" s="4">
        <f>(J1647-Sheet1!$H$4)/Sheet1!$H$9</f>
        <v>-1.088796155288823E-2</v>
      </c>
      <c r="L1647">
        <v>0.36499999999999999</v>
      </c>
      <c r="M1647" s="4">
        <f>(L1647-Sheet1!$I$4)/Sheet1!$I$9</f>
        <v>3.7878354887686157E-3</v>
      </c>
      <c r="N1647">
        <v>0.17299999999999999</v>
      </c>
      <c r="O1647" s="4">
        <f>(N1647-Sheet1!$J$4)/Sheet1!$J$9</f>
        <v>-9.9981670211007918E-3</v>
      </c>
      <c r="P1647">
        <v>0.22850000000000001</v>
      </c>
      <c r="Q1647" s="4">
        <f>(P1647-Sheet1!$K$4)/Sheet1!$K$9</f>
        <v>-1.0294827572015891E-2</v>
      </c>
      <c r="R1647" s="5">
        <v>10</v>
      </c>
      <c r="S1647" s="6"/>
    </row>
    <row r="1648" spans="1:19" x14ac:dyDescent="0.25">
      <c r="A1648" t="s">
        <v>1</v>
      </c>
      <c r="B1648">
        <f>VLOOKUP($A1648,lookup!$A$2:$B$4,2)</f>
        <v>20</v>
      </c>
      <c r="C1648" s="4">
        <f>(B1648-Sheet1!$D$4)/Sheet1!$D$9</f>
        <v>-2.6454393105099429E-2</v>
      </c>
      <c r="D1648">
        <v>0.57999999999999996</v>
      </c>
      <c r="E1648" s="4">
        <f>(D1648-Sheet1!$E$4)/Sheet1!$E$9</f>
        <v>7.5686351901337989E-2</v>
      </c>
      <c r="F1648">
        <v>0.44500000000000001</v>
      </c>
      <c r="G1648" s="4">
        <f>(F1648-Sheet1!$F$4)/Sheet1!$F$9</f>
        <v>6.2384446237194927E-2</v>
      </c>
      <c r="H1648">
        <v>0.125</v>
      </c>
      <c r="I1648" s="4">
        <f>(H1648-Sheet1!$G$4)/Sheet1!$G$9</f>
        <v>-1.2846371088195925E-2</v>
      </c>
      <c r="J1648">
        <v>0.70950000000000002</v>
      </c>
      <c r="K1648" s="4">
        <f>(J1648-Sheet1!$H$4)/Sheet1!$H$9</f>
        <v>-4.2232038053685118E-2</v>
      </c>
      <c r="L1648">
        <v>0.30299999999999999</v>
      </c>
      <c r="M1648" s="4">
        <f>(L1648-Sheet1!$I$4)/Sheet1!$I$9</f>
        <v>-3.790685180107671E-2</v>
      </c>
      <c r="N1648">
        <v>0.14050000000000001</v>
      </c>
      <c r="O1648" s="4">
        <f>(N1648-Sheet1!$J$4)/Sheet1!$J$9</f>
        <v>-5.2789477093516814E-2</v>
      </c>
      <c r="P1648">
        <v>0.23499999999999999</v>
      </c>
      <c r="Q1648" s="4">
        <f>(P1648-Sheet1!$K$4)/Sheet1!$K$9</f>
        <v>-3.817498224731407E-3</v>
      </c>
      <c r="R1648" s="5">
        <v>9</v>
      </c>
      <c r="S1648" s="6"/>
    </row>
    <row r="1649" spans="1:19" x14ac:dyDescent="0.25">
      <c r="A1649" t="s">
        <v>0</v>
      </c>
      <c r="B1649">
        <f>VLOOKUP($A1649,lookup!$A$2:$B$4,2)</f>
        <v>10</v>
      </c>
      <c r="C1649" s="4">
        <f>(B1649-Sheet1!$D$4)/Sheet1!$D$9</f>
        <v>-0.52645439310509945</v>
      </c>
      <c r="D1649">
        <v>0.58499999999999996</v>
      </c>
      <c r="E1649" s="4">
        <f>(D1649-Sheet1!$E$4)/Sheet1!$E$9</f>
        <v>8.2443108658094746E-2</v>
      </c>
      <c r="F1649">
        <v>0.44500000000000001</v>
      </c>
      <c r="G1649" s="4">
        <f>(F1649-Sheet1!$F$4)/Sheet1!$F$9</f>
        <v>6.2384446237194927E-2</v>
      </c>
      <c r="H1649">
        <v>0.14000000000000001</v>
      </c>
      <c r="I1649" s="4">
        <f>(H1649-Sheet1!$G$4)/Sheet1!$G$9</f>
        <v>4.2796519498992805E-4</v>
      </c>
      <c r="J1649">
        <v>0.91300000000000003</v>
      </c>
      <c r="K1649" s="4">
        <f>(J1649-Sheet1!$H$4)/Sheet1!$H$9</f>
        <v>2.9841629380350652E-2</v>
      </c>
      <c r="L1649">
        <v>0.43049999999999999</v>
      </c>
      <c r="M1649" s="4">
        <f>(L1649-Sheet1!$I$4)/Sheet1!$I$9</f>
        <v>4.7836255125621341E-2</v>
      </c>
      <c r="N1649">
        <v>0.2205</v>
      </c>
      <c r="O1649" s="4">
        <f>(N1649-Sheet1!$J$4)/Sheet1!$J$9</f>
        <v>5.254297846935347E-2</v>
      </c>
      <c r="P1649">
        <v>0.253</v>
      </c>
      <c r="Q1649" s="4">
        <f>(P1649-Sheet1!$K$4)/Sheet1!$K$9</f>
        <v>1.4119721506210315E-2</v>
      </c>
      <c r="R1649" s="5">
        <v>10</v>
      </c>
      <c r="S1649" s="6"/>
    </row>
    <row r="1650" spans="1:19" x14ac:dyDescent="0.25">
      <c r="A1650" t="s">
        <v>2</v>
      </c>
      <c r="B1650">
        <f>VLOOKUP($A1650,lookup!$A$2:$B$4,2)</f>
        <v>30</v>
      </c>
      <c r="C1650" s="4">
        <f>(B1650-Sheet1!$D$4)/Sheet1!$D$9</f>
        <v>0.47354560689490055</v>
      </c>
      <c r="D1650">
        <v>0.59</v>
      </c>
      <c r="E1650" s="4">
        <f>(D1650-Sheet1!$E$4)/Sheet1!$E$9</f>
        <v>8.9199865414851504E-2</v>
      </c>
      <c r="F1650">
        <v>0.49</v>
      </c>
      <c r="G1650" s="4">
        <f>(F1650-Sheet1!$F$4)/Sheet1!$F$9</f>
        <v>0.13801469833803523</v>
      </c>
      <c r="H1650">
        <v>0.16500000000000001</v>
      </c>
      <c r="I1650" s="4">
        <f>(H1650-Sheet1!$G$4)/Sheet1!$G$9</f>
        <v>2.255185900029966E-2</v>
      </c>
      <c r="J1650">
        <v>1.2070000000000001</v>
      </c>
      <c r="K1650" s="4">
        <f>(J1650-Sheet1!$H$4)/Sheet1!$H$9</f>
        <v>0.13396771402706573</v>
      </c>
      <c r="L1650">
        <v>0.55900000000000005</v>
      </c>
      <c r="M1650" s="4">
        <f>(L1650-Sheet1!$I$4)/Sheet1!$I$9</f>
        <v>0.13425185700860726</v>
      </c>
      <c r="N1650">
        <v>0.23499999999999999</v>
      </c>
      <c r="O1650" s="4">
        <f>(N1650-Sheet1!$J$4)/Sheet1!$J$9</f>
        <v>7.1634486040123693E-2</v>
      </c>
      <c r="P1650">
        <v>0.309</v>
      </c>
      <c r="Q1650" s="4">
        <f>(P1650-Sheet1!$K$4)/Sheet1!$K$9</f>
        <v>6.9924405113584512E-2</v>
      </c>
      <c r="R1650" s="5">
        <v>10</v>
      </c>
      <c r="S1650" s="6"/>
    </row>
    <row r="1651" spans="1:19" x14ac:dyDescent="0.25">
      <c r="A1651" t="s">
        <v>1</v>
      </c>
      <c r="B1651">
        <f>VLOOKUP($A1651,lookup!$A$2:$B$4,2)</f>
        <v>20</v>
      </c>
      <c r="C1651" s="4">
        <f>(B1651-Sheet1!$D$4)/Sheet1!$D$9</f>
        <v>-2.6454393105099429E-2</v>
      </c>
      <c r="D1651">
        <v>0.59</v>
      </c>
      <c r="E1651" s="4">
        <f>(D1651-Sheet1!$E$4)/Sheet1!$E$9</f>
        <v>8.9199865414851504E-2</v>
      </c>
      <c r="F1651">
        <v>0.45</v>
      </c>
      <c r="G1651" s="4">
        <f>(F1651-Sheet1!$F$4)/Sheet1!$F$9</f>
        <v>7.0787807581732753E-2</v>
      </c>
      <c r="H1651">
        <v>0.14499999999999999</v>
      </c>
      <c r="I1651" s="4">
        <f>(H1651-Sheet1!$G$4)/Sheet1!$G$9</f>
        <v>4.8527439560518545E-3</v>
      </c>
      <c r="J1651">
        <v>1.022</v>
      </c>
      <c r="K1651" s="4">
        <f>(J1651-Sheet1!$H$4)/Sheet1!$H$9</f>
        <v>6.8446198177942286E-2</v>
      </c>
      <c r="L1651">
        <v>0.42799999999999999</v>
      </c>
      <c r="M1651" s="4">
        <f>(L1651-Sheet1!$I$4)/Sheet1!$I$9</f>
        <v>4.6155017734901764E-2</v>
      </c>
      <c r="N1651">
        <v>0.26800000000000002</v>
      </c>
      <c r="O1651" s="4">
        <f>(N1651-Sheet1!$J$4)/Sheet1!$J$9</f>
        <v>0.11508412395980773</v>
      </c>
      <c r="P1651">
        <v>0.26500000000000001</v>
      </c>
      <c r="Q1651" s="4">
        <f>(P1651-Sheet1!$K$4)/Sheet1!$K$9</f>
        <v>2.6077867993504797E-2</v>
      </c>
      <c r="R1651" s="5">
        <v>10</v>
      </c>
      <c r="S1651" s="6"/>
    </row>
    <row r="1652" spans="1:19" x14ac:dyDescent="0.25">
      <c r="A1652" t="s">
        <v>1</v>
      </c>
      <c r="B1652">
        <f>VLOOKUP($A1652,lookup!$A$2:$B$4,2)</f>
        <v>20</v>
      </c>
      <c r="C1652" s="4">
        <f>(B1652-Sheet1!$D$4)/Sheet1!$D$9</f>
        <v>-2.6454393105099429E-2</v>
      </c>
      <c r="D1652">
        <v>0.59</v>
      </c>
      <c r="E1652" s="4">
        <f>(D1652-Sheet1!$E$4)/Sheet1!$E$9</f>
        <v>8.9199865414851504E-2</v>
      </c>
      <c r="F1652">
        <v>0.46</v>
      </c>
      <c r="G1652" s="4">
        <f>(F1652-Sheet1!$F$4)/Sheet1!$F$9</f>
        <v>8.7594530270808393E-2</v>
      </c>
      <c r="H1652">
        <v>0.14499999999999999</v>
      </c>
      <c r="I1652" s="4">
        <f>(H1652-Sheet1!$G$4)/Sheet1!$G$9</f>
        <v>4.8527439560518545E-3</v>
      </c>
      <c r="J1652">
        <v>0.90149999999999997</v>
      </c>
      <c r="K1652" s="4">
        <f>(J1652-Sheet1!$H$4)/Sheet1!$H$9</f>
        <v>2.576867028702674E-2</v>
      </c>
      <c r="L1652">
        <v>0.41899999999999998</v>
      </c>
      <c r="M1652" s="4">
        <f>(L1652-Sheet1!$I$4)/Sheet1!$I$9</f>
        <v>4.0102563128311314E-2</v>
      </c>
      <c r="N1652">
        <v>0.17849999999999999</v>
      </c>
      <c r="O1652" s="4">
        <f>(N1652-Sheet1!$J$4)/Sheet1!$J$9</f>
        <v>-2.7565607011534521E-3</v>
      </c>
      <c r="P1652">
        <v>0.26</v>
      </c>
      <c r="Q1652" s="4">
        <f>(P1652-Sheet1!$K$4)/Sheet1!$K$9</f>
        <v>2.1095306957132097E-2</v>
      </c>
      <c r="R1652" s="5">
        <v>11</v>
      </c>
      <c r="S1652" s="6"/>
    </row>
    <row r="1653" spans="1:19" x14ac:dyDescent="0.25">
      <c r="A1653" t="s">
        <v>0</v>
      </c>
      <c r="B1653">
        <f>VLOOKUP($A1653,lookup!$A$2:$B$4,2)</f>
        <v>10</v>
      </c>
      <c r="C1653" s="4">
        <f>(B1653-Sheet1!$D$4)/Sheet1!$D$9</f>
        <v>-0.52645439310509945</v>
      </c>
      <c r="D1653">
        <v>0.59499999999999997</v>
      </c>
      <c r="E1653" s="4">
        <f>(D1653-Sheet1!$E$4)/Sheet1!$E$9</f>
        <v>9.5956622171608275E-2</v>
      </c>
      <c r="F1653">
        <v>0.435</v>
      </c>
      <c r="G1653" s="4">
        <f>(F1653-Sheet1!$F$4)/Sheet1!$F$9</f>
        <v>4.557772354811928E-2</v>
      </c>
      <c r="H1653">
        <v>0.15</v>
      </c>
      <c r="I1653" s="4">
        <f>(H1653-Sheet1!$G$4)/Sheet1!$G$9</f>
        <v>9.2775227171138057E-3</v>
      </c>
      <c r="J1653">
        <v>0.9</v>
      </c>
      <c r="K1653" s="4">
        <f>(J1653-Sheet1!$H$4)/Sheet1!$H$9</f>
        <v>2.5237414753114949E-2</v>
      </c>
      <c r="L1653">
        <v>0.41749999999999998</v>
      </c>
      <c r="M1653" s="4">
        <f>(L1653-Sheet1!$I$4)/Sheet1!$I$9</f>
        <v>3.9093820693879566E-2</v>
      </c>
      <c r="N1653">
        <v>0.17</v>
      </c>
      <c r="O1653" s="4">
        <f>(N1653-Sheet1!$J$4)/Sheet1!$J$9</f>
        <v>-1.3948134104708396E-2</v>
      </c>
      <c r="P1653">
        <v>0.26500000000000001</v>
      </c>
      <c r="Q1653" s="4">
        <f>(P1653-Sheet1!$K$4)/Sheet1!$K$9</f>
        <v>2.6077867993504797E-2</v>
      </c>
      <c r="R1653" s="5">
        <v>8</v>
      </c>
      <c r="S1653" s="6"/>
    </row>
    <row r="1654" spans="1:19" x14ac:dyDescent="0.25">
      <c r="A1654" t="s">
        <v>2</v>
      </c>
      <c r="B1654">
        <f>VLOOKUP($A1654,lookup!$A$2:$B$4,2)</f>
        <v>30</v>
      </c>
      <c r="C1654" s="4">
        <f>(B1654-Sheet1!$D$4)/Sheet1!$D$9</f>
        <v>0.47354560689490055</v>
      </c>
      <c r="D1654">
        <v>0.59499999999999997</v>
      </c>
      <c r="E1654" s="4">
        <f>(D1654-Sheet1!$E$4)/Sheet1!$E$9</f>
        <v>9.5956622171608275E-2</v>
      </c>
      <c r="F1654">
        <v>0.45</v>
      </c>
      <c r="G1654" s="4">
        <f>(F1654-Sheet1!$F$4)/Sheet1!$F$9</f>
        <v>7.0787807581732753E-2</v>
      </c>
      <c r="H1654">
        <v>0.14000000000000001</v>
      </c>
      <c r="I1654" s="4">
        <f>(H1654-Sheet1!$G$4)/Sheet1!$G$9</f>
        <v>4.2796519498992805E-4</v>
      </c>
      <c r="J1654">
        <v>0.83799999999999997</v>
      </c>
      <c r="K1654" s="4">
        <f>(J1654-Sheet1!$H$4)/Sheet1!$H$9</f>
        <v>3.2788526847600512E-3</v>
      </c>
      <c r="L1654">
        <v>0.39650000000000002</v>
      </c>
      <c r="M1654" s="4">
        <f>(L1654-Sheet1!$I$4)/Sheet1!$I$9</f>
        <v>2.4971426611835209E-2</v>
      </c>
      <c r="N1654">
        <v>0.19400000000000001</v>
      </c>
      <c r="O1654" s="4">
        <f>(N1654-Sheet1!$J$4)/Sheet1!$J$9</f>
        <v>1.7651602564152685E-2</v>
      </c>
      <c r="P1654">
        <v>0.217</v>
      </c>
      <c r="Q1654" s="4">
        <f>(P1654-Sheet1!$K$4)/Sheet1!$K$9</f>
        <v>-2.1754717955673103E-2</v>
      </c>
      <c r="R1654" s="5">
        <v>10</v>
      </c>
      <c r="S1654" s="6"/>
    </row>
    <row r="1655" spans="1:19" x14ac:dyDescent="0.25">
      <c r="A1655" t="s">
        <v>2</v>
      </c>
      <c r="B1655">
        <f>VLOOKUP($A1655,lookup!$A$2:$B$4,2)</f>
        <v>30</v>
      </c>
      <c r="C1655" s="4">
        <f>(B1655-Sheet1!$D$4)/Sheet1!$D$9</f>
        <v>0.47354560689490055</v>
      </c>
      <c r="D1655">
        <v>0.59499999999999997</v>
      </c>
      <c r="E1655" s="4">
        <f>(D1655-Sheet1!$E$4)/Sheet1!$E$9</f>
        <v>9.5956622171608275E-2</v>
      </c>
      <c r="F1655">
        <v>0.45</v>
      </c>
      <c r="G1655" s="4">
        <f>(F1655-Sheet1!$F$4)/Sheet1!$F$9</f>
        <v>7.0787807581732753E-2</v>
      </c>
      <c r="H1655">
        <v>0.14499999999999999</v>
      </c>
      <c r="I1655" s="4">
        <f>(H1655-Sheet1!$G$4)/Sheet1!$G$9</f>
        <v>4.8527439560518545E-3</v>
      </c>
      <c r="J1655">
        <v>0.95899999999999996</v>
      </c>
      <c r="K1655" s="4">
        <f>(J1655-Sheet1!$H$4)/Sheet1!$H$9</f>
        <v>4.6133465753646186E-2</v>
      </c>
      <c r="L1655">
        <v>0.46300000000000002</v>
      </c>
      <c r="M1655" s="4">
        <f>(L1655-Sheet1!$I$4)/Sheet1!$I$9</f>
        <v>6.9692341204975763E-2</v>
      </c>
      <c r="N1655">
        <v>0.20649999999999999</v>
      </c>
      <c r="O1655" s="4">
        <f>(N1655-Sheet1!$J$4)/Sheet1!$J$9</f>
        <v>3.4109798745851148E-2</v>
      </c>
      <c r="P1655">
        <v>0.2535</v>
      </c>
      <c r="Q1655" s="4">
        <f>(P1655-Sheet1!$K$4)/Sheet1!$K$9</f>
        <v>1.4617977609847586E-2</v>
      </c>
      <c r="R1655" s="5">
        <v>10</v>
      </c>
      <c r="S1655" s="6"/>
    </row>
    <row r="1656" spans="1:19" x14ac:dyDescent="0.25">
      <c r="A1656" t="s">
        <v>1</v>
      </c>
      <c r="B1656">
        <f>VLOOKUP($A1656,lookup!$A$2:$B$4,2)</f>
        <v>20</v>
      </c>
      <c r="C1656" s="4">
        <f>(B1656-Sheet1!$D$4)/Sheet1!$D$9</f>
        <v>-2.6454393105099429E-2</v>
      </c>
      <c r="D1656">
        <v>0.59499999999999997</v>
      </c>
      <c r="E1656" s="4">
        <f>(D1656-Sheet1!$E$4)/Sheet1!$E$9</f>
        <v>9.5956622171608275E-2</v>
      </c>
      <c r="F1656">
        <v>0.46</v>
      </c>
      <c r="G1656" s="4">
        <f>(F1656-Sheet1!$F$4)/Sheet1!$F$9</f>
        <v>8.7594530270808393E-2</v>
      </c>
      <c r="H1656">
        <v>0.15</v>
      </c>
      <c r="I1656" s="4">
        <f>(H1656-Sheet1!$G$4)/Sheet1!$G$9</f>
        <v>9.2775227171138057E-3</v>
      </c>
      <c r="J1656">
        <v>0.83350000000000002</v>
      </c>
      <c r="K1656" s="4">
        <f>(J1656-Sheet1!$H$4)/Sheet1!$H$9</f>
        <v>1.6850860830246348E-3</v>
      </c>
      <c r="L1656">
        <v>0.377</v>
      </c>
      <c r="M1656" s="4">
        <f>(L1656-Sheet1!$I$4)/Sheet1!$I$9</f>
        <v>1.1857774964222556E-2</v>
      </c>
      <c r="N1656">
        <v>0.1925</v>
      </c>
      <c r="O1656" s="4">
        <f>(N1656-Sheet1!$J$4)/Sheet1!$J$9</f>
        <v>1.5676619022348865E-2</v>
      </c>
      <c r="P1656">
        <v>0.23499999999999999</v>
      </c>
      <c r="Q1656" s="4">
        <f>(P1656-Sheet1!$K$4)/Sheet1!$K$9</f>
        <v>-3.817498224731407E-3</v>
      </c>
      <c r="R1656" s="5">
        <v>8</v>
      </c>
      <c r="S1656" s="6"/>
    </row>
    <row r="1657" spans="1:19" x14ac:dyDescent="0.25">
      <c r="A1657" t="s">
        <v>0</v>
      </c>
      <c r="B1657">
        <f>VLOOKUP($A1657,lookup!$A$2:$B$4,2)</f>
        <v>10</v>
      </c>
      <c r="C1657" s="4">
        <f>(B1657-Sheet1!$D$4)/Sheet1!$D$9</f>
        <v>-0.52645439310509945</v>
      </c>
      <c r="D1657">
        <v>0.6</v>
      </c>
      <c r="E1657" s="4">
        <f>(D1657-Sheet1!$E$4)/Sheet1!$E$9</f>
        <v>0.10271337892836503</v>
      </c>
      <c r="F1657">
        <v>0.46</v>
      </c>
      <c r="G1657" s="4">
        <f>(F1657-Sheet1!$F$4)/Sheet1!$F$9</f>
        <v>8.7594530270808393E-2</v>
      </c>
      <c r="H1657">
        <v>0.155</v>
      </c>
      <c r="I1657" s="4">
        <f>(H1657-Sheet1!$G$4)/Sheet1!$G$9</f>
        <v>1.3702301478175758E-2</v>
      </c>
      <c r="J1657">
        <v>0.97350000000000003</v>
      </c>
      <c r="K1657" s="4">
        <f>(J1657-Sheet1!$H$4)/Sheet1!$H$9</f>
        <v>5.1268935914793722E-2</v>
      </c>
      <c r="L1657">
        <v>0.42699999999999999</v>
      </c>
      <c r="M1657" s="4">
        <f>(L1657-Sheet1!$I$4)/Sheet1!$I$9</f>
        <v>4.5482522778613942E-2</v>
      </c>
      <c r="N1657">
        <v>0.20449999999999999</v>
      </c>
      <c r="O1657" s="4">
        <f>(N1657-Sheet1!$J$4)/Sheet1!$J$9</f>
        <v>3.1476487356779388E-2</v>
      </c>
      <c r="P1657">
        <v>0.3</v>
      </c>
      <c r="Q1657" s="4">
        <f>(P1657-Sheet1!$K$4)/Sheet1!$K$9</f>
        <v>6.0955795248113648E-2</v>
      </c>
      <c r="R1657" s="5">
        <v>8</v>
      </c>
      <c r="S1657" s="6"/>
    </row>
    <row r="1658" spans="1:19" x14ac:dyDescent="0.25">
      <c r="A1658" t="s">
        <v>0</v>
      </c>
      <c r="B1658">
        <f>VLOOKUP($A1658,lookup!$A$2:$B$4,2)</f>
        <v>10</v>
      </c>
      <c r="C1658" s="4">
        <f>(B1658-Sheet1!$D$4)/Sheet1!$D$9</f>
        <v>-0.52645439310509945</v>
      </c>
      <c r="D1658">
        <v>0.6</v>
      </c>
      <c r="E1658" s="4">
        <f>(D1658-Sheet1!$E$4)/Sheet1!$E$9</f>
        <v>0.10271337892836503</v>
      </c>
      <c r="F1658">
        <v>0.47499999999999998</v>
      </c>
      <c r="G1658" s="4">
        <f>(F1658-Sheet1!$F$4)/Sheet1!$F$9</f>
        <v>0.11280461430442178</v>
      </c>
      <c r="H1658">
        <v>0.15</v>
      </c>
      <c r="I1658" s="4">
        <f>(H1658-Sheet1!$G$4)/Sheet1!$G$9</f>
        <v>9.2775227171138057E-3</v>
      </c>
      <c r="J1658">
        <v>1.1299999999999999</v>
      </c>
      <c r="K1658" s="4">
        <f>(J1658-Sheet1!$H$4)/Sheet1!$H$9</f>
        <v>0.10669659661959267</v>
      </c>
      <c r="L1658">
        <v>0.57499999999999996</v>
      </c>
      <c r="M1658" s="4">
        <f>(L1658-Sheet1!$I$4)/Sheet1!$I$9</f>
        <v>0.14501177630921244</v>
      </c>
      <c r="N1658">
        <v>0.19600000000000001</v>
      </c>
      <c r="O1658" s="4">
        <f>(N1658-Sheet1!$J$4)/Sheet1!$J$9</f>
        <v>2.0284913953224445E-2</v>
      </c>
      <c r="P1658">
        <v>0.30499999999999999</v>
      </c>
      <c r="Q1658" s="4">
        <f>(P1658-Sheet1!$K$4)/Sheet1!$K$9</f>
        <v>6.5938356284486355E-2</v>
      </c>
      <c r="R1658" s="5">
        <v>9</v>
      </c>
      <c r="S1658" s="6"/>
    </row>
    <row r="1659" spans="1:19" x14ac:dyDescent="0.25">
      <c r="A1659" t="s">
        <v>2</v>
      </c>
      <c r="B1659">
        <f>VLOOKUP($A1659,lookup!$A$2:$B$4,2)</f>
        <v>30</v>
      </c>
      <c r="C1659" s="4">
        <f>(B1659-Sheet1!$D$4)/Sheet1!$D$9</f>
        <v>0.47354560689490055</v>
      </c>
      <c r="D1659">
        <v>0.6</v>
      </c>
      <c r="E1659" s="4">
        <f>(D1659-Sheet1!$E$4)/Sheet1!$E$9</f>
        <v>0.10271337892836503</v>
      </c>
      <c r="F1659">
        <v>0.48</v>
      </c>
      <c r="G1659" s="4">
        <f>(F1659-Sheet1!$F$4)/Sheet1!$F$9</f>
        <v>0.12120797564895959</v>
      </c>
      <c r="H1659">
        <v>0.16500000000000001</v>
      </c>
      <c r="I1659" s="4">
        <f>(H1659-Sheet1!$G$4)/Sheet1!$G$9</f>
        <v>2.255185900029966E-2</v>
      </c>
      <c r="J1659">
        <v>0.91649999999999998</v>
      </c>
      <c r="K1659" s="4">
        <f>(J1659-Sheet1!$H$4)/Sheet1!$H$9</f>
        <v>3.1081225626144862E-2</v>
      </c>
      <c r="L1659">
        <v>0.41349999999999998</v>
      </c>
      <c r="M1659" s="4">
        <f>(L1659-Sheet1!$I$4)/Sheet1!$I$9</f>
        <v>3.6403840868728256E-2</v>
      </c>
      <c r="N1659">
        <v>0.19650000000000001</v>
      </c>
      <c r="O1659" s="4">
        <f>(N1659-Sheet1!$J$4)/Sheet1!$J$9</f>
        <v>2.0943241800492386E-2</v>
      </c>
      <c r="P1659">
        <v>0.27250000000000002</v>
      </c>
      <c r="Q1659" s="4">
        <f>(P1659-Sheet1!$K$4)/Sheet1!$K$9</f>
        <v>3.355170954806385E-2</v>
      </c>
      <c r="R1659" s="5">
        <v>9</v>
      </c>
      <c r="S1659" s="6"/>
    </row>
    <row r="1660" spans="1:19" x14ac:dyDescent="0.25">
      <c r="A1660" t="s">
        <v>1</v>
      </c>
      <c r="B1660">
        <f>VLOOKUP($A1660,lookup!$A$2:$B$4,2)</f>
        <v>20</v>
      </c>
      <c r="C1660" s="4">
        <f>(B1660-Sheet1!$D$4)/Sheet1!$D$9</f>
        <v>-2.6454393105099429E-2</v>
      </c>
      <c r="D1660">
        <v>0.6</v>
      </c>
      <c r="E1660" s="4">
        <f>(D1660-Sheet1!$E$4)/Sheet1!$E$9</f>
        <v>0.10271337892836503</v>
      </c>
      <c r="F1660">
        <v>0.48</v>
      </c>
      <c r="G1660" s="4">
        <f>(F1660-Sheet1!$F$4)/Sheet1!$F$9</f>
        <v>0.12120797564895959</v>
      </c>
      <c r="H1660">
        <v>0.17</v>
      </c>
      <c r="I1660" s="4">
        <f>(H1660-Sheet1!$G$4)/Sheet1!$G$9</f>
        <v>2.697663776136161E-2</v>
      </c>
      <c r="J1660">
        <v>0.91749999999999998</v>
      </c>
      <c r="K1660" s="4">
        <f>(J1660-Sheet1!$H$4)/Sheet1!$H$9</f>
        <v>3.143539598208607E-2</v>
      </c>
      <c r="L1660">
        <v>0.38</v>
      </c>
      <c r="M1660" s="4">
        <f>(L1660-Sheet1!$I$4)/Sheet1!$I$9</f>
        <v>1.3875259833086042E-2</v>
      </c>
      <c r="N1660">
        <v>0.2225</v>
      </c>
      <c r="O1660" s="4">
        <f>(N1660-Sheet1!$J$4)/Sheet1!$J$9</f>
        <v>5.517628985842523E-2</v>
      </c>
      <c r="P1660">
        <v>0.28999999999999998</v>
      </c>
      <c r="Q1660" s="4">
        <f>(P1660-Sheet1!$K$4)/Sheet1!$K$9</f>
        <v>5.0990673175368248E-2</v>
      </c>
      <c r="R1660" s="5">
        <v>8</v>
      </c>
      <c r="S1660" s="6"/>
    </row>
    <row r="1661" spans="1:19" x14ac:dyDescent="0.25">
      <c r="A1661" t="s">
        <v>0</v>
      </c>
      <c r="B1661">
        <f>VLOOKUP($A1661,lookup!$A$2:$B$4,2)</f>
        <v>10</v>
      </c>
      <c r="C1661" s="4">
        <f>(B1661-Sheet1!$D$4)/Sheet1!$D$9</f>
        <v>-0.52645439310509945</v>
      </c>
      <c r="D1661">
        <v>0.6</v>
      </c>
      <c r="E1661" s="4">
        <f>(D1661-Sheet1!$E$4)/Sheet1!$E$9</f>
        <v>0.10271337892836503</v>
      </c>
      <c r="F1661">
        <v>0.48</v>
      </c>
      <c r="G1661" s="4">
        <f>(F1661-Sheet1!$F$4)/Sheet1!$F$9</f>
        <v>0.12120797564895959</v>
      </c>
      <c r="H1661">
        <v>0.18</v>
      </c>
      <c r="I1661" s="4">
        <f>(H1661-Sheet1!$G$4)/Sheet1!$G$9</f>
        <v>3.582619528348549E-2</v>
      </c>
      <c r="J1661">
        <v>1.0645</v>
      </c>
      <c r="K1661" s="4">
        <f>(J1661-Sheet1!$H$4)/Sheet1!$H$9</f>
        <v>8.3498438305443609E-2</v>
      </c>
      <c r="L1661">
        <v>0.44950000000000001</v>
      </c>
      <c r="M1661" s="4">
        <f>(L1661-Sheet1!$I$4)/Sheet1!$I$9</f>
        <v>6.0613659295090078E-2</v>
      </c>
      <c r="N1661">
        <v>0.2455</v>
      </c>
      <c r="O1661" s="4">
        <f>(N1661-Sheet1!$J$4)/Sheet1!$J$9</f>
        <v>8.5459370832750431E-2</v>
      </c>
      <c r="P1661">
        <v>0.32500000000000001</v>
      </c>
      <c r="Q1661" s="4">
        <f>(P1661-Sheet1!$K$4)/Sheet1!$K$9</f>
        <v>8.5868600429977154E-2</v>
      </c>
      <c r="R1661" s="5">
        <v>10</v>
      </c>
      <c r="S1661" s="6"/>
    </row>
    <row r="1662" spans="1:19" x14ac:dyDescent="0.25">
      <c r="A1662" t="s">
        <v>2</v>
      </c>
      <c r="B1662">
        <f>VLOOKUP($A1662,lookup!$A$2:$B$4,2)</f>
        <v>30</v>
      </c>
      <c r="C1662" s="4">
        <f>(B1662-Sheet1!$D$4)/Sheet1!$D$9</f>
        <v>0.47354560689490055</v>
      </c>
      <c r="D1662">
        <v>0.6</v>
      </c>
      <c r="E1662" s="4">
        <f>(D1662-Sheet1!$E$4)/Sheet1!$E$9</f>
        <v>0.10271337892836503</v>
      </c>
      <c r="F1662">
        <v>0.47</v>
      </c>
      <c r="G1662" s="4">
        <f>(F1662-Sheet1!$F$4)/Sheet1!$F$9</f>
        <v>0.10440125295988395</v>
      </c>
      <c r="H1662">
        <v>0.16500000000000001</v>
      </c>
      <c r="I1662" s="4">
        <f>(H1662-Sheet1!$G$4)/Sheet1!$G$9</f>
        <v>2.255185900029966E-2</v>
      </c>
      <c r="J1662">
        <v>1.0589999999999999</v>
      </c>
      <c r="K1662" s="4">
        <f>(J1662-Sheet1!$H$4)/Sheet1!$H$9</f>
        <v>8.1550501347766952E-2</v>
      </c>
      <c r="L1662">
        <v>0.504</v>
      </c>
      <c r="M1662" s="4">
        <f>(L1662-Sheet1!$I$4)/Sheet1!$I$9</f>
        <v>9.726463441277669E-2</v>
      </c>
      <c r="N1662">
        <v>0.24099999999999999</v>
      </c>
      <c r="O1662" s="4">
        <f>(N1662-Sheet1!$J$4)/Sheet1!$J$9</f>
        <v>7.9534420207338974E-2</v>
      </c>
      <c r="P1662">
        <v>0.27500000000000002</v>
      </c>
      <c r="Q1662" s="4">
        <f>(P1662-Sheet1!$K$4)/Sheet1!$K$9</f>
        <v>3.6042990066250197E-2</v>
      </c>
      <c r="R1662" s="5">
        <v>9</v>
      </c>
      <c r="S1662" s="6"/>
    </row>
    <row r="1663" spans="1:19" x14ac:dyDescent="0.25">
      <c r="A1663" t="s">
        <v>2</v>
      </c>
      <c r="B1663">
        <f>VLOOKUP($A1663,lookup!$A$2:$B$4,2)</f>
        <v>30</v>
      </c>
      <c r="C1663" s="4">
        <f>(B1663-Sheet1!$D$4)/Sheet1!$D$9</f>
        <v>0.47354560689490055</v>
      </c>
      <c r="D1663">
        <v>0.6</v>
      </c>
      <c r="E1663" s="4">
        <f>(D1663-Sheet1!$E$4)/Sheet1!$E$9</f>
        <v>0.10271337892836503</v>
      </c>
      <c r="F1663">
        <v>0.47</v>
      </c>
      <c r="G1663" s="4">
        <f>(F1663-Sheet1!$F$4)/Sheet1!$F$9</f>
        <v>0.10440125295988395</v>
      </c>
      <c r="H1663">
        <v>0.16</v>
      </c>
      <c r="I1663" s="4">
        <f>(H1663-Sheet1!$G$4)/Sheet1!$G$9</f>
        <v>1.812708023923771E-2</v>
      </c>
      <c r="J1663">
        <v>1.194</v>
      </c>
      <c r="K1663" s="4">
        <f>(J1663-Sheet1!$H$4)/Sheet1!$H$9</f>
        <v>0.12936349939983</v>
      </c>
      <c r="L1663">
        <v>0.5625</v>
      </c>
      <c r="M1663" s="4">
        <f>(L1663-Sheet1!$I$4)/Sheet1!$I$9</f>
        <v>0.13660558935561462</v>
      </c>
      <c r="N1663">
        <v>0.30449999999999999</v>
      </c>
      <c r="O1663" s="4">
        <f>(N1663-Sheet1!$J$4)/Sheet1!$J$9</f>
        <v>0.16314205681036728</v>
      </c>
      <c r="P1663">
        <v>0.26350000000000001</v>
      </c>
      <c r="Q1663" s="4">
        <f>(P1663-Sheet1!$K$4)/Sheet1!$K$9</f>
        <v>2.4583099682592986E-2</v>
      </c>
      <c r="R1663" s="5">
        <v>10</v>
      </c>
      <c r="S1663" s="6"/>
    </row>
    <row r="1664" spans="1:19" x14ac:dyDescent="0.25">
      <c r="A1664" t="s">
        <v>0</v>
      </c>
      <c r="B1664">
        <f>VLOOKUP($A1664,lookup!$A$2:$B$4,2)</f>
        <v>10</v>
      </c>
      <c r="C1664" s="4">
        <f>(B1664-Sheet1!$D$4)/Sheet1!$D$9</f>
        <v>-0.52645439310509945</v>
      </c>
      <c r="D1664">
        <v>0.60499999999999998</v>
      </c>
      <c r="E1664" s="4">
        <f>(D1664-Sheet1!$E$4)/Sheet1!$E$9</f>
        <v>0.1094701356851218</v>
      </c>
      <c r="F1664">
        <v>0.45500000000000002</v>
      </c>
      <c r="G1664" s="4">
        <f>(F1664-Sheet1!$F$4)/Sheet1!$F$9</f>
        <v>7.9191168926270566E-2</v>
      </c>
      <c r="H1664">
        <v>0.14499999999999999</v>
      </c>
      <c r="I1664" s="4">
        <f>(H1664-Sheet1!$G$4)/Sheet1!$G$9</f>
        <v>4.8527439560518545E-3</v>
      </c>
      <c r="J1664">
        <v>0.97750000000000004</v>
      </c>
      <c r="K1664" s="4">
        <f>(J1664-Sheet1!$H$4)/Sheet1!$H$9</f>
        <v>5.2685617338558553E-2</v>
      </c>
      <c r="L1664">
        <v>0.46800000000000003</v>
      </c>
      <c r="M1664" s="4">
        <f>(L1664-Sheet1!$I$4)/Sheet1!$I$9</f>
        <v>7.3054815986414903E-2</v>
      </c>
      <c r="N1664">
        <v>0.17749999999999999</v>
      </c>
      <c r="O1664" s="4">
        <f>(N1664-Sheet1!$J$4)/Sheet1!$J$9</f>
        <v>-4.0732163956893322E-3</v>
      </c>
      <c r="P1664">
        <v>0.27500000000000002</v>
      </c>
      <c r="Q1664" s="4">
        <f>(P1664-Sheet1!$K$4)/Sheet1!$K$9</f>
        <v>3.6042990066250197E-2</v>
      </c>
      <c r="R1664" s="5">
        <v>9</v>
      </c>
      <c r="S1664" s="6"/>
    </row>
    <row r="1665" spans="1:19" x14ac:dyDescent="0.25">
      <c r="A1665" t="s">
        <v>2</v>
      </c>
      <c r="B1665">
        <f>VLOOKUP($A1665,lookup!$A$2:$B$4,2)</f>
        <v>30</v>
      </c>
      <c r="C1665" s="4">
        <f>(B1665-Sheet1!$D$4)/Sheet1!$D$9</f>
        <v>0.47354560689490055</v>
      </c>
      <c r="D1665">
        <v>0.60499999999999998</v>
      </c>
      <c r="E1665" s="4">
        <f>(D1665-Sheet1!$E$4)/Sheet1!$E$9</f>
        <v>0.1094701356851218</v>
      </c>
      <c r="F1665">
        <v>0.47499999999999998</v>
      </c>
      <c r="G1665" s="4">
        <f>(F1665-Sheet1!$F$4)/Sheet1!$F$9</f>
        <v>0.11280461430442178</v>
      </c>
      <c r="H1665">
        <v>0.14499999999999999</v>
      </c>
      <c r="I1665" s="4">
        <f>(H1665-Sheet1!$G$4)/Sheet1!$G$9</f>
        <v>4.8527439560518545E-3</v>
      </c>
      <c r="J1665">
        <v>0.88400000000000001</v>
      </c>
      <c r="K1665" s="4">
        <f>(J1665-Sheet1!$H$4)/Sheet1!$H$9</f>
        <v>1.9570689058055622E-2</v>
      </c>
      <c r="L1665">
        <v>0.38350000000000001</v>
      </c>
      <c r="M1665" s="4">
        <f>(L1665-Sheet1!$I$4)/Sheet1!$I$9</f>
        <v>1.6228992180093441E-2</v>
      </c>
      <c r="N1665">
        <v>0.1905</v>
      </c>
      <c r="O1665" s="4">
        <f>(N1665-Sheet1!$J$4)/Sheet1!$J$9</f>
        <v>1.3043307633277107E-2</v>
      </c>
      <c r="P1665">
        <v>0.27</v>
      </c>
      <c r="Q1665" s="4">
        <f>(P1665-Sheet1!$K$4)/Sheet1!$K$9</f>
        <v>3.1060429029877497E-2</v>
      </c>
      <c r="R1665" s="5">
        <v>8</v>
      </c>
      <c r="S1665" s="6"/>
    </row>
    <row r="1666" spans="1:19" x14ac:dyDescent="0.25">
      <c r="A1666" t="s">
        <v>1</v>
      </c>
      <c r="B1666">
        <f>VLOOKUP($A1666,lookup!$A$2:$B$4,2)</f>
        <v>20</v>
      </c>
      <c r="C1666" s="4">
        <f>(B1666-Sheet1!$D$4)/Sheet1!$D$9</f>
        <v>-2.6454393105099429E-2</v>
      </c>
      <c r="D1666">
        <v>0.60499999999999998</v>
      </c>
      <c r="E1666" s="4">
        <f>(D1666-Sheet1!$E$4)/Sheet1!$E$9</f>
        <v>0.1094701356851218</v>
      </c>
      <c r="F1666">
        <v>0.47</v>
      </c>
      <c r="G1666" s="4">
        <f>(F1666-Sheet1!$F$4)/Sheet1!$F$9</f>
        <v>0.10440125295988395</v>
      </c>
      <c r="H1666">
        <v>0.14499999999999999</v>
      </c>
      <c r="I1666" s="4">
        <f>(H1666-Sheet1!$G$4)/Sheet1!$G$9</f>
        <v>4.8527439560518545E-3</v>
      </c>
      <c r="J1666">
        <v>0.80249999999999999</v>
      </c>
      <c r="K1666" s="4">
        <f>(J1666-Sheet1!$H$4)/Sheet1!$H$9</f>
        <v>-9.2941949511528132E-3</v>
      </c>
      <c r="L1666">
        <v>0.379</v>
      </c>
      <c r="M1666" s="4">
        <f>(L1666-Sheet1!$I$4)/Sheet1!$I$9</f>
        <v>1.3202764876798213E-2</v>
      </c>
      <c r="N1666">
        <v>0.22650000000000001</v>
      </c>
      <c r="O1666" s="4">
        <f>(N1666-Sheet1!$J$4)/Sheet1!$J$9</f>
        <v>6.0442912636568751E-2</v>
      </c>
      <c r="P1666">
        <v>0.22</v>
      </c>
      <c r="Q1666" s="4">
        <f>(P1666-Sheet1!$K$4)/Sheet1!$K$9</f>
        <v>-1.8765181333849482E-2</v>
      </c>
      <c r="R1666" s="5">
        <v>9</v>
      </c>
      <c r="S1666" s="6"/>
    </row>
    <row r="1667" spans="1:19" x14ac:dyDescent="0.25">
      <c r="A1667" t="s">
        <v>0</v>
      </c>
      <c r="B1667">
        <f>VLOOKUP($A1667,lookup!$A$2:$B$4,2)</f>
        <v>10</v>
      </c>
      <c r="C1667" s="4">
        <f>(B1667-Sheet1!$D$4)/Sheet1!$D$9</f>
        <v>-0.52645439310509945</v>
      </c>
      <c r="D1667">
        <v>0.60499999999999998</v>
      </c>
      <c r="E1667" s="4">
        <f>(D1667-Sheet1!$E$4)/Sheet1!$E$9</f>
        <v>0.1094701356851218</v>
      </c>
      <c r="F1667">
        <v>0.48</v>
      </c>
      <c r="G1667" s="4">
        <f>(F1667-Sheet1!$F$4)/Sheet1!$F$9</f>
        <v>0.12120797564895959</v>
      </c>
      <c r="H1667">
        <v>0.14000000000000001</v>
      </c>
      <c r="I1667" s="4">
        <f>(H1667-Sheet1!$G$4)/Sheet1!$G$9</f>
        <v>4.2796519498992805E-4</v>
      </c>
      <c r="J1667">
        <v>0.99099999999999999</v>
      </c>
      <c r="K1667" s="4">
        <f>(J1667-Sheet1!$H$4)/Sheet1!$H$9</f>
        <v>5.746691714376484E-2</v>
      </c>
      <c r="L1667">
        <v>0.47349999999999998</v>
      </c>
      <c r="M1667" s="4">
        <f>(L1667-Sheet1!$I$4)/Sheet1!$I$9</f>
        <v>7.6753538245997927E-2</v>
      </c>
      <c r="N1667">
        <v>0.23449999999999999</v>
      </c>
      <c r="O1667" s="4">
        <f>(N1667-Sheet1!$J$4)/Sheet1!$J$9</f>
        <v>7.0976158192855757E-2</v>
      </c>
      <c r="P1667">
        <v>0.24</v>
      </c>
      <c r="Q1667" s="4">
        <f>(P1667-Sheet1!$K$4)/Sheet1!$K$9</f>
        <v>1.1650628116412936E-3</v>
      </c>
      <c r="R1667" s="5">
        <v>8</v>
      </c>
      <c r="S1667" s="6"/>
    </row>
    <row r="1668" spans="1:19" x14ac:dyDescent="0.25">
      <c r="A1668" t="s">
        <v>0</v>
      </c>
      <c r="B1668">
        <f>VLOOKUP($A1668,lookup!$A$2:$B$4,2)</f>
        <v>10</v>
      </c>
      <c r="C1668" s="4">
        <f>(B1668-Sheet1!$D$4)/Sheet1!$D$9</f>
        <v>-0.52645439310509945</v>
      </c>
      <c r="D1668">
        <v>0.60499999999999998</v>
      </c>
      <c r="E1668" s="4">
        <f>(D1668-Sheet1!$E$4)/Sheet1!$E$9</f>
        <v>0.1094701356851218</v>
      </c>
      <c r="F1668">
        <v>0.47</v>
      </c>
      <c r="G1668" s="4">
        <f>(F1668-Sheet1!$F$4)/Sheet1!$F$9</f>
        <v>0.10440125295988395</v>
      </c>
      <c r="H1668">
        <v>0.155</v>
      </c>
      <c r="I1668" s="4">
        <f>(H1668-Sheet1!$G$4)/Sheet1!$G$9</f>
        <v>1.3702301478175758E-2</v>
      </c>
      <c r="J1668">
        <v>0.97399999999999998</v>
      </c>
      <c r="K1668" s="4">
        <f>(J1668-Sheet1!$H$4)/Sheet1!$H$9</f>
        <v>5.1446021092764305E-2</v>
      </c>
      <c r="L1668">
        <v>0.39300000000000002</v>
      </c>
      <c r="M1668" s="4">
        <f>(L1668-Sheet1!$I$4)/Sheet1!$I$9</f>
        <v>2.261769426482781E-2</v>
      </c>
      <c r="N1668">
        <v>0.224</v>
      </c>
      <c r="O1668" s="4">
        <f>(N1668-Sheet1!$J$4)/Sheet1!$J$9</f>
        <v>5.7151273400229047E-2</v>
      </c>
      <c r="P1668">
        <v>0.33450000000000002</v>
      </c>
      <c r="Q1668" s="4">
        <f>(P1668-Sheet1!$K$4)/Sheet1!$K$9</f>
        <v>9.5335466399085286E-2</v>
      </c>
      <c r="R1668" s="5">
        <v>9</v>
      </c>
      <c r="S1668" s="6"/>
    </row>
    <row r="1669" spans="1:19" x14ac:dyDescent="0.25">
      <c r="A1669" t="s">
        <v>0</v>
      </c>
      <c r="B1669">
        <f>VLOOKUP($A1669,lookup!$A$2:$B$4,2)</f>
        <v>10</v>
      </c>
      <c r="C1669" s="4">
        <f>(B1669-Sheet1!$D$4)/Sheet1!$D$9</f>
        <v>-0.52645439310509945</v>
      </c>
      <c r="D1669">
        <v>0.60499999999999998</v>
      </c>
      <c r="E1669" s="4">
        <f>(D1669-Sheet1!$E$4)/Sheet1!$E$9</f>
        <v>0.1094701356851218</v>
      </c>
      <c r="F1669">
        <v>0.505</v>
      </c>
      <c r="G1669" s="4">
        <f>(F1669-Sheet1!$F$4)/Sheet1!$F$9</f>
        <v>0.1632247823716487</v>
      </c>
      <c r="H1669">
        <v>0.18</v>
      </c>
      <c r="I1669" s="4">
        <f>(H1669-Sheet1!$G$4)/Sheet1!$G$9</f>
        <v>3.582619528348549E-2</v>
      </c>
      <c r="J1669">
        <v>1.4339999999999999</v>
      </c>
      <c r="K1669" s="4">
        <f>(J1669-Sheet1!$H$4)/Sheet1!$H$9</f>
        <v>0.21436438482571984</v>
      </c>
      <c r="L1669">
        <v>0.72850000000000004</v>
      </c>
      <c r="M1669" s="4">
        <f>(L1669-Sheet1!$I$4)/Sheet1!$I$9</f>
        <v>0.24823975209939406</v>
      </c>
      <c r="N1669">
        <v>0.26400000000000001</v>
      </c>
      <c r="O1669" s="4">
        <f>(N1669-Sheet1!$J$4)/Sheet1!$J$9</f>
        <v>0.10981750118166421</v>
      </c>
      <c r="P1669">
        <v>0.43099999999999999</v>
      </c>
      <c r="Q1669" s="4">
        <f>(P1669-Sheet1!$K$4)/Sheet1!$K$9</f>
        <v>0.19149889440107828</v>
      </c>
      <c r="R1669" s="5">
        <v>11</v>
      </c>
      <c r="S1669" s="6"/>
    </row>
    <row r="1670" spans="1:19" x14ac:dyDescent="0.25">
      <c r="A1670" t="s">
        <v>2</v>
      </c>
      <c r="B1670">
        <f>VLOOKUP($A1670,lookup!$A$2:$B$4,2)</f>
        <v>30</v>
      </c>
      <c r="C1670" s="4">
        <f>(B1670-Sheet1!$D$4)/Sheet1!$D$9</f>
        <v>0.47354560689490055</v>
      </c>
      <c r="D1670">
        <v>0.61</v>
      </c>
      <c r="E1670" s="4">
        <f>(D1670-Sheet1!$E$4)/Sheet1!$E$9</f>
        <v>0.11622689244187856</v>
      </c>
      <c r="F1670">
        <v>0.47499999999999998</v>
      </c>
      <c r="G1670" s="4">
        <f>(F1670-Sheet1!$F$4)/Sheet1!$F$9</f>
        <v>0.11280461430442178</v>
      </c>
      <c r="H1670">
        <v>0.155</v>
      </c>
      <c r="I1670" s="4">
        <f>(H1670-Sheet1!$G$4)/Sheet1!$G$9</f>
        <v>1.3702301478175758E-2</v>
      </c>
      <c r="J1670">
        <v>0.98299999999999998</v>
      </c>
      <c r="K1670" s="4">
        <f>(J1670-Sheet1!$H$4)/Sheet1!$H$9</f>
        <v>5.4633554296235176E-2</v>
      </c>
      <c r="L1670">
        <v>0.45650000000000002</v>
      </c>
      <c r="M1670" s="4">
        <f>(L1670-Sheet1!$I$4)/Sheet1!$I$9</f>
        <v>6.5321123989104876E-2</v>
      </c>
      <c r="N1670">
        <v>0.22800000000000001</v>
      </c>
      <c r="O1670" s="4">
        <f>(N1670-Sheet1!$J$4)/Sheet1!$J$9</f>
        <v>6.2417896178372567E-2</v>
      </c>
      <c r="P1670">
        <v>0.26600000000000001</v>
      </c>
      <c r="Q1670" s="4">
        <f>(P1670-Sheet1!$K$4)/Sheet1!$K$9</f>
        <v>2.7074380200779336E-2</v>
      </c>
      <c r="R1670" s="5">
        <v>10</v>
      </c>
      <c r="S1670" s="6"/>
    </row>
    <row r="1671" spans="1:19" x14ac:dyDescent="0.25">
      <c r="A1671" t="s">
        <v>0</v>
      </c>
      <c r="B1671">
        <f>VLOOKUP($A1671,lookup!$A$2:$B$4,2)</f>
        <v>10</v>
      </c>
      <c r="C1671" s="4">
        <f>(B1671-Sheet1!$D$4)/Sheet1!$D$9</f>
        <v>-0.52645439310509945</v>
      </c>
      <c r="D1671">
        <v>0.61</v>
      </c>
      <c r="E1671" s="4">
        <f>(D1671-Sheet1!$E$4)/Sheet1!$E$9</f>
        <v>0.11622689244187856</v>
      </c>
      <c r="F1671">
        <v>0.46500000000000002</v>
      </c>
      <c r="G1671" s="4">
        <f>(F1671-Sheet1!$F$4)/Sheet1!$F$9</f>
        <v>9.599789161534622E-2</v>
      </c>
      <c r="H1671">
        <v>0.16</v>
      </c>
      <c r="I1671" s="4">
        <f>(H1671-Sheet1!$G$4)/Sheet1!$G$9</f>
        <v>1.812708023923771E-2</v>
      </c>
      <c r="J1671">
        <v>1.0725</v>
      </c>
      <c r="K1671" s="4">
        <f>(J1671-Sheet1!$H$4)/Sheet1!$H$9</f>
        <v>8.6331801152973273E-2</v>
      </c>
      <c r="L1671">
        <v>0.48349999999999999</v>
      </c>
      <c r="M1671" s="4">
        <f>(L1671-Sheet1!$I$4)/Sheet1!$I$9</f>
        <v>8.3478487808876206E-2</v>
      </c>
      <c r="N1671">
        <v>0.2515</v>
      </c>
      <c r="O1671" s="4">
        <f>(N1671-Sheet1!$J$4)/Sheet1!$J$9</f>
        <v>9.3359304999965712E-2</v>
      </c>
      <c r="P1671">
        <v>0.28000000000000003</v>
      </c>
      <c r="Q1671" s="4">
        <f>(P1671-Sheet1!$K$4)/Sheet1!$K$9</f>
        <v>4.1025551102622897E-2</v>
      </c>
      <c r="R1671" s="5">
        <v>10</v>
      </c>
      <c r="S1671" s="6"/>
    </row>
    <row r="1672" spans="1:19" x14ac:dyDescent="0.25">
      <c r="A1672" t="s">
        <v>0</v>
      </c>
      <c r="B1672">
        <f>VLOOKUP($A1672,lookup!$A$2:$B$4,2)</f>
        <v>10</v>
      </c>
      <c r="C1672" s="4">
        <f>(B1672-Sheet1!$D$4)/Sheet1!$D$9</f>
        <v>-0.52645439310509945</v>
      </c>
      <c r="D1672">
        <v>0.61</v>
      </c>
      <c r="E1672" s="4">
        <f>(D1672-Sheet1!$E$4)/Sheet1!$E$9</f>
        <v>0.11622689244187856</v>
      </c>
      <c r="F1672">
        <v>0.48499999999999999</v>
      </c>
      <c r="G1672" s="4">
        <f>(F1672-Sheet1!$F$4)/Sheet1!$F$9</f>
        <v>0.12961133699349742</v>
      </c>
      <c r="H1672">
        <v>0.15</v>
      </c>
      <c r="I1672" s="4">
        <f>(H1672-Sheet1!$G$4)/Sheet1!$G$9</f>
        <v>9.2775227171138057E-3</v>
      </c>
      <c r="J1672">
        <v>1.2404999999999999</v>
      </c>
      <c r="K1672" s="4">
        <f>(J1672-Sheet1!$H$4)/Sheet1!$H$9</f>
        <v>0.14583242095109614</v>
      </c>
      <c r="L1672">
        <v>0.60250000000000004</v>
      </c>
      <c r="M1672" s="4">
        <f>(L1672-Sheet1!$I$4)/Sheet1!$I$9</f>
        <v>0.16350538760712774</v>
      </c>
      <c r="N1672">
        <v>0.29149999999999998</v>
      </c>
      <c r="O1672" s="4">
        <f>(N1672-Sheet1!$J$4)/Sheet1!$J$9</f>
        <v>0.14602553278140085</v>
      </c>
      <c r="P1672">
        <v>0.3085</v>
      </c>
      <c r="Q1672" s="4">
        <f>(P1672-Sheet1!$K$4)/Sheet1!$K$9</f>
        <v>6.9426149009947244E-2</v>
      </c>
      <c r="R1672" s="5">
        <v>12</v>
      </c>
      <c r="S1672" s="6"/>
    </row>
    <row r="1673" spans="1:19" x14ac:dyDescent="0.25">
      <c r="A1673" t="s">
        <v>2</v>
      </c>
      <c r="B1673">
        <f>VLOOKUP($A1673,lookup!$A$2:$B$4,2)</f>
        <v>30</v>
      </c>
      <c r="C1673" s="4">
        <f>(B1673-Sheet1!$D$4)/Sheet1!$D$9</f>
        <v>0.47354560689490055</v>
      </c>
      <c r="D1673">
        <v>0.61</v>
      </c>
      <c r="E1673" s="4">
        <f>(D1673-Sheet1!$E$4)/Sheet1!$E$9</f>
        <v>0.11622689244187856</v>
      </c>
      <c r="F1673">
        <v>0.47</v>
      </c>
      <c r="G1673" s="4">
        <f>(F1673-Sheet1!$F$4)/Sheet1!$F$9</f>
        <v>0.10440125295988395</v>
      </c>
      <c r="H1673">
        <v>0.16</v>
      </c>
      <c r="I1673" s="4">
        <f>(H1673-Sheet1!$G$4)/Sheet1!$G$9</f>
        <v>1.812708023923771E-2</v>
      </c>
      <c r="J1673">
        <v>1.022</v>
      </c>
      <c r="K1673" s="4">
        <f>(J1673-Sheet1!$H$4)/Sheet1!$H$9</f>
        <v>6.8446198177942286E-2</v>
      </c>
      <c r="L1673">
        <v>0.44900000000000001</v>
      </c>
      <c r="M1673" s="4">
        <f>(L1673-Sheet1!$I$4)/Sheet1!$I$9</f>
        <v>6.0277411816946166E-2</v>
      </c>
      <c r="N1673">
        <v>0.23449999999999999</v>
      </c>
      <c r="O1673" s="4">
        <f>(N1673-Sheet1!$J$4)/Sheet1!$J$9</f>
        <v>7.0976158192855757E-2</v>
      </c>
      <c r="P1673">
        <v>0.29449999999999998</v>
      </c>
      <c r="Q1673" s="4">
        <f>(P1673-Sheet1!$K$4)/Sheet1!$K$9</f>
        <v>5.547497810810368E-2</v>
      </c>
      <c r="R1673" s="5">
        <v>9</v>
      </c>
      <c r="S1673" s="6"/>
    </row>
    <row r="1674" spans="1:19" x14ac:dyDescent="0.25">
      <c r="A1674" t="s">
        <v>0</v>
      </c>
      <c r="B1674">
        <f>VLOOKUP($A1674,lookup!$A$2:$B$4,2)</f>
        <v>10</v>
      </c>
      <c r="C1674" s="4">
        <f>(B1674-Sheet1!$D$4)/Sheet1!$D$9</f>
        <v>-0.52645439310509945</v>
      </c>
      <c r="D1674">
        <v>0.61</v>
      </c>
      <c r="E1674" s="4">
        <f>(D1674-Sheet1!$E$4)/Sheet1!$E$9</f>
        <v>0.11622689244187856</v>
      </c>
      <c r="F1674">
        <v>0.47499999999999998</v>
      </c>
      <c r="G1674" s="4">
        <f>(F1674-Sheet1!$F$4)/Sheet1!$F$9</f>
        <v>0.11280461430442178</v>
      </c>
      <c r="H1674">
        <v>0.16</v>
      </c>
      <c r="I1674" s="4">
        <f>(H1674-Sheet1!$G$4)/Sheet1!$G$9</f>
        <v>1.812708023923771E-2</v>
      </c>
      <c r="J1674">
        <v>1.1154999999999999</v>
      </c>
      <c r="K1674" s="4">
        <f>(J1674-Sheet1!$H$4)/Sheet1!$H$9</f>
        <v>0.10156112645844517</v>
      </c>
      <c r="L1674">
        <v>0.38350000000000001</v>
      </c>
      <c r="M1674" s="4">
        <f>(L1674-Sheet1!$I$4)/Sheet1!$I$9</f>
        <v>1.6228992180093441E-2</v>
      </c>
      <c r="N1674">
        <v>0.223</v>
      </c>
      <c r="O1674" s="4">
        <f>(N1674-Sheet1!$J$4)/Sheet1!$J$9</f>
        <v>5.5834617705693167E-2</v>
      </c>
      <c r="P1674">
        <v>0.379</v>
      </c>
      <c r="Q1674" s="4">
        <f>(P1674-Sheet1!$K$4)/Sheet1!$K$9</f>
        <v>0.13968025962280226</v>
      </c>
      <c r="R1674" s="5">
        <v>10</v>
      </c>
      <c r="S1674" s="6"/>
    </row>
    <row r="1675" spans="1:19" x14ac:dyDescent="0.25">
      <c r="A1675" t="s">
        <v>1</v>
      </c>
      <c r="B1675">
        <f>VLOOKUP($A1675,lookup!$A$2:$B$4,2)</f>
        <v>20</v>
      </c>
      <c r="C1675" s="4">
        <f>(B1675-Sheet1!$D$4)/Sheet1!$D$9</f>
        <v>-2.6454393105099429E-2</v>
      </c>
      <c r="D1675">
        <v>0.61</v>
      </c>
      <c r="E1675" s="4">
        <f>(D1675-Sheet1!$E$4)/Sheet1!$E$9</f>
        <v>0.11622689244187856</v>
      </c>
      <c r="F1675">
        <v>0.46500000000000002</v>
      </c>
      <c r="G1675" s="4">
        <f>(F1675-Sheet1!$F$4)/Sheet1!$F$9</f>
        <v>9.599789161534622E-2</v>
      </c>
      <c r="H1675">
        <v>0.125</v>
      </c>
      <c r="I1675" s="4">
        <f>(H1675-Sheet1!$G$4)/Sheet1!$G$9</f>
        <v>-1.2846371088195925E-2</v>
      </c>
      <c r="J1675">
        <v>0.92249999999999999</v>
      </c>
      <c r="K1675" s="4">
        <f>(J1675-Sheet1!$H$4)/Sheet1!$H$9</f>
        <v>3.320624776179211E-2</v>
      </c>
      <c r="L1675">
        <v>0.436</v>
      </c>
      <c r="M1675" s="4">
        <f>(L1675-Sheet1!$I$4)/Sheet1!$I$9</f>
        <v>5.1534977385204392E-2</v>
      </c>
      <c r="N1675">
        <v>0.19</v>
      </c>
      <c r="O1675" s="4">
        <f>(N1675-Sheet1!$J$4)/Sheet1!$J$9</f>
        <v>1.2384979786009167E-2</v>
      </c>
      <c r="P1675">
        <v>0.26</v>
      </c>
      <c r="Q1675" s="4">
        <f>(P1675-Sheet1!$K$4)/Sheet1!$K$9</f>
        <v>2.1095306957132097E-2</v>
      </c>
      <c r="R1675" s="5">
        <v>9</v>
      </c>
      <c r="S1675" s="6"/>
    </row>
    <row r="1676" spans="1:19" x14ac:dyDescent="0.25">
      <c r="A1676" t="s">
        <v>2</v>
      </c>
      <c r="B1676">
        <f>VLOOKUP($A1676,lookup!$A$2:$B$4,2)</f>
        <v>30</v>
      </c>
      <c r="C1676" s="4">
        <f>(B1676-Sheet1!$D$4)/Sheet1!$D$9</f>
        <v>0.47354560689490055</v>
      </c>
      <c r="D1676">
        <v>0.61</v>
      </c>
      <c r="E1676" s="4">
        <f>(D1676-Sheet1!$E$4)/Sheet1!$E$9</f>
        <v>0.11622689244187856</v>
      </c>
      <c r="F1676">
        <v>0.47</v>
      </c>
      <c r="G1676" s="4">
        <f>(F1676-Sheet1!$F$4)/Sheet1!$F$9</f>
        <v>0.10440125295988395</v>
      </c>
      <c r="H1676">
        <v>0.17</v>
      </c>
      <c r="I1676" s="4">
        <f>(H1676-Sheet1!$G$4)/Sheet1!$G$9</f>
        <v>2.697663776136161E-2</v>
      </c>
      <c r="J1676">
        <v>1.1185</v>
      </c>
      <c r="K1676" s="4">
        <f>(J1676-Sheet1!$H$4)/Sheet1!$H$9</f>
        <v>0.10262363752626884</v>
      </c>
      <c r="L1676">
        <v>0.52249999999999996</v>
      </c>
      <c r="M1676" s="4">
        <f>(L1676-Sheet1!$I$4)/Sheet1!$I$9</f>
        <v>0.10970579110410147</v>
      </c>
      <c r="N1676">
        <v>0.24049999999999999</v>
      </c>
      <c r="O1676" s="4">
        <f>(N1676-Sheet1!$J$4)/Sheet1!$J$9</f>
        <v>7.8876092360071023E-2</v>
      </c>
      <c r="P1676">
        <v>0.31</v>
      </c>
      <c r="Q1676" s="4">
        <f>(P1676-Sheet1!$K$4)/Sheet1!$K$9</f>
        <v>7.0920917320859048E-2</v>
      </c>
      <c r="R1676" s="5">
        <v>9</v>
      </c>
      <c r="S1676" s="6"/>
    </row>
    <row r="1677" spans="1:19" x14ac:dyDescent="0.25">
      <c r="A1677" t="s">
        <v>0</v>
      </c>
      <c r="B1677">
        <f>VLOOKUP($A1677,lookup!$A$2:$B$4,2)</f>
        <v>10</v>
      </c>
      <c r="C1677" s="4">
        <f>(B1677-Sheet1!$D$4)/Sheet1!$D$9</f>
        <v>-0.52645439310509945</v>
      </c>
      <c r="D1677">
        <v>0.61</v>
      </c>
      <c r="E1677" s="4">
        <f>(D1677-Sheet1!$E$4)/Sheet1!$E$9</f>
        <v>0.11622689244187856</v>
      </c>
      <c r="F1677">
        <v>0.48499999999999999</v>
      </c>
      <c r="G1677" s="4">
        <f>(F1677-Sheet1!$F$4)/Sheet1!$F$9</f>
        <v>0.12961133699349742</v>
      </c>
      <c r="H1677">
        <v>0.18</v>
      </c>
      <c r="I1677" s="4">
        <f>(H1677-Sheet1!$G$4)/Sheet1!$G$9</f>
        <v>3.582619528348549E-2</v>
      </c>
      <c r="J1677">
        <v>1.2795000000000001</v>
      </c>
      <c r="K1677" s="4">
        <f>(J1677-Sheet1!$H$4)/Sheet1!$H$9</f>
        <v>0.1596450648328033</v>
      </c>
      <c r="L1677">
        <v>0.57350000000000001</v>
      </c>
      <c r="M1677" s="4">
        <f>(L1677-Sheet1!$I$4)/Sheet1!$I$9</f>
        <v>0.14400303387478072</v>
      </c>
      <c r="N1677">
        <v>0.28549999999999998</v>
      </c>
      <c r="O1677" s="4">
        <f>(N1677-Sheet1!$J$4)/Sheet1!$J$9</f>
        <v>0.13812559861418555</v>
      </c>
      <c r="P1677">
        <v>0.35499999999999998</v>
      </c>
      <c r="Q1677" s="4">
        <f>(P1677-Sheet1!$K$4)/Sheet1!$K$9</f>
        <v>0.1157639666482133</v>
      </c>
      <c r="R1677" s="5">
        <v>7</v>
      </c>
      <c r="S1677" s="6"/>
    </row>
    <row r="1678" spans="1:19" x14ac:dyDescent="0.25">
      <c r="A1678" t="s">
        <v>2</v>
      </c>
      <c r="B1678">
        <f>VLOOKUP($A1678,lookup!$A$2:$B$4,2)</f>
        <v>30</v>
      </c>
      <c r="C1678" s="4">
        <f>(B1678-Sheet1!$D$4)/Sheet1!$D$9</f>
        <v>0.47354560689490055</v>
      </c>
      <c r="D1678">
        <v>0.61499999999999999</v>
      </c>
      <c r="E1678" s="4">
        <f>(D1678-Sheet1!$E$4)/Sheet1!$E$9</f>
        <v>0.12298364919863533</v>
      </c>
      <c r="F1678">
        <v>0.47</v>
      </c>
      <c r="G1678" s="4">
        <f>(F1678-Sheet1!$F$4)/Sheet1!$F$9</f>
        <v>0.10440125295988395</v>
      </c>
      <c r="H1678">
        <v>0.16</v>
      </c>
      <c r="I1678" s="4">
        <f>(H1678-Sheet1!$G$4)/Sheet1!$G$9</f>
        <v>1.812708023923771E-2</v>
      </c>
      <c r="J1678">
        <v>1.0175000000000001</v>
      </c>
      <c r="K1678" s="4">
        <f>(J1678-Sheet1!$H$4)/Sheet1!$H$9</f>
        <v>6.6852431576206878E-2</v>
      </c>
      <c r="L1678">
        <v>0.47299999999999998</v>
      </c>
      <c r="M1678" s="4">
        <f>(L1678-Sheet1!$I$4)/Sheet1!$I$9</f>
        <v>7.6417290767854001E-2</v>
      </c>
      <c r="N1678">
        <v>0.23949999999999999</v>
      </c>
      <c r="O1678" s="4">
        <f>(N1678-Sheet1!$J$4)/Sheet1!$J$9</f>
        <v>7.755943666553515E-2</v>
      </c>
      <c r="P1678">
        <v>0.28000000000000003</v>
      </c>
      <c r="Q1678" s="4">
        <f>(P1678-Sheet1!$K$4)/Sheet1!$K$9</f>
        <v>4.1025551102622897E-2</v>
      </c>
      <c r="R1678" s="5">
        <v>10</v>
      </c>
      <c r="S1678" s="6"/>
    </row>
    <row r="1679" spans="1:19" x14ac:dyDescent="0.25">
      <c r="A1679" t="s">
        <v>2</v>
      </c>
      <c r="B1679">
        <f>VLOOKUP($A1679,lookup!$A$2:$B$4,2)</f>
        <v>30</v>
      </c>
      <c r="C1679" s="4">
        <f>(B1679-Sheet1!$D$4)/Sheet1!$D$9</f>
        <v>0.47354560689490055</v>
      </c>
      <c r="D1679">
        <v>0.61499999999999999</v>
      </c>
      <c r="E1679" s="4">
        <f>(D1679-Sheet1!$E$4)/Sheet1!$E$9</f>
        <v>0.12298364919863533</v>
      </c>
      <c r="F1679">
        <v>0.47499999999999998</v>
      </c>
      <c r="G1679" s="4">
        <f>(F1679-Sheet1!$F$4)/Sheet1!$F$9</f>
        <v>0.11280461430442178</v>
      </c>
      <c r="H1679">
        <v>0.17499999999999999</v>
      </c>
      <c r="I1679" s="4">
        <f>(H1679-Sheet1!$G$4)/Sheet1!$G$9</f>
        <v>3.1401416522423536E-2</v>
      </c>
      <c r="J1679">
        <v>1.224</v>
      </c>
      <c r="K1679" s="4">
        <f>(J1679-Sheet1!$H$4)/Sheet1!$H$9</f>
        <v>0.13998861007806623</v>
      </c>
      <c r="L1679">
        <v>0.60350000000000004</v>
      </c>
      <c r="M1679" s="4">
        <f>(L1679-Sheet1!$I$4)/Sheet1!$I$9</f>
        <v>0.16417788256341559</v>
      </c>
      <c r="N1679">
        <v>0.26100000000000001</v>
      </c>
      <c r="O1679" s="4">
        <f>(N1679-Sheet1!$J$4)/Sheet1!$J$9</f>
        <v>0.10586753409805656</v>
      </c>
      <c r="P1679">
        <v>0.311</v>
      </c>
      <c r="Q1679" s="4">
        <f>(P1679-Sheet1!$K$4)/Sheet1!$K$9</f>
        <v>7.1917429528133583E-2</v>
      </c>
      <c r="R1679" s="5">
        <v>9</v>
      </c>
      <c r="S1679" s="6"/>
    </row>
    <row r="1680" spans="1:19" x14ac:dyDescent="0.25">
      <c r="A1680" t="s">
        <v>1</v>
      </c>
      <c r="B1680">
        <f>VLOOKUP($A1680,lookup!$A$2:$B$4,2)</f>
        <v>20</v>
      </c>
      <c r="C1680" s="4">
        <f>(B1680-Sheet1!$D$4)/Sheet1!$D$9</f>
        <v>-2.6454393105099429E-2</v>
      </c>
      <c r="D1680">
        <v>0.62</v>
      </c>
      <c r="E1680" s="4">
        <f>(D1680-Sheet1!$E$4)/Sheet1!$E$9</f>
        <v>0.12974040595539207</v>
      </c>
      <c r="F1680">
        <v>0.48499999999999999</v>
      </c>
      <c r="G1680" s="4">
        <f>(F1680-Sheet1!$F$4)/Sheet1!$F$9</f>
        <v>0.12961133699349742</v>
      </c>
      <c r="H1680">
        <v>0.18</v>
      </c>
      <c r="I1680" s="4">
        <f>(H1680-Sheet1!$G$4)/Sheet1!$G$9</f>
        <v>3.582619528348549E-2</v>
      </c>
      <c r="J1680">
        <v>1.1539999999999999</v>
      </c>
      <c r="K1680" s="4">
        <f>(J1680-Sheet1!$H$4)/Sheet1!$H$9</f>
        <v>0.11519668516218166</v>
      </c>
      <c r="L1680">
        <v>0.49349999999999999</v>
      </c>
      <c r="M1680" s="4">
        <f>(L1680-Sheet1!$I$4)/Sheet1!$I$9</f>
        <v>9.0203437371754486E-2</v>
      </c>
      <c r="N1680">
        <v>0.25600000000000001</v>
      </c>
      <c r="O1680" s="4">
        <f>(N1680-Sheet1!$J$4)/Sheet1!$J$9</f>
        <v>9.9284255625377169E-2</v>
      </c>
      <c r="P1680">
        <v>0.315</v>
      </c>
      <c r="Q1680" s="4">
        <f>(P1680-Sheet1!$K$4)/Sheet1!$K$9</f>
        <v>7.5903478357231755E-2</v>
      </c>
      <c r="R1680" s="5">
        <v>12</v>
      </c>
      <c r="S1680" s="6"/>
    </row>
    <row r="1681" spans="1:19" x14ac:dyDescent="0.25">
      <c r="A1681" t="s">
        <v>0</v>
      </c>
      <c r="B1681">
        <f>VLOOKUP($A1681,lookup!$A$2:$B$4,2)</f>
        <v>10</v>
      </c>
      <c r="C1681" s="4">
        <f>(B1681-Sheet1!$D$4)/Sheet1!$D$9</f>
        <v>-0.52645439310509945</v>
      </c>
      <c r="D1681">
        <v>0.62</v>
      </c>
      <c r="E1681" s="4">
        <f>(D1681-Sheet1!$E$4)/Sheet1!$E$9</f>
        <v>0.12974040595539207</v>
      </c>
      <c r="F1681">
        <v>0.51500000000000001</v>
      </c>
      <c r="G1681" s="4">
        <f>(F1681-Sheet1!$F$4)/Sheet1!$F$9</f>
        <v>0.18003150506072435</v>
      </c>
      <c r="H1681">
        <v>0.155</v>
      </c>
      <c r="I1681" s="4">
        <f>(H1681-Sheet1!$G$4)/Sheet1!$G$9</f>
        <v>1.3702301478175758E-2</v>
      </c>
      <c r="J1681">
        <v>1.3254999999999999</v>
      </c>
      <c r="K1681" s="4">
        <f>(J1681-Sheet1!$H$4)/Sheet1!$H$9</f>
        <v>0.17593690120609878</v>
      </c>
      <c r="L1681">
        <v>0.66849999999999998</v>
      </c>
      <c r="M1681" s="4">
        <f>(L1681-Sheet1!$I$4)/Sheet1!$I$9</f>
        <v>0.20789005472212435</v>
      </c>
      <c r="N1681">
        <v>0.26050000000000001</v>
      </c>
      <c r="O1681" s="4">
        <f>(N1681-Sheet1!$J$4)/Sheet1!$J$9</f>
        <v>0.10520920625078863</v>
      </c>
      <c r="P1681">
        <v>0.33500000000000002</v>
      </c>
      <c r="Q1681" s="4">
        <f>(P1681-Sheet1!$K$4)/Sheet1!$K$9</f>
        <v>9.5833722502722554E-2</v>
      </c>
      <c r="R1681" s="5">
        <v>12</v>
      </c>
      <c r="S1681" s="6"/>
    </row>
    <row r="1682" spans="1:19" x14ac:dyDescent="0.25">
      <c r="A1682" t="s">
        <v>2</v>
      </c>
      <c r="B1682">
        <f>VLOOKUP($A1682,lookup!$A$2:$B$4,2)</f>
        <v>30</v>
      </c>
      <c r="C1682" s="4">
        <f>(B1682-Sheet1!$D$4)/Sheet1!$D$9</f>
        <v>0.47354560689490055</v>
      </c>
      <c r="D1682">
        <v>0.62</v>
      </c>
      <c r="E1682" s="4">
        <f>(D1682-Sheet1!$E$4)/Sheet1!$E$9</f>
        <v>0.12974040595539207</v>
      </c>
      <c r="F1682">
        <v>0.51500000000000001</v>
      </c>
      <c r="G1682" s="4">
        <f>(F1682-Sheet1!$F$4)/Sheet1!$F$9</f>
        <v>0.18003150506072435</v>
      </c>
      <c r="H1682">
        <v>0.17499999999999999</v>
      </c>
      <c r="I1682" s="4">
        <f>(H1682-Sheet1!$G$4)/Sheet1!$G$9</f>
        <v>3.1401416522423536E-2</v>
      </c>
      <c r="J1682">
        <v>1.2210000000000001</v>
      </c>
      <c r="K1682" s="4">
        <f>(J1682-Sheet1!$H$4)/Sheet1!$H$9</f>
        <v>0.13892609901024264</v>
      </c>
      <c r="L1682">
        <v>0.53500000000000003</v>
      </c>
      <c r="M1682" s="4">
        <f>(L1682-Sheet1!$I$4)/Sheet1!$I$9</f>
        <v>0.11811197805769937</v>
      </c>
      <c r="N1682">
        <v>0.24099999999999999</v>
      </c>
      <c r="O1682" s="4">
        <f>(N1682-Sheet1!$J$4)/Sheet1!$J$9</f>
        <v>7.9534420207338974E-2</v>
      </c>
      <c r="P1682">
        <v>0.39500000000000002</v>
      </c>
      <c r="Q1682" s="4">
        <f>(P1682-Sheet1!$K$4)/Sheet1!$K$9</f>
        <v>0.15562445493919491</v>
      </c>
      <c r="R1682" s="5">
        <v>13</v>
      </c>
      <c r="S1682" s="6"/>
    </row>
    <row r="1683" spans="1:19" x14ac:dyDescent="0.25">
      <c r="A1683" t="s">
        <v>0</v>
      </c>
      <c r="B1683">
        <f>VLOOKUP($A1683,lookup!$A$2:$B$4,2)</f>
        <v>10</v>
      </c>
      <c r="C1683" s="4">
        <f>(B1683-Sheet1!$D$4)/Sheet1!$D$9</f>
        <v>-0.52645439310509945</v>
      </c>
      <c r="D1683">
        <v>0.62</v>
      </c>
      <c r="E1683" s="4">
        <f>(D1683-Sheet1!$E$4)/Sheet1!$E$9</f>
        <v>0.12974040595539207</v>
      </c>
      <c r="F1683">
        <v>0.54</v>
      </c>
      <c r="G1683" s="4">
        <f>(F1683-Sheet1!$F$4)/Sheet1!$F$9</f>
        <v>0.22204831178341347</v>
      </c>
      <c r="H1683">
        <v>0.16500000000000001</v>
      </c>
      <c r="I1683" s="4">
        <f>(H1683-Sheet1!$G$4)/Sheet1!$G$9</f>
        <v>2.255185900029966E-2</v>
      </c>
      <c r="J1683">
        <v>1.139</v>
      </c>
      <c r="K1683" s="4">
        <f>(J1683-Sheet1!$H$4)/Sheet1!$H$9</f>
        <v>0.10988412982306359</v>
      </c>
      <c r="L1683">
        <v>0.4995</v>
      </c>
      <c r="M1683" s="4">
        <f>(L1683-Sheet1!$I$4)/Sheet1!$I$9</f>
        <v>9.4238407109481462E-2</v>
      </c>
      <c r="N1683">
        <v>0.24349999999999999</v>
      </c>
      <c r="O1683" s="4">
        <f>(N1683-Sheet1!$J$4)/Sheet1!$J$9</f>
        <v>8.2826059443678671E-2</v>
      </c>
      <c r="P1683">
        <v>0.35699999999999998</v>
      </c>
      <c r="Q1683" s="4">
        <f>(P1683-Sheet1!$K$4)/Sheet1!$K$9</f>
        <v>0.11775699106276238</v>
      </c>
      <c r="R1683" s="5">
        <v>11</v>
      </c>
      <c r="S1683" s="6"/>
    </row>
    <row r="1684" spans="1:19" x14ac:dyDescent="0.25">
      <c r="A1684" t="s">
        <v>1</v>
      </c>
      <c r="B1684">
        <f>VLOOKUP($A1684,lookup!$A$2:$B$4,2)</f>
        <v>20</v>
      </c>
      <c r="C1684" s="4">
        <f>(B1684-Sheet1!$D$4)/Sheet1!$D$9</f>
        <v>-2.6454393105099429E-2</v>
      </c>
      <c r="D1684">
        <v>0.62</v>
      </c>
      <c r="E1684" s="4">
        <f>(D1684-Sheet1!$E$4)/Sheet1!$E$9</f>
        <v>0.12974040595539207</v>
      </c>
      <c r="F1684">
        <v>0.49</v>
      </c>
      <c r="G1684" s="4">
        <f>(F1684-Sheet1!$F$4)/Sheet1!$F$9</f>
        <v>0.13801469833803523</v>
      </c>
      <c r="H1684">
        <v>0.16</v>
      </c>
      <c r="I1684" s="4">
        <f>(H1684-Sheet1!$G$4)/Sheet1!$G$9</f>
        <v>1.812708023923771E-2</v>
      </c>
      <c r="J1684">
        <v>1.0660000000000001</v>
      </c>
      <c r="K1684" s="4">
        <f>(J1684-Sheet1!$H$4)/Sheet1!$H$9</f>
        <v>8.4029693839355435E-2</v>
      </c>
      <c r="L1684">
        <v>0.44600000000000001</v>
      </c>
      <c r="M1684" s="4">
        <f>(L1684-Sheet1!$I$4)/Sheet1!$I$9</f>
        <v>5.8259926948082678E-2</v>
      </c>
      <c r="N1684">
        <v>0.246</v>
      </c>
      <c r="O1684" s="4">
        <f>(N1684-Sheet1!$J$4)/Sheet1!$J$9</f>
        <v>8.6117698680018367E-2</v>
      </c>
      <c r="P1684">
        <v>0.30499999999999999</v>
      </c>
      <c r="Q1684" s="4">
        <f>(P1684-Sheet1!$K$4)/Sheet1!$K$9</f>
        <v>6.5938356284486355E-2</v>
      </c>
      <c r="R1684" s="5">
        <v>11</v>
      </c>
      <c r="S1684" s="6"/>
    </row>
    <row r="1685" spans="1:19" x14ac:dyDescent="0.25">
      <c r="A1685" t="s">
        <v>0</v>
      </c>
      <c r="B1685">
        <f>VLOOKUP($A1685,lookup!$A$2:$B$4,2)</f>
        <v>10</v>
      </c>
      <c r="C1685" s="4">
        <f>(B1685-Sheet1!$D$4)/Sheet1!$D$9</f>
        <v>-0.52645439310509945</v>
      </c>
      <c r="D1685">
        <v>0.62</v>
      </c>
      <c r="E1685" s="4">
        <f>(D1685-Sheet1!$E$4)/Sheet1!$E$9</f>
        <v>0.12974040595539207</v>
      </c>
      <c r="F1685">
        <v>0.48</v>
      </c>
      <c r="G1685" s="4">
        <f>(F1685-Sheet1!$F$4)/Sheet1!$F$9</f>
        <v>0.12120797564895959</v>
      </c>
      <c r="H1685">
        <v>0.18</v>
      </c>
      <c r="I1685" s="4">
        <f>(H1685-Sheet1!$G$4)/Sheet1!$G$9</f>
        <v>3.582619528348549E-2</v>
      </c>
      <c r="J1685">
        <v>1.2215</v>
      </c>
      <c r="K1685" s="4">
        <f>(J1685-Sheet1!$H$4)/Sheet1!$H$9</f>
        <v>0.13910318418821324</v>
      </c>
      <c r="L1685">
        <v>0.58199999999999996</v>
      </c>
      <c r="M1685" s="4">
        <f>(L1685-Sheet1!$I$4)/Sheet1!$I$9</f>
        <v>0.14971924100322723</v>
      </c>
      <c r="N1685">
        <v>0.26950000000000002</v>
      </c>
      <c r="O1685" s="4">
        <f>(N1685-Sheet1!$J$4)/Sheet1!$J$9</f>
        <v>0.11705910750161155</v>
      </c>
      <c r="P1685">
        <v>0.313</v>
      </c>
      <c r="Q1685" s="4">
        <f>(P1685-Sheet1!$K$4)/Sheet1!$K$9</f>
        <v>7.3910453942682669E-2</v>
      </c>
      <c r="R1685" s="5">
        <v>12</v>
      </c>
      <c r="S1685" s="6"/>
    </row>
    <row r="1686" spans="1:19" x14ac:dyDescent="0.25">
      <c r="A1686" t="s">
        <v>1</v>
      </c>
      <c r="B1686">
        <f>VLOOKUP($A1686,lookup!$A$2:$B$4,2)</f>
        <v>20</v>
      </c>
      <c r="C1686" s="4">
        <f>(B1686-Sheet1!$D$4)/Sheet1!$D$9</f>
        <v>-2.6454393105099429E-2</v>
      </c>
      <c r="D1686">
        <v>0.62</v>
      </c>
      <c r="E1686" s="4">
        <f>(D1686-Sheet1!$E$4)/Sheet1!$E$9</f>
        <v>0.12974040595539207</v>
      </c>
      <c r="F1686">
        <v>0.47</v>
      </c>
      <c r="G1686" s="4">
        <f>(F1686-Sheet1!$F$4)/Sheet1!$F$9</f>
        <v>0.10440125295988395</v>
      </c>
      <c r="H1686">
        <v>0.14000000000000001</v>
      </c>
      <c r="I1686" s="4">
        <f>(H1686-Sheet1!$G$4)/Sheet1!$G$9</f>
        <v>4.2796519498992805E-4</v>
      </c>
      <c r="J1686">
        <v>0.85650000000000004</v>
      </c>
      <c r="K1686" s="4">
        <f>(J1686-Sheet1!$H$4)/Sheet1!$H$9</f>
        <v>9.8310042696724189E-3</v>
      </c>
      <c r="L1686">
        <v>0.35949999999999999</v>
      </c>
      <c r="M1686" s="4">
        <f>(L1686-Sheet1!$I$4)/Sheet1!$I$9</f>
        <v>8.9113229185559378E-5</v>
      </c>
      <c r="N1686">
        <v>0.16</v>
      </c>
      <c r="O1686" s="4">
        <f>(N1686-Sheet1!$J$4)/Sheet1!$J$9</f>
        <v>-2.7114691050067193E-2</v>
      </c>
      <c r="P1686">
        <v>0.29499999999999998</v>
      </c>
      <c r="Q1686" s="4">
        <f>(P1686-Sheet1!$K$4)/Sheet1!$K$9</f>
        <v>5.5973234211740948E-2</v>
      </c>
      <c r="R1686" s="5">
        <v>9</v>
      </c>
      <c r="S1686" s="6"/>
    </row>
    <row r="1687" spans="1:19" x14ac:dyDescent="0.25">
      <c r="A1687" t="s">
        <v>1</v>
      </c>
      <c r="B1687">
        <f>VLOOKUP($A1687,lookup!$A$2:$B$4,2)</f>
        <v>20</v>
      </c>
      <c r="C1687" s="4">
        <f>(B1687-Sheet1!$D$4)/Sheet1!$D$9</f>
        <v>-2.6454393105099429E-2</v>
      </c>
      <c r="D1687">
        <v>0.62</v>
      </c>
      <c r="E1687" s="4">
        <f>(D1687-Sheet1!$E$4)/Sheet1!$E$9</f>
        <v>0.12974040595539207</v>
      </c>
      <c r="F1687">
        <v>0.45</v>
      </c>
      <c r="G1687" s="4">
        <f>(F1687-Sheet1!$F$4)/Sheet1!$F$9</f>
        <v>7.0787807581732753E-2</v>
      </c>
      <c r="H1687">
        <v>0.13500000000000001</v>
      </c>
      <c r="I1687" s="4">
        <f>(H1687-Sheet1!$G$4)/Sheet1!$G$9</f>
        <v>-3.9968135660720236E-3</v>
      </c>
      <c r="J1687">
        <v>0.92400000000000004</v>
      </c>
      <c r="K1687" s="4">
        <f>(J1687-Sheet1!$H$4)/Sheet1!$H$9</f>
        <v>3.3737503295703943E-2</v>
      </c>
      <c r="L1687">
        <v>0.35799999999999998</v>
      </c>
      <c r="M1687" s="4">
        <f>(L1687-Sheet1!$I$4)/Sheet1!$I$9</f>
        <v>-9.1962920524618326E-4</v>
      </c>
      <c r="N1687">
        <v>0.22650000000000001</v>
      </c>
      <c r="O1687" s="4">
        <f>(N1687-Sheet1!$J$4)/Sheet1!$J$9</f>
        <v>6.0442912636568751E-2</v>
      </c>
      <c r="P1687">
        <v>0.29649999999999999</v>
      </c>
      <c r="Q1687" s="4">
        <f>(P1687-Sheet1!$K$4)/Sheet1!$K$9</f>
        <v>5.7468002522652759E-2</v>
      </c>
      <c r="R1687" s="5">
        <v>10</v>
      </c>
      <c r="S1687" s="6"/>
    </row>
    <row r="1688" spans="1:19" x14ac:dyDescent="0.25">
      <c r="A1688" t="s">
        <v>2</v>
      </c>
      <c r="B1688">
        <f>VLOOKUP($A1688,lookup!$A$2:$B$4,2)</f>
        <v>30</v>
      </c>
      <c r="C1688" s="4">
        <f>(B1688-Sheet1!$D$4)/Sheet1!$D$9</f>
        <v>0.47354560689490055</v>
      </c>
      <c r="D1688">
        <v>0.62</v>
      </c>
      <c r="E1688" s="4">
        <f>(D1688-Sheet1!$E$4)/Sheet1!$E$9</f>
        <v>0.12974040595539207</v>
      </c>
      <c r="F1688">
        <v>0.48</v>
      </c>
      <c r="G1688" s="4">
        <f>(F1688-Sheet1!$F$4)/Sheet1!$F$9</f>
        <v>0.12120797564895959</v>
      </c>
      <c r="H1688">
        <v>0.15</v>
      </c>
      <c r="I1688" s="4">
        <f>(H1688-Sheet1!$G$4)/Sheet1!$G$9</f>
        <v>9.2775227171138057E-3</v>
      </c>
      <c r="J1688">
        <v>1.266</v>
      </c>
      <c r="K1688" s="4">
        <f>(J1688-Sheet1!$H$4)/Sheet1!$H$9</f>
        <v>0.15486376502759697</v>
      </c>
      <c r="L1688">
        <v>0.62849999999999995</v>
      </c>
      <c r="M1688" s="4">
        <f>(L1688-Sheet1!$I$4)/Sheet1!$I$9</f>
        <v>0.1809902564706112</v>
      </c>
      <c r="N1688">
        <v>0.25750000000000001</v>
      </c>
      <c r="O1688" s="4">
        <f>(N1688-Sheet1!$J$4)/Sheet1!$J$9</f>
        <v>0.10125923916718099</v>
      </c>
      <c r="P1688">
        <v>0.309</v>
      </c>
      <c r="Q1688" s="4">
        <f>(P1688-Sheet1!$K$4)/Sheet1!$K$9</f>
        <v>6.9924405113584512E-2</v>
      </c>
      <c r="R1688" s="5">
        <v>12</v>
      </c>
      <c r="S1688" s="6"/>
    </row>
    <row r="1689" spans="1:19" x14ac:dyDescent="0.25">
      <c r="A1689" t="s">
        <v>0</v>
      </c>
      <c r="B1689">
        <f>VLOOKUP($A1689,lookup!$A$2:$B$4,2)</f>
        <v>10</v>
      </c>
      <c r="C1689" s="4">
        <f>(B1689-Sheet1!$D$4)/Sheet1!$D$9</f>
        <v>-0.52645439310509945</v>
      </c>
      <c r="D1689">
        <v>0.62</v>
      </c>
      <c r="E1689" s="4">
        <f>(D1689-Sheet1!$E$4)/Sheet1!$E$9</f>
        <v>0.12974040595539207</v>
      </c>
      <c r="F1689">
        <v>0.48</v>
      </c>
      <c r="G1689" s="4">
        <f>(F1689-Sheet1!$F$4)/Sheet1!$F$9</f>
        <v>0.12120797564895959</v>
      </c>
      <c r="H1689">
        <v>0.17499999999999999</v>
      </c>
      <c r="I1689" s="4">
        <f>(H1689-Sheet1!$G$4)/Sheet1!$G$9</f>
        <v>3.1401416522423536E-2</v>
      </c>
      <c r="J1689">
        <v>1.0405</v>
      </c>
      <c r="K1689" s="4">
        <f>(J1689-Sheet1!$H$4)/Sheet1!$H$9</f>
        <v>7.4998349762854619E-2</v>
      </c>
      <c r="L1689">
        <v>0.46400000000000002</v>
      </c>
      <c r="M1689" s="4">
        <f>(L1689-Sheet1!$I$4)/Sheet1!$I$9</f>
        <v>7.0364836161263586E-2</v>
      </c>
      <c r="N1689">
        <v>0.2225</v>
      </c>
      <c r="O1689" s="4">
        <f>(N1689-Sheet1!$J$4)/Sheet1!$J$9</f>
        <v>5.517628985842523E-2</v>
      </c>
      <c r="P1689">
        <v>0.3</v>
      </c>
      <c r="Q1689" s="4">
        <f>(P1689-Sheet1!$K$4)/Sheet1!$K$9</f>
        <v>6.0955795248113648E-2</v>
      </c>
      <c r="R1689" s="5">
        <v>9</v>
      </c>
      <c r="S1689" s="6"/>
    </row>
    <row r="1690" spans="1:19" x14ac:dyDescent="0.25">
      <c r="A1690" t="s">
        <v>2</v>
      </c>
      <c r="B1690">
        <f>VLOOKUP($A1690,lookup!$A$2:$B$4,2)</f>
        <v>30</v>
      </c>
      <c r="C1690" s="4">
        <f>(B1690-Sheet1!$D$4)/Sheet1!$D$9</f>
        <v>0.47354560689490055</v>
      </c>
      <c r="D1690">
        <v>0.625</v>
      </c>
      <c r="E1690" s="4">
        <f>(D1690-Sheet1!$E$4)/Sheet1!$E$9</f>
        <v>0.13649716271214885</v>
      </c>
      <c r="F1690">
        <v>0.49</v>
      </c>
      <c r="G1690" s="4">
        <f>(F1690-Sheet1!$F$4)/Sheet1!$F$9</f>
        <v>0.13801469833803523</v>
      </c>
      <c r="H1690">
        <v>0.16500000000000001</v>
      </c>
      <c r="I1690" s="4">
        <f>(H1690-Sheet1!$G$4)/Sheet1!$G$9</f>
        <v>2.255185900029966E-2</v>
      </c>
      <c r="J1690">
        <v>1.1165</v>
      </c>
      <c r="K1690" s="4">
        <f>(J1690-Sheet1!$H$4)/Sheet1!$H$9</f>
        <v>0.10191529681438642</v>
      </c>
      <c r="L1690">
        <v>0.48949999999999999</v>
      </c>
      <c r="M1690" s="4">
        <f>(L1690-Sheet1!$I$4)/Sheet1!$I$9</f>
        <v>8.7513457546603182E-2</v>
      </c>
      <c r="N1690">
        <v>0.26150000000000001</v>
      </c>
      <c r="O1690" s="4">
        <f>(N1690-Sheet1!$J$4)/Sheet1!$J$9</f>
        <v>0.10652586194532451</v>
      </c>
      <c r="P1690">
        <v>0.33250000000000002</v>
      </c>
      <c r="Q1690" s="4">
        <f>(P1690-Sheet1!$K$4)/Sheet1!$K$9</f>
        <v>9.3342441984536201E-2</v>
      </c>
      <c r="R1690" s="5">
        <v>11</v>
      </c>
      <c r="S1690" s="6"/>
    </row>
    <row r="1691" spans="1:19" x14ac:dyDescent="0.25">
      <c r="A1691" t="s">
        <v>2</v>
      </c>
      <c r="B1691">
        <f>VLOOKUP($A1691,lookup!$A$2:$B$4,2)</f>
        <v>30</v>
      </c>
      <c r="C1691" s="4">
        <f>(B1691-Sheet1!$D$4)/Sheet1!$D$9</f>
        <v>0.47354560689490055</v>
      </c>
      <c r="D1691">
        <v>0.625</v>
      </c>
      <c r="E1691" s="4">
        <f>(D1691-Sheet1!$E$4)/Sheet1!$E$9</f>
        <v>0.13649716271214885</v>
      </c>
      <c r="F1691">
        <v>0.47499999999999998</v>
      </c>
      <c r="G1691" s="4">
        <f>(F1691-Sheet1!$F$4)/Sheet1!$F$9</f>
        <v>0.11280461430442178</v>
      </c>
      <c r="H1691">
        <v>0.16</v>
      </c>
      <c r="I1691" s="4">
        <f>(H1691-Sheet1!$G$4)/Sheet1!$G$9</f>
        <v>1.812708023923771E-2</v>
      </c>
      <c r="J1691">
        <v>1.0845</v>
      </c>
      <c r="K1691" s="4">
        <f>(J1691-Sheet1!$H$4)/Sheet1!$H$9</f>
        <v>9.0581845424267768E-2</v>
      </c>
      <c r="L1691">
        <v>0.50049999999999994</v>
      </c>
      <c r="M1691" s="4">
        <f>(L1691-Sheet1!$I$4)/Sheet1!$I$9</f>
        <v>9.4910902065769256E-2</v>
      </c>
      <c r="N1691">
        <v>0.23549999999999999</v>
      </c>
      <c r="O1691" s="4">
        <f>(N1691-Sheet1!$J$4)/Sheet1!$J$9</f>
        <v>7.229281388739163E-2</v>
      </c>
      <c r="P1691">
        <v>0.3105</v>
      </c>
      <c r="Q1691" s="4">
        <f>(P1691-Sheet1!$K$4)/Sheet1!$K$9</f>
        <v>7.1419173424496316E-2</v>
      </c>
      <c r="R1691" s="5">
        <v>10</v>
      </c>
      <c r="S1691" s="6"/>
    </row>
    <row r="1692" spans="1:19" x14ac:dyDescent="0.25">
      <c r="A1692" t="s">
        <v>2</v>
      </c>
      <c r="B1692">
        <f>VLOOKUP($A1692,lookup!$A$2:$B$4,2)</f>
        <v>30</v>
      </c>
      <c r="C1692" s="4">
        <f>(B1692-Sheet1!$D$4)/Sheet1!$D$9</f>
        <v>0.47354560689490055</v>
      </c>
      <c r="D1692">
        <v>0.625</v>
      </c>
      <c r="E1692" s="4">
        <f>(D1692-Sheet1!$E$4)/Sheet1!$E$9</f>
        <v>0.13649716271214885</v>
      </c>
      <c r="F1692">
        <v>0.5</v>
      </c>
      <c r="G1692" s="4">
        <f>(F1692-Sheet1!$F$4)/Sheet1!$F$9</f>
        <v>0.15482142102711088</v>
      </c>
      <c r="H1692">
        <v>0.17</v>
      </c>
      <c r="I1692" s="4">
        <f>(H1692-Sheet1!$G$4)/Sheet1!$G$9</f>
        <v>2.697663776136161E-2</v>
      </c>
      <c r="J1692">
        <v>1.0985</v>
      </c>
      <c r="K1692" s="4">
        <f>(J1692-Sheet1!$H$4)/Sheet1!$H$9</f>
        <v>9.5540230407444679E-2</v>
      </c>
      <c r="L1692">
        <v>0.46450000000000002</v>
      </c>
      <c r="M1692" s="4">
        <f>(L1692-Sheet1!$I$4)/Sheet1!$I$9</f>
        <v>7.0701083639407497E-2</v>
      </c>
      <c r="N1692">
        <v>0.22</v>
      </c>
      <c r="O1692" s="4">
        <f>(N1692-Sheet1!$J$4)/Sheet1!$J$9</f>
        <v>5.1884650622085526E-2</v>
      </c>
      <c r="P1692">
        <v>0.35399999999999998</v>
      </c>
      <c r="Q1692" s="4">
        <f>(P1692-Sheet1!$K$4)/Sheet1!$K$9</f>
        <v>0.11476745444093876</v>
      </c>
      <c r="R1692" s="5">
        <v>9</v>
      </c>
      <c r="S1692" s="6"/>
    </row>
    <row r="1693" spans="1:19" x14ac:dyDescent="0.25">
      <c r="A1693" t="s">
        <v>1</v>
      </c>
      <c r="B1693">
        <f>VLOOKUP($A1693,lookup!$A$2:$B$4,2)</f>
        <v>20</v>
      </c>
      <c r="C1693" s="4">
        <f>(B1693-Sheet1!$D$4)/Sheet1!$D$9</f>
        <v>-2.6454393105099429E-2</v>
      </c>
      <c r="D1693">
        <v>0.625</v>
      </c>
      <c r="E1693" s="4">
        <f>(D1693-Sheet1!$E$4)/Sheet1!$E$9</f>
        <v>0.13649716271214885</v>
      </c>
      <c r="F1693">
        <v>0.47</v>
      </c>
      <c r="G1693" s="4">
        <f>(F1693-Sheet1!$F$4)/Sheet1!$F$9</f>
        <v>0.10440125295988395</v>
      </c>
      <c r="H1693">
        <v>0.155</v>
      </c>
      <c r="I1693" s="4">
        <f>(H1693-Sheet1!$G$4)/Sheet1!$G$9</f>
        <v>1.3702301478175758E-2</v>
      </c>
      <c r="J1693">
        <v>1.1955</v>
      </c>
      <c r="K1693" s="4">
        <f>(J1693-Sheet1!$H$4)/Sheet1!$H$9</f>
        <v>0.12989475493374181</v>
      </c>
      <c r="L1693">
        <v>0.64300000000000002</v>
      </c>
      <c r="M1693" s="4">
        <f>(L1693-Sheet1!$I$4)/Sheet1!$I$9</f>
        <v>0.19074143333678475</v>
      </c>
      <c r="N1693">
        <v>0.20549999999999999</v>
      </c>
      <c r="O1693" s="4">
        <f>(N1693-Sheet1!$J$4)/Sheet1!$J$9</f>
        <v>3.2793143051315268E-2</v>
      </c>
      <c r="P1693">
        <v>0.3145</v>
      </c>
      <c r="Q1693" s="4">
        <f>(P1693-Sheet1!$K$4)/Sheet1!$K$9</f>
        <v>7.5405222253594487E-2</v>
      </c>
      <c r="R1693" s="5">
        <v>12</v>
      </c>
      <c r="S1693" s="6"/>
    </row>
    <row r="1694" spans="1:19" x14ac:dyDescent="0.25">
      <c r="A1694" t="s">
        <v>0</v>
      </c>
      <c r="B1694">
        <f>VLOOKUP($A1694,lookup!$A$2:$B$4,2)</f>
        <v>10</v>
      </c>
      <c r="C1694" s="4">
        <f>(B1694-Sheet1!$D$4)/Sheet1!$D$9</f>
        <v>-0.52645439310509945</v>
      </c>
      <c r="D1694">
        <v>0.625</v>
      </c>
      <c r="E1694" s="4">
        <f>(D1694-Sheet1!$E$4)/Sheet1!$E$9</f>
        <v>0.13649716271214885</v>
      </c>
      <c r="F1694">
        <v>0.48499999999999999</v>
      </c>
      <c r="G1694" s="4">
        <f>(F1694-Sheet1!$F$4)/Sheet1!$F$9</f>
        <v>0.12961133699349742</v>
      </c>
      <c r="H1694">
        <v>0.17499999999999999</v>
      </c>
      <c r="I1694" s="4">
        <f>(H1694-Sheet1!$G$4)/Sheet1!$G$9</f>
        <v>3.1401416522423536E-2</v>
      </c>
      <c r="J1694">
        <v>1.3620000000000001</v>
      </c>
      <c r="K1694" s="4">
        <f>(J1694-Sheet1!$H$4)/Sheet1!$H$9</f>
        <v>0.18886411919795293</v>
      </c>
      <c r="L1694">
        <v>0.67649999999999999</v>
      </c>
      <c r="M1694" s="4">
        <f>(L1694-Sheet1!$I$4)/Sheet1!$I$9</f>
        <v>0.21327001437242699</v>
      </c>
      <c r="N1694">
        <v>0.26150000000000001</v>
      </c>
      <c r="O1694" s="4">
        <f>(N1694-Sheet1!$J$4)/Sheet1!$J$9</f>
        <v>0.10652586194532451</v>
      </c>
      <c r="P1694">
        <v>0.3705</v>
      </c>
      <c r="Q1694" s="4">
        <f>(P1694-Sheet1!$K$4)/Sheet1!$K$9</f>
        <v>0.13120990586096867</v>
      </c>
      <c r="R1694" s="5">
        <v>10</v>
      </c>
      <c r="S1694" s="6"/>
    </row>
    <row r="1695" spans="1:19" x14ac:dyDescent="0.25">
      <c r="A1695" t="s">
        <v>1</v>
      </c>
      <c r="B1695">
        <f>VLOOKUP($A1695,lookup!$A$2:$B$4,2)</f>
        <v>20</v>
      </c>
      <c r="C1695" s="4">
        <f>(B1695-Sheet1!$D$4)/Sheet1!$D$9</f>
        <v>-2.6454393105099429E-2</v>
      </c>
      <c r="D1695">
        <v>0.625</v>
      </c>
      <c r="E1695" s="4">
        <f>(D1695-Sheet1!$E$4)/Sheet1!$E$9</f>
        <v>0.13649716271214885</v>
      </c>
      <c r="F1695">
        <v>0.48499999999999999</v>
      </c>
      <c r="G1695" s="4">
        <f>(F1695-Sheet1!$F$4)/Sheet1!$F$9</f>
        <v>0.12961133699349742</v>
      </c>
      <c r="H1695">
        <v>0.15</v>
      </c>
      <c r="I1695" s="4">
        <f>(H1695-Sheet1!$G$4)/Sheet1!$G$9</f>
        <v>9.2775227171138057E-3</v>
      </c>
      <c r="J1695">
        <v>1.044</v>
      </c>
      <c r="K1695" s="4">
        <f>(J1695-Sheet1!$H$4)/Sheet1!$H$9</f>
        <v>7.623794600864886E-2</v>
      </c>
      <c r="L1695">
        <v>0.438</v>
      </c>
      <c r="M1695" s="4">
        <f>(L1695-Sheet1!$I$4)/Sheet1!$I$9</f>
        <v>5.2879967297780051E-2</v>
      </c>
      <c r="N1695">
        <v>0.28649999999999998</v>
      </c>
      <c r="O1695" s="4">
        <f>(N1695-Sheet1!$J$4)/Sheet1!$J$9</f>
        <v>0.13944225430872143</v>
      </c>
      <c r="P1695">
        <v>0.27800000000000002</v>
      </c>
      <c r="Q1695" s="4">
        <f>(P1695-Sheet1!$K$4)/Sheet1!$K$9</f>
        <v>3.9032526688073818E-2</v>
      </c>
      <c r="R1695" s="5">
        <v>9</v>
      </c>
      <c r="S1695" s="6"/>
    </row>
    <row r="1696" spans="1:19" x14ac:dyDescent="0.25">
      <c r="A1696" t="s">
        <v>2</v>
      </c>
      <c r="B1696">
        <f>VLOOKUP($A1696,lookup!$A$2:$B$4,2)</f>
        <v>30</v>
      </c>
      <c r="C1696" s="4">
        <f>(B1696-Sheet1!$D$4)/Sheet1!$D$9</f>
        <v>0.47354560689490055</v>
      </c>
      <c r="D1696">
        <v>0.63</v>
      </c>
      <c r="E1696" s="4">
        <f>(D1696-Sheet1!$E$4)/Sheet1!$E$9</f>
        <v>0.14325391946890562</v>
      </c>
      <c r="F1696">
        <v>0.505</v>
      </c>
      <c r="G1696" s="4">
        <f>(F1696-Sheet1!$F$4)/Sheet1!$F$9</f>
        <v>0.1632247823716487</v>
      </c>
      <c r="H1696">
        <v>0.17</v>
      </c>
      <c r="I1696" s="4">
        <f>(H1696-Sheet1!$G$4)/Sheet1!$G$9</f>
        <v>2.697663776136161E-2</v>
      </c>
      <c r="J1696">
        <v>1.0914999999999999</v>
      </c>
      <c r="K1696" s="4">
        <f>(J1696-Sheet1!$H$4)/Sheet1!$H$9</f>
        <v>9.3061037915856182E-2</v>
      </c>
      <c r="L1696">
        <v>0.46150000000000002</v>
      </c>
      <c r="M1696" s="4">
        <f>(L1696-Sheet1!$I$4)/Sheet1!$I$9</f>
        <v>6.8683598770544016E-2</v>
      </c>
      <c r="N1696">
        <v>0.26600000000000001</v>
      </c>
      <c r="O1696" s="4">
        <f>(N1696-Sheet1!$J$4)/Sheet1!$J$9</f>
        <v>0.11245081257073597</v>
      </c>
      <c r="P1696">
        <v>0.3</v>
      </c>
      <c r="Q1696" s="4">
        <f>(P1696-Sheet1!$K$4)/Sheet1!$K$9</f>
        <v>6.0955795248113648E-2</v>
      </c>
      <c r="R1696" s="5">
        <v>9</v>
      </c>
      <c r="S1696" s="6"/>
    </row>
    <row r="1697" spans="1:19" x14ac:dyDescent="0.25">
      <c r="A1697" t="s">
        <v>0</v>
      </c>
      <c r="B1697">
        <f>VLOOKUP($A1697,lookup!$A$2:$B$4,2)</f>
        <v>10</v>
      </c>
      <c r="C1697" s="4">
        <f>(B1697-Sheet1!$D$4)/Sheet1!$D$9</f>
        <v>-0.52645439310509945</v>
      </c>
      <c r="D1697">
        <v>0.63</v>
      </c>
      <c r="E1697" s="4">
        <f>(D1697-Sheet1!$E$4)/Sheet1!$E$9</f>
        <v>0.14325391946890562</v>
      </c>
      <c r="F1697">
        <v>0.5</v>
      </c>
      <c r="G1697" s="4">
        <f>(F1697-Sheet1!$F$4)/Sheet1!$F$9</f>
        <v>0.15482142102711088</v>
      </c>
      <c r="H1697">
        <v>0.18</v>
      </c>
      <c r="I1697" s="4">
        <f>(H1697-Sheet1!$G$4)/Sheet1!$G$9</f>
        <v>3.582619528348549E-2</v>
      </c>
      <c r="J1697">
        <v>1.1964999999999999</v>
      </c>
      <c r="K1697" s="4">
        <f>(J1697-Sheet1!$H$4)/Sheet1!$H$9</f>
        <v>0.13024892528968299</v>
      </c>
      <c r="L1697">
        <v>0.51400000000000001</v>
      </c>
      <c r="M1697" s="4">
        <f>(L1697-Sheet1!$I$4)/Sheet1!$I$9</f>
        <v>0.10398958397565497</v>
      </c>
      <c r="N1697">
        <v>0.23250000000000001</v>
      </c>
      <c r="O1697" s="4">
        <f>(N1697-Sheet1!$J$4)/Sheet1!$J$9</f>
        <v>6.8342846803784024E-2</v>
      </c>
      <c r="P1697">
        <v>0.39950000000000002</v>
      </c>
      <c r="Q1697" s="4">
        <f>(P1697-Sheet1!$K$4)/Sheet1!$K$9</f>
        <v>0.16010875987193035</v>
      </c>
      <c r="R1697" s="5">
        <v>8</v>
      </c>
      <c r="S1697" s="6"/>
    </row>
    <row r="1698" spans="1:19" x14ac:dyDescent="0.25">
      <c r="A1698" t="s">
        <v>2</v>
      </c>
      <c r="B1698">
        <f>VLOOKUP($A1698,lookup!$A$2:$B$4,2)</f>
        <v>30</v>
      </c>
      <c r="C1698" s="4">
        <f>(B1698-Sheet1!$D$4)/Sheet1!$D$9</f>
        <v>0.47354560689490055</v>
      </c>
      <c r="D1698">
        <v>0.63</v>
      </c>
      <c r="E1698" s="4">
        <f>(D1698-Sheet1!$E$4)/Sheet1!$E$9</f>
        <v>0.14325391946890562</v>
      </c>
      <c r="F1698">
        <v>0.49</v>
      </c>
      <c r="G1698" s="4">
        <f>(F1698-Sheet1!$F$4)/Sheet1!$F$9</f>
        <v>0.13801469833803523</v>
      </c>
      <c r="H1698">
        <v>0.17</v>
      </c>
      <c r="I1698" s="4">
        <f>(H1698-Sheet1!$G$4)/Sheet1!$G$9</f>
        <v>2.697663776136161E-2</v>
      </c>
      <c r="J1698">
        <v>1.1745000000000001</v>
      </c>
      <c r="K1698" s="4">
        <f>(J1698-Sheet1!$H$4)/Sheet1!$H$9</f>
        <v>0.1224571774589765</v>
      </c>
      <c r="L1698">
        <v>0.52549999999999997</v>
      </c>
      <c r="M1698" s="4">
        <f>(L1698-Sheet1!$I$4)/Sheet1!$I$9</f>
        <v>0.11172327597296496</v>
      </c>
      <c r="N1698">
        <v>0.27300000000000002</v>
      </c>
      <c r="O1698" s="4">
        <f>(N1698-Sheet1!$J$4)/Sheet1!$J$9</f>
        <v>0.12166740243248712</v>
      </c>
      <c r="P1698">
        <v>0.33900000000000002</v>
      </c>
      <c r="Q1698" s="4">
        <f>(P1698-Sheet1!$K$4)/Sheet1!$K$9</f>
        <v>9.9819771331820711E-2</v>
      </c>
      <c r="R1698" s="5">
        <v>11</v>
      </c>
      <c r="S1698" s="6"/>
    </row>
    <row r="1699" spans="1:19" x14ac:dyDescent="0.25">
      <c r="A1699" t="s">
        <v>2</v>
      </c>
      <c r="B1699">
        <f>VLOOKUP($A1699,lookup!$A$2:$B$4,2)</f>
        <v>30</v>
      </c>
      <c r="C1699" s="4">
        <f>(B1699-Sheet1!$D$4)/Sheet1!$D$9</f>
        <v>0.47354560689490055</v>
      </c>
      <c r="D1699">
        <v>0.63</v>
      </c>
      <c r="E1699" s="4">
        <f>(D1699-Sheet1!$E$4)/Sheet1!$E$9</f>
        <v>0.14325391946890562</v>
      </c>
      <c r="F1699">
        <v>0.48499999999999999</v>
      </c>
      <c r="G1699" s="4">
        <f>(F1699-Sheet1!$F$4)/Sheet1!$F$9</f>
        <v>0.12961133699349742</v>
      </c>
      <c r="H1699">
        <v>0.16500000000000001</v>
      </c>
      <c r="I1699" s="4">
        <f>(H1699-Sheet1!$G$4)/Sheet1!$G$9</f>
        <v>2.255185900029966E-2</v>
      </c>
      <c r="J1699">
        <v>1.2330000000000001</v>
      </c>
      <c r="K1699" s="4">
        <f>(J1699-Sheet1!$H$4)/Sheet1!$H$9</f>
        <v>0.14317614328153713</v>
      </c>
      <c r="L1699">
        <v>0.65649999999999997</v>
      </c>
      <c r="M1699" s="4">
        <f>(L1699-Sheet1!$I$4)/Sheet1!$I$9</f>
        <v>0.1998201152466704</v>
      </c>
      <c r="N1699">
        <v>0.23150000000000001</v>
      </c>
      <c r="O1699" s="4">
        <f>(N1699-Sheet1!$J$4)/Sheet1!$J$9</f>
        <v>6.7026191109248151E-2</v>
      </c>
      <c r="P1699">
        <v>0.30349999999999999</v>
      </c>
      <c r="Q1699" s="4">
        <f>(P1699-Sheet1!$K$4)/Sheet1!$K$9</f>
        <v>6.4443587973574537E-2</v>
      </c>
      <c r="R1699" s="5">
        <v>10</v>
      </c>
      <c r="S1699" s="6"/>
    </row>
    <row r="1700" spans="1:19" x14ac:dyDescent="0.25">
      <c r="A1700" t="s">
        <v>2</v>
      </c>
      <c r="B1700">
        <f>VLOOKUP($A1700,lookup!$A$2:$B$4,2)</f>
        <v>30</v>
      </c>
      <c r="C1700" s="4">
        <f>(B1700-Sheet1!$D$4)/Sheet1!$D$9</f>
        <v>0.47354560689490055</v>
      </c>
      <c r="D1700">
        <v>0.63</v>
      </c>
      <c r="E1700" s="4">
        <f>(D1700-Sheet1!$E$4)/Sheet1!$E$9</f>
        <v>0.14325391946890562</v>
      </c>
      <c r="F1700">
        <v>0.495</v>
      </c>
      <c r="G1700" s="4">
        <f>(F1700-Sheet1!$F$4)/Sheet1!$F$9</f>
        <v>0.14641805968257307</v>
      </c>
      <c r="H1700">
        <v>0.17499999999999999</v>
      </c>
      <c r="I1700" s="4">
        <f>(H1700-Sheet1!$G$4)/Sheet1!$G$9</f>
        <v>3.1401416522423536E-2</v>
      </c>
      <c r="J1700">
        <v>1.2695000000000001</v>
      </c>
      <c r="K1700" s="4">
        <f>(J1700-Sheet1!$H$4)/Sheet1!$H$9</f>
        <v>0.15610336127339122</v>
      </c>
      <c r="L1700">
        <v>0.60499999999999998</v>
      </c>
      <c r="M1700" s="4">
        <f>(L1700-Sheet1!$I$4)/Sheet1!$I$9</f>
        <v>0.16518662499784728</v>
      </c>
      <c r="N1700">
        <v>0.27100000000000002</v>
      </c>
      <c r="O1700" s="4">
        <f>(N1700-Sheet1!$J$4)/Sheet1!$J$9</f>
        <v>0.11903409104341536</v>
      </c>
      <c r="P1700">
        <v>0.32800000000000001</v>
      </c>
      <c r="Q1700" s="4">
        <f>(P1700-Sheet1!$K$4)/Sheet1!$K$9</f>
        <v>8.8858137051800776E-2</v>
      </c>
      <c r="R1700" s="5">
        <v>11</v>
      </c>
      <c r="S1700" s="6"/>
    </row>
    <row r="1701" spans="1:19" x14ac:dyDescent="0.25">
      <c r="A1701" t="s">
        <v>1</v>
      </c>
      <c r="B1701">
        <f>VLOOKUP($A1701,lookup!$A$2:$B$4,2)</f>
        <v>20</v>
      </c>
      <c r="C1701" s="4">
        <f>(B1701-Sheet1!$D$4)/Sheet1!$D$9</f>
        <v>-2.6454393105099429E-2</v>
      </c>
      <c r="D1701">
        <v>0.63500000000000001</v>
      </c>
      <c r="E1701" s="4">
        <f>(D1701-Sheet1!$E$4)/Sheet1!$E$9</f>
        <v>0.15001067622566239</v>
      </c>
      <c r="F1701">
        <v>0.5</v>
      </c>
      <c r="G1701" s="4">
        <f>(F1701-Sheet1!$F$4)/Sheet1!$F$9</f>
        <v>0.15482142102711088</v>
      </c>
      <c r="H1701">
        <v>0.16500000000000001</v>
      </c>
      <c r="I1701" s="4">
        <f>(H1701-Sheet1!$G$4)/Sheet1!$G$9</f>
        <v>2.255185900029966E-2</v>
      </c>
      <c r="J1701">
        <v>1.4890000000000001</v>
      </c>
      <c r="K1701" s="4">
        <f>(J1701-Sheet1!$H$4)/Sheet1!$H$9</f>
        <v>0.23384375440248631</v>
      </c>
      <c r="L1701">
        <v>0.71499999999999997</v>
      </c>
      <c r="M1701" s="4">
        <f>(L1701-Sheet1!$I$4)/Sheet1!$I$9</f>
        <v>0.23916107018950833</v>
      </c>
      <c r="N1701">
        <v>0.34449999999999997</v>
      </c>
      <c r="O1701" s="4">
        <f>(N1701-Sheet1!$J$4)/Sheet1!$J$9</f>
        <v>0.2158082845918024</v>
      </c>
      <c r="P1701">
        <v>0.36149999999999999</v>
      </c>
      <c r="Q1701" s="4">
        <f>(P1701-Sheet1!$K$4)/Sheet1!$K$9</f>
        <v>0.12224129599549781</v>
      </c>
      <c r="R1701" s="5">
        <v>13</v>
      </c>
      <c r="S1701" s="6"/>
    </row>
    <row r="1702" spans="1:19" x14ac:dyDescent="0.25">
      <c r="A1702" t="s">
        <v>2</v>
      </c>
      <c r="B1702">
        <f>VLOOKUP($A1702,lookup!$A$2:$B$4,2)</f>
        <v>30</v>
      </c>
      <c r="C1702" s="4">
        <f>(B1702-Sheet1!$D$4)/Sheet1!$D$9</f>
        <v>0.47354560689490055</v>
      </c>
      <c r="D1702">
        <v>0.63500000000000001</v>
      </c>
      <c r="E1702" s="4">
        <f>(D1702-Sheet1!$E$4)/Sheet1!$E$9</f>
        <v>0.15001067622566239</v>
      </c>
      <c r="F1702">
        <v>0.5</v>
      </c>
      <c r="G1702" s="4">
        <f>(F1702-Sheet1!$F$4)/Sheet1!$F$9</f>
        <v>0.15482142102711088</v>
      </c>
      <c r="H1702">
        <v>0.17</v>
      </c>
      <c r="I1702" s="4">
        <f>(H1702-Sheet1!$G$4)/Sheet1!$G$9</f>
        <v>2.697663776136161E-2</v>
      </c>
      <c r="J1702">
        <v>1.4345000000000001</v>
      </c>
      <c r="K1702" s="4">
        <f>(J1702-Sheet1!$H$4)/Sheet1!$H$9</f>
        <v>0.2145414700036905</v>
      </c>
      <c r="L1702">
        <v>0.61099999999999999</v>
      </c>
      <c r="M1702" s="4">
        <f>(L1702-Sheet1!$I$4)/Sheet1!$I$9</f>
        <v>0.16922159473557424</v>
      </c>
      <c r="N1702">
        <v>0.309</v>
      </c>
      <c r="O1702" s="4">
        <f>(N1702-Sheet1!$J$4)/Sheet1!$J$9</f>
        <v>0.16906700743577874</v>
      </c>
      <c r="P1702">
        <v>0.41799999999999998</v>
      </c>
      <c r="Q1702" s="4">
        <f>(P1702-Sheet1!$K$4)/Sheet1!$K$9</f>
        <v>0.17854423570650926</v>
      </c>
      <c r="R1702" s="5">
        <v>12</v>
      </c>
      <c r="S1702" s="6"/>
    </row>
    <row r="1703" spans="1:19" x14ac:dyDescent="0.25">
      <c r="A1703" t="s">
        <v>0</v>
      </c>
      <c r="B1703">
        <f>VLOOKUP($A1703,lookup!$A$2:$B$4,2)</f>
        <v>10</v>
      </c>
      <c r="C1703" s="4">
        <f>(B1703-Sheet1!$D$4)/Sheet1!$D$9</f>
        <v>-0.52645439310509945</v>
      </c>
      <c r="D1703">
        <v>0.63500000000000001</v>
      </c>
      <c r="E1703" s="4">
        <f>(D1703-Sheet1!$E$4)/Sheet1!$E$9</f>
        <v>0.15001067622566239</v>
      </c>
      <c r="F1703">
        <v>0.49</v>
      </c>
      <c r="G1703" s="4">
        <f>(F1703-Sheet1!$F$4)/Sheet1!$F$9</f>
        <v>0.13801469833803523</v>
      </c>
      <c r="H1703">
        <v>0.17499999999999999</v>
      </c>
      <c r="I1703" s="4">
        <f>(H1703-Sheet1!$G$4)/Sheet1!$G$9</f>
        <v>3.1401416522423536E-2</v>
      </c>
      <c r="J1703">
        <v>1.2435</v>
      </c>
      <c r="K1703" s="4">
        <f>(J1703-Sheet1!$H$4)/Sheet1!$H$9</f>
        <v>0.14689493201891982</v>
      </c>
      <c r="L1703">
        <v>0.58050000000000002</v>
      </c>
      <c r="M1703" s="4">
        <f>(L1703-Sheet1!$I$4)/Sheet1!$I$9</f>
        <v>0.14871049856879553</v>
      </c>
      <c r="N1703">
        <v>0.313</v>
      </c>
      <c r="O1703" s="4">
        <f>(N1703-Sheet1!$J$4)/Sheet1!$J$9</f>
        <v>0.17433363021392226</v>
      </c>
      <c r="P1703">
        <v>0.30499999999999999</v>
      </c>
      <c r="Q1703" s="4">
        <f>(P1703-Sheet1!$K$4)/Sheet1!$K$9</f>
        <v>6.5938356284486355E-2</v>
      </c>
      <c r="R1703" s="5">
        <v>10</v>
      </c>
      <c r="S1703" s="6"/>
    </row>
    <row r="1704" spans="1:19" x14ac:dyDescent="0.25">
      <c r="A1704" t="s">
        <v>0</v>
      </c>
      <c r="B1704">
        <f>VLOOKUP($A1704,lookup!$A$2:$B$4,2)</f>
        <v>10</v>
      </c>
      <c r="C1704" s="4">
        <f>(B1704-Sheet1!$D$4)/Sheet1!$D$9</f>
        <v>-0.52645439310509945</v>
      </c>
      <c r="D1704">
        <v>0.63500000000000001</v>
      </c>
      <c r="E1704" s="4">
        <f>(D1704-Sheet1!$E$4)/Sheet1!$E$9</f>
        <v>0.15001067622566239</v>
      </c>
      <c r="F1704">
        <v>0.49</v>
      </c>
      <c r="G1704" s="4">
        <f>(F1704-Sheet1!$F$4)/Sheet1!$F$9</f>
        <v>0.13801469833803523</v>
      </c>
      <c r="H1704">
        <v>0.17</v>
      </c>
      <c r="I1704" s="4">
        <f>(H1704-Sheet1!$G$4)/Sheet1!$G$9</f>
        <v>2.697663776136161E-2</v>
      </c>
      <c r="J1704">
        <v>1.2615000000000001</v>
      </c>
      <c r="K1704" s="4">
        <f>(J1704-Sheet1!$H$4)/Sheet1!$H$9</f>
        <v>0.15326999842586156</v>
      </c>
      <c r="L1704">
        <v>0.53849999999999998</v>
      </c>
      <c r="M1704" s="4">
        <f>(L1704-Sheet1!$I$4)/Sheet1!$I$9</f>
        <v>0.12046571040470673</v>
      </c>
      <c r="N1704">
        <v>0.26650000000000001</v>
      </c>
      <c r="O1704" s="4">
        <f>(N1704-Sheet1!$J$4)/Sheet1!$J$9</f>
        <v>0.11310914041800391</v>
      </c>
      <c r="P1704">
        <v>0.38</v>
      </c>
      <c r="Q1704" s="4">
        <f>(P1704-Sheet1!$K$4)/Sheet1!$K$9</f>
        <v>0.14067677183007682</v>
      </c>
      <c r="R1704" s="5">
        <v>9</v>
      </c>
      <c r="S1704" s="6"/>
    </row>
    <row r="1705" spans="1:19" x14ac:dyDescent="0.25">
      <c r="A1705" t="s">
        <v>0</v>
      </c>
      <c r="B1705">
        <f>VLOOKUP($A1705,lookup!$A$2:$B$4,2)</f>
        <v>10</v>
      </c>
      <c r="C1705" s="4">
        <f>(B1705-Sheet1!$D$4)/Sheet1!$D$9</f>
        <v>-0.52645439310509945</v>
      </c>
      <c r="D1705">
        <v>0.64</v>
      </c>
      <c r="E1705" s="4">
        <f>(D1705-Sheet1!$E$4)/Sheet1!$E$9</f>
        <v>0.15676743298241913</v>
      </c>
      <c r="F1705">
        <v>0.505</v>
      </c>
      <c r="G1705" s="4">
        <f>(F1705-Sheet1!$F$4)/Sheet1!$F$9</f>
        <v>0.1632247823716487</v>
      </c>
      <c r="H1705">
        <v>0.16500000000000001</v>
      </c>
      <c r="I1705" s="4">
        <f>(H1705-Sheet1!$G$4)/Sheet1!$G$9</f>
        <v>2.255185900029966E-2</v>
      </c>
      <c r="J1705">
        <v>1.2235</v>
      </c>
      <c r="K1705" s="4">
        <f>(J1705-Sheet1!$H$4)/Sheet1!$H$9</f>
        <v>0.13981152490009566</v>
      </c>
      <c r="L1705">
        <v>0.52149999999999996</v>
      </c>
      <c r="M1705" s="4">
        <f>(L1705-Sheet1!$I$4)/Sheet1!$I$9</f>
        <v>0.10903329614781365</v>
      </c>
      <c r="N1705">
        <v>0.26950000000000002</v>
      </c>
      <c r="O1705" s="4">
        <f>(N1705-Sheet1!$J$4)/Sheet1!$J$9</f>
        <v>0.11705910750161155</v>
      </c>
      <c r="P1705">
        <v>0.36</v>
      </c>
      <c r="Q1705" s="4">
        <f>(P1705-Sheet1!$K$4)/Sheet1!$K$9</f>
        <v>0.12074652768458601</v>
      </c>
      <c r="R1705" s="5">
        <v>10</v>
      </c>
      <c r="S1705" s="6"/>
    </row>
    <row r="1706" spans="1:19" x14ac:dyDescent="0.25">
      <c r="A1706" t="s">
        <v>2</v>
      </c>
      <c r="B1706">
        <f>VLOOKUP($A1706,lookup!$A$2:$B$4,2)</f>
        <v>30</v>
      </c>
      <c r="C1706" s="4">
        <f>(B1706-Sheet1!$D$4)/Sheet1!$D$9</f>
        <v>0.47354560689490055</v>
      </c>
      <c r="D1706">
        <v>0.64</v>
      </c>
      <c r="E1706" s="4">
        <f>(D1706-Sheet1!$E$4)/Sheet1!$E$9</f>
        <v>0.15676743298241913</v>
      </c>
      <c r="F1706">
        <v>0.51500000000000001</v>
      </c>
      <c r="G1706" s="4">
        <f>(F1706-Sheet1!$F$4)/Sheet1!$F$9</f>
        <v>0.18003150506072435</v>
      </c>
      <c r="H1706">
        <v>0.18</v>
      </c>
      <c r="I1706" s="4">
        <f>(H1706-Sheet1!$G$4)/Sheet1!$G$9</f>
        <v>3.582619528348549E-2</v>
      </c>
      <c r="J1706">
        <v>1.2470000000000001</v>
      </c>
      <c r="K1706" s="4">
        <f>(J1706-Sheet1!$H$4)/Sheet1!$H$9</f>
        <v>0.14813452826471404</v>
      </c>
      <c r="L1706">
        <v>0.54749999999999999</v>
      </c>
      <c r="M1706" s="4">
        <f>(L1706-Sheet1!$I$4)/Sheet1!$I$9</f>
        <v>0.12651816501129717</v>
      </c>
      <c r="N1706">
        <v>0.29249999999999998</v>
      </c>
      <c r="O1706" s="4">
        <f>(N1706-Sheet1!$J$4)/Sheet1!$J$9</f>
        <v>0.14734218847593672</v>
      </c>
      <c r="P1706">
        <v>0.36849999999999999</v>
      </c>
      <c r="Q1706" s="4">
        <f>(P1706-Sheet1!$K$4)/Sheet1!$K$9</f>
        <v>0.1292168814464196</v>
      </c>
      <c r="R1706" s="5">
        <v>10</v>
      </c>
      <c r="S1706" s="6"/>
    </row>
    <row r="1707" spans="1:19" x14ac:dyDescent="0.25">
      <c r="A1707" t="s">
        <v>2</v>
      </c>
      <c r="B1707">
        <f>VLOOKUP($A1707,lookup!$A$2:$B$4,2)</f>
        <v>30</v>
      </c>
      <c r="C1707" s="4">
        <f>(B1707-Sheet1!$D$4)/Sheet1!$D$9</f>
        <v>0.47354560689490055</v>
      </c>
      <c r="D1707">
        <v>0.64</v>
      </c>
      <c r="E1707" s="4">
        <f>(D1707-Sheet1!$E$4)/Sheet1!$E$9</f>
        <v>0.15676743298241913</v>
      </c>
      <c r="F1707">
        <v>0.52500000000000002</v>
      </c>
      <c r="G1707" s="4">
        <f>(F1707-Sheet1!$F$4)/Sheet1!$F$9</f>
        <v>0.1968382277498</v>
      </c>
      <c r="H1707">
        <v>0.185</v>
      </c>
      <c r="I1707" s="4">
        <f>(H1707-Sheet1!$G$4)/Sheet1!$G$9</f>
        <v>4.0250974044547437E-2</v>
      </c>
      <c r="J1707">
        <v>1.7070000000000001</v>
      </c>
      <c r="K1707" s="4">
        <f>(J1707-Sheet1!$H$4)/Sheet1!$H$9</f>
        <v>0.31105289199766961</v>
      </c>
      <c r="L1707">
        <v>0.76300000000000001</v>
      </c>
      <c r="M1707" s="4">
        <f>(L1707-Sheet1!$I$4)/Sheet1!$I$9</f>
        <v>0.27144082809132408</v>
      </c>
      <c r="N1707">
        <v>0.42049999999999998</v>
      </c>
      <c r="O1707" s="4">
        <f>(N1707-Sheet1!$J$4)/Sheet1!$J$9</f>
        <v>0.31587411737652921</v>
      </c>
      <c r="P1707">
        <v>0.44350000000000001</v>
      </c>
      <c r="Q1707" s="4">
        <f>(P1707-Sheet1!$K$4)/Sheet1!$K$9</f>
        <v>0.20395529699201004</v>
      </c>
      <c r="R1707" s="5">
        <v>11</v>
      </c>
      <c r="S1707" s="6"/>
    </row>
    <row r="1708" spans="1:19" x14ac:dyDescent="0.25">
      <c r="A1708" t="s">
        <v>2</v>
      </c>
      <c r="B1708">
        <f>VLOOKUP($A1708,lookup!$A$2:$B$4,2)</f>
        <v>30</v>
      </c>
      <c r="C1708" s="4">
        <f>(B1708-Sheet1!$D$4)/Sheet1!$D$9</f>
        <v>0.47354560689490055</v>
      </c>
      <c r="D1708">
        <v>0.64500000000000002</v>
      </c>
      <c r="E1708" s="4">
        <f>(D1708-Sheet1!$E$4)/Sheet1!$E$9</f>
        <v>0.1635241897391759</v>
      </c>
      <c r="F1708">
        <v>0.505</v>
      </c>
      <c r="G1708" s="4">
        <f>(F1708-Sheet1!$F$4)/Sheet1!$F$9</f>
        <v>0.1632247823716487</v>
      </c>
      <c r="H1708">
        <v>0.15</v>
      </c>
      <c r="I1708" s="4">
        <f>(H1708-Sheet1!$G$4)/Sheet1!$G$9</f>
        <v>9.2775227171138057E-3</v>
      </c>
      <c r="J1708">
        <v>1.1605000000000001</v>
      </c>
      <c r="K1708" s="4">
        <f>(J1708-Sheet1!$H$4)/Sheet1!$H$9</f>
        <v>0.11749879247579958</v>
      </c>
      <c r="L1708">
        <v>0.51900000000000002</v>
      </c>
      <c r="M1708" s="4">
        <f>(L1708-Sheet1!$I$4)/Sheet1!$I$9</f>
        <v>0.10735205875709411</v>
      </c>
      <c r="N1708">
        <v>0.26150000000000001</v>
      </c>
      <c r="O1708" s="4">
        <f>(N1708-Sheet1!$J$4)/Sheet1!$J$9</f>
        <v>0.10652586194532451</v>
      </c>
      <c r="P1708">
        <v>0.33500000000000002</v>
      </c>
      <c r="Q1708" s="4">
        <f>(P1708-Sheet1!$K$4)/Sheet1!$K$9</f>
        <v>9.5833722502722554E-2</v>
      </c>
      <c r="R1708" s="5">
        <v>10</v>
      </c>
      <c r="S1708" s="6"/>
    </row>
    <row r="1709" spans="1:19" x14ac:dyDescent="0.25">
      <c r="A1709" t="s">
        <v>2</v>
      </c>
      <c r="B1709">
        <f>VLOOKUP($A1709,lookup!$A$2:$B$4,2)</f>
        <v>30</v>
      </c>
      <c r="C1709" s="4">
        <f>(B1709-Sheet1!$D$4)/Sheet1!$D$9</f>
        <v>0.47354560689490055</v>
      </c>
      <c r="D1709">
        <v>0.64500000000000002</v>
      </c>
      <c r="E1709" s="4">
        <f>(D1709-Sheet1!$E$4)/Sheet1!$E$9</f>
        <v>0.1635241897391759</v>
      </c>
      <c r="F1709">
        <v>0.5</v>
      </c>
      <c r="G1709" s="4">
        <f>(F1709-Sheet1!$F$4)/Sheet1!$F$9</f>
        <v>0.15482142102711088</v>
      </c>
      <c r="H1709">
        <v>0.17499999999999999</v>
      </c>
      <c r="I1709" s="4">
        <f>(H1709-Sheet1!$G$4)/Sheet1!$G$9</f>
        <v>3.1401416522423536E-2</v>
      </c>
      <c r="J1709">
        <v>1.286</v>
      </c>
      <c r="K1709" s="4">
        <f>(J1709-Sheet1!$H$4)/Sheet1!$H$9</f>
        <v>0.16194717214642113</v>
      </c>
      <c r="L1709">
        <v>0.5645</v>
      </c>
      <c r="M1709" s="4">
        <f>(L1709-Sheet1!$I$4)/Sheet1!$I$9</f>
        <v>0.13795057926819027</v>
      </c>
      <c r="N1709">
        <v>0.28799999999999998</v>
      </c>
      <c r="O1709" s="4">
        <f>(N1709-Sheet1!$J$4)/Sheet1!$J$9</f>
        <v>0.14141723785052526</v>
      </c>
      <c r="P1709">
        <v>0.38600000000000001</v>
      </c>
      <c r="Q1709" s="4">
        <f>(P1709-Sheet1!$K$4)/Sheet1!$K$9</f>
        <v>0.14665584507372403</v>
      </c>
      <c r="R1709" s="5">
        <v>12</v>
      </c>
      <c r="S1709" s="6"/>
    </row>
    <row r="1710" spans="1:19" x14ac:dyDescent="0.25">
      <c r="A1710" t="s">
        <v>2</v>
      </c>
      <c r="B1710">
        <f>VLOOKUP($A1710,lookup!$A$2:$B$4,2)</f>
        <v>30</v>
      </c>
      <c r="C1710" s="4">
        <f>(B1710-Sheet1!$D$4)/Sheet1!$D$9</f>
        <v>0.47354560689490055</v>
      </c>
      <c r="D1710">
        <v>0.64500000000000002</v>
      </c>
      <c r="E1710" s="4">
        <f>(D1710-Sheet1!$E$4)/Sheet1!$E$9</f>
        <v>0.1635241897391759</v>
      </c>
      <c r="F1710">
        <v>0.5</v>
      </c>
      <c r="G1710" s="4">
        <f>(F1710-Sheet1!$F$4)/Sheet1!$F$9</f>
        <v>0.15482142102711088</v>
      </c>
      <c r="H1710">
        <v>0.19</v>
      </c>
      <c r="I1710" s="4">
        <f>(H1710-Sheet1!$G$4)/Sheet1!$G$9</f>
        <v>4.4675752805609391E-2</v>
      </c>
      <c r="J1710">
        <v>1.5595000000000001</v>
      </c>
      <c r="K1710" s="4">
        <f>(J1710-Sheet1!$H$4)/Sheet1!$H$9</f>
        <v>0.25881276449634144</v>
      </c>
      <c r="L1710">
        <v>0.74099999999999999</v>
      </c>
      <c r="M1710" s="4">
        <f>(L1710-Sheet1!$I$4)/Sheet1!$I$9</f>
        <v>0.25664593905299188</v>
      </c>
      <c r="N1710">
        <v>0.3715</v>
      </c>
      <c r="O1710" s="4">
        <f>(N1710-Sheet1!$J$4)/Sheet1!$J$9</f>
        <v>0.25135798834427114</v>
      </c>
      <c r="P1710">
        <v>0.38450000000000001</v>
      </c>
      <c r="Q1710" s="4">
        <f>(P1710-Sheet1!$K$4)/Sheet1!$K$9</f>
        <v>0.14516107676281223</v>
      </c>
      <c r="R1710" s="5">
        <v>14</v>
      </c>
      <c r="S1710" s="6"/>
    </row>
    <row r="1711" spans="1:19" x14ac:dyDescent="0.25">
      <c r="A1711" t="s">
        <v>2</v>
      </c>
      <c r="B1711">
        <f>VLOOKUP($A1711,lookup!$A$2:$B$4,2)</f>
        <v>30</v>
      </c>
      <c r="C1711" s="4">
        <f>(B1711-Sheet1!$D$4)/Sheet1!$D$9</f>
        <v>0.47354560689490055</v>
      </c>
      <c r="D1711">
        <v>0.64500000000000002</v>
      </c>
      <c r="E1711" s="4">
        <f>(D1711-Sheet1!$E$4)/Sheet1!$E$9</f>
        <v>0.1635241897391759</v>
      </c>
      <c r="F1711">
        <v>0.51</v>
      </c>
      <c r="G1711" s="4">
        <f>(F1711-Sheet1!$F$4)/Sheet1!$F$9</f>
        <v>0.17162814371618654</v>
      </c>
      <c r="H1711">
        <v>0.19</v>
      </c>
      <c r="I1711" s="4">
        <f>(H1711-Sheet1!$G$4)/Sheet1!$G$9</f>
        <v>4.4675752805609391E-2</v>
      </c>
      <c r="J1711">
        <v>1.4744999999999999</v>
      </c>
      <c r="K1711" s="4">
        <f>(J1711-Sheet1!$H$4)/Sheet1!$H$9</f>
        <v>0.22870828424133874</v>
      </c>
      <c r="L1711">
        <v>0.60499999999999998</v>
      </c>
      <c r="M1711" s="4">
        <f>(L1711-Sheet1!$I$4)/Sheet1!$I$9</f>
        <v>0.16518662499784728</v>
      </c>
      <c r="N1711">
        <v>0.34499999999999997</v>
      </c>
      <c r="O1711" s="4">
        <f>(N1711-Sheet1!$J$4)/Sheet1!$J$9</f>
        <v>0.21646661243907034</v>
      </c>
      <c r="P1711">
        <v>0.48</v>
      </c>
      <c r="Q1711" s="4">
        <f>(P1711-Sheet1!$K$4)/Sheet1!$K$9</f>
        <v>0.24032799255753071</v>
      </c>
      <c r="R1711" s="5">
        <v>9</v>
      </c>
      <c r="S1711" s="6"/>
    </row>
    <row r="1712" spans="1:19" x14ac:dyDescent="0.25">
      <c r="A1712" t="s">
        <v>2</v>
      </c>
      <c r="B1712">
        <f>VLOOKUP($A1712,lookup!$A$2:$B$4,2)</f>
        <v>30</v>
      </c>
      <c r="C1712" s="4">
        <f>(B1712-Sheet1!$D$4)/Sheet1!$D$9</f>
        <v>0.47354560689490055</v>
      </c>
      <c r="D1712">
        <v>0.64500000000000002</v>
      </c>
      <c r="E1712" s="4">
        <f>(D1712-Sheet1!$E$4)/Sheet1!$E$9</f>
        <v>0.1635241897391759</v>
      </c>
      <c r="F1712">
        <v>0.51</v>
      </c>
      <c r="G1712" s="4">
        <f>(F1712-Sheet1!$F$4)/Sheet1!$F$9</f>
        <v>0.17162814371618654</v>
      </c>
      <c r="H1712">
        <v>0.19500000000000001</v>
      </c>
      <c r="I1712" s="4">
        <f>(H1712-Sheet1!$G$4)/Sheet1!$G$9</f>
        <v>4.9100531566671345E-2</v>
      </c>
      <c r="J1712">
        <v>1.226</v>
      </c>
      <c r="K1712" s="4">
        <f>(J1712-Sheet1!$H$4)/Sheet1!$H$9</f>
        <v>0.14069695078994865</v>
      </c>
      <c r="L1712">
        <v>0.58850000000000002</v>
      </c>
      <c r="M1712" s="4">
        <f>(L1712-Sheet1!$I$4)/Sheet1!$I$9</f>
        <v>0.15409045821909814</v>
      </c>
      <c r="N1712">
        <v>0.2215</v>
      </c>
      <c r="O1712" s="4">
        <f>(N1712-Sheet1!$J$4)/Sheet1!$J$9</f>
        <v>5.385963416388935E-2</v>
      </c>
      <c r="P1712">
        <v>0.3745</v>
      </c>
      <c r="Q1712" s="4">
        <f>(P1712-Sheet1!$K$4)/Sheet1!$K$9</f>
        <v>0.13519595469006684</v>
      </c>
      <c r="R1712" s="5">
        <v>10</v>
      </c>
      <c r="S1712" s="6"/>
    </row>
    <row r="1713" spans="1:19" x14ac:dyDescent="0.25">
      <c r="A1713" t="s">
        <v>2</v>
      </c>
      <c r="B1713">
        <f>VLOOKUP($A1713,lookup!$A$2:$B$4,2)</f>
        <v>30</v>
      </c>
      <c r="C1713" s="4">
        <f>(B1713-Sheet1!$D$4)/Sheet1!$D$9</f>
        <v>0.47354560689490055</v>
      </c>
      <c r="D1713">
        <v>0.64500000000000002</v>
      </c>
      <c r="E1713" s="4">
        <f>(D1713-Sheet1!$E$4)/Sheet1!$E$9</f>
        <v>0.1635241897391759</v>
      </c>
      <c r="F1713">
        <v>0.51</v>
      </c>
      <c r="G1713" s="4">
        <f>(F1713-Sheet1!$F$4)/Sheet1!$F$9</f>
        <v>0.17162814371618654</v>
      </c>
      <c r="H1713">
        <v>0.16</v>
      </c>
      <c r="I1713" s="4">
        <f>(H1713-Sheet1!$G$4)/Sheet1!$G$9</f>
        <v>1.812708023923771E-2</v>
      </c>
      <c r="J1713">
        <v>1.33</v>
      </c>
      <c r="K1713" s="4">
        <f>(J1713-Sheet1!$H$4)/Sheet1!$H$9</f>
        <v>0.17753066780783427</v>
      </c>
      <c r="L1713">
        <v>0.66649999999999998</v>
      </c>
      <c r="M1713" s="4">
        <f>(L1713-Sheet1!$I$4)/Sheet1!$I$9</f>
        <v>0.20654506480954868</v>
      </c>
      <c r="N1713">
        <v>0.309</v>
      </c>
      <c r="O1713" s="4">
        <f>(N1713-Sheet1!$J$4)/Sheet1!$J$9</f>
        <v>0.16906700743577874</v>
      </c>
      <c r="P1713">
        <v>0.317</v>
      </c>
      <c r="Q1713" s="4">
        <f>(P1713-Sheet1!$K$4)/Sheet1!$K$9</f>
        <v>7.7896502771780826E-2</v>
      </c>
      <c r="R1713" s="5">
        <v>9</v>
      </c>
      <c r="S1713" s="6"/>
    </row>
    <row r="1714" spans="1:19" x14ac:dyDescent="0.25">
      <c r="A1714" t="s">
        <v>0</v>
      </c>
      <c r="B1714">
        <f>VLOOKUP($A1714,lookup!$A$2:$B$4,2)</f>
        <v>10</v>
      </c>
      <c r="C1714" s="4">
        <f>(B1714-Sheet1!$D$4)/Sheet1!$D$9</f>
        <v>-0.52645439310509945</v>
      </c>
      <c r="D1714">
        <v>0.64500000000000002</v>
      </c>
      <c r="E1714" s="4">
        <f>(D1714-Sheet1!$E$4)/Sheet1!$E$9</f>
        <v>0.1635241897391759</v>
      </c>
      <c r="F1714">
        <v>0.51</v>
      </c>
      <c r="G1714" s="4">
        <f>(F1714-Sheet1!$F$4)/Sheet1!$F$9</f>
        <v>0.17162814371618654</v>
      </c>
      <c r="H1714">
        <v>0.16</v>
      </c>
      <c r="I1714" s="4">
        <f>(H1714-Sheet1!$G$4)/Sheet1!$G$9</f>
        <v>1.812708023923771E-2</v>
      </c>
      <c r="J1714">
        <v>1.2415</v>
      </c>
      <c r="K1714" s="4">
        <f>(J1714-Sheet1!$H$4)/Sheet1!$H$9</f>
        <v>0.1461865913070374</v>
      </c>
      <c r="L1714">
        <v>0.58150000000000002</v>
      </c>
      <c r="M1714" s="4">
        <f>(L1714-Sheet1!$I$4)/Sheet1!$I$9</f>
        <v>0.14938299352508336</v>
      </c>
      <c r="N1714">
        <v>0.27600000000000002</v>
      </c>
      <c r="O1714" s="4">
        <f>(N1714-Sheet1!$J$4)/Sheet1!$J$9</f>
        <v>0.12561736951609476</v>
      </c>
      <c r="P1714">
        <v>0.315</v>
      </c>
      <c r="Q1714" s="4">
        <f>(P1714-Sheet1!$K$4)/Sheet1!$K$9</f>
        <v>7.5903478357231755E-2</v>
      </c>
      <c r="R1714" s="5">
        <v>9</v>
      </c>
      <c r="S1714" s="6"/>
    </row>
    <row r="1715" spans="1:19" x14ac:dyDescent="0.25">
      <c r="A1715" t="s">
        <v>2</v>
      </c>
      <c r="B1715">
        <f>VLOOKUP($A1715,lookup!$A$2:$B$4,2)</f>
        <v>30</v>
      </c>
      <c r="C1715" s="4">
        <f>(B1715-Sheet1!$D$4)/Sheet1!$D$9</f>
        <v>0.47354560689490055</v>
      </c>
      <c r="D1715">
        <v>0.64500000000000002</v>
      </c>
      <c r="E1715" s="4">
        <f>(D1715-Sheet1!$E$4)/Sheet1!$E$9</f>
        <v>0.1635241897391759</v>
      </c>
      <c r="F1715">
        <v>0.5</v>
      </c>
      <c r="G1715" s="4">
        <f>(F1715-Sheet1!$F$4)/Sheet1!$F$9</f>
        <v>0.15482142102711088</v>
      </c>
      <c r="H1715">
        <v>0.17499999999999999</v>
      </c>
      <c r="I1715" s="4">
        <f>(H1715-Sheet1!$G$4)/Sheet1!$G$9</f>
        <v>3.1401416522423536E-2</v>
      </c>
      <c r="J1715">
        <v>1.3374999999999999</v>
      </c>
      <c r="K1715" s="4">
        <f>(J1715-Sheet1!$H$4)/Sheet1!$H$9</f>
        <v>0.18018694547739328</v>
      </c>
      <c r="L1715">
        <v>0.55400000000000005</v>
      </c>
      <c r="M1715" s="4">
        <f>(L1715-Sheet1!$I$4)/Sheet1!$I$9</f>
        <v>0.13088938222716812</v>
      </c>
      <c r="N1715">
        <v>0.308</v>
      </c>
      <c r="O1715" s="4">
        <f>(N1715-Sheet1!$J$4)/Sheet1!$J$9</f>
        <v>0.16775035174124286</v>
      </c>
      <c r="P1715">
        <v>0.41499999999999998</v>
      </c>
      <c r="Q1715" s="4">
        <f>(P1715-Sheet1!$K$4)/Sheet1!$K$9</f>
        <v>0.17555469908468566</v>
      </c>
      <c r="R1715" s="5">
        <v>10</v>
      </c>
      <c r="S1715" s="6"/>
    </row>
    <row r="1716" spans="1:19" x14ac:dyDescent="0.25">
      <c r="A1716" t="s">
        <v>0</v>
      </c>
      <c r="B1716">
        <f>VLOOKUP($A1716,lookup!$A$2:$B$4,2)</f>
        <v>10</v>
      </c>
      <c r="C1716" s="4">
        <f>(B1716-Sheet1!$D$4)/Sheet1!$D$9</f>
        <v>-0.52645439310509945</v>
      </c>
      <c r="D1716">
        <v>0.64500000000000002</v>
      </c>
      <c r="E1716" s="4">
        <f>(D1716-Sheet1!$E$4)/Sheet1!$E$9</f>
        <v>0.1635241897391759</v>
      </c>
      <c r="F1716">
        <v>0.51</v>
      </c>
      <c r="G1716" s="4">
        <f>(F1716-Sheet1!$F$4)/Sheet1!$F$9</f>
        <v>0.17162814371618654</v>
      </c>
      <c r="H1716">
        <v>0.19</v>
      </c>
      <c r="I1716" s="4">
        <f>(H1716-Sheet1!$G$4)/Sheet1!$G$9</f>
        <v>4.4675752805609391E-2</v>
      </c>
      <c r="J1716">
        <v>1.363</v>
      </c>
      <c r="K1716" s="4">
        <f>(J1716-Sheet1!$H$4)/Sheet1!$H$9</f>
        <v>0.18921828955389411</v>
      </c>
      <c r="L1716">
        <v>0.57299999999999995</v>
      </c>
      <c r="M1716" s="4">
        <f>(L1716-Sheet1!$I$4)/Sheet1!$I$9</f>
        <v>0.14366678639663677</v>
      </c>
      <c r="N1716">
        <v>0.36199999999999999</v>
      </c>
      <c r="O1716" s="4">
        <f>(N1716-Sheet1!$J$4)/Sheet1!$J$9</f>
        <v>0.23884975924618029</v>
      </c>
      <c r="P1716">
        <v>0.36</v>
      </c>
      <c r="Q1716" s="4">
        <f>(P1716-Sheet1!$K$4)/Sheet1!$K$9</f>
        <v>0.12074652768458601</v>
      </c>
      <c r="R1716" s="5">
        <v>10</v>
      </c>
      <c r="S1716" s="6"/>
    </row>
    <row r="1717" spans="1:19" x14ac:dyDescent="0.25">
      <c r="A1717" t="s">
        <v>2</v>
      </c>
      <c r="B1717">
        <f>VLOOKUP($A1717,lookup!$A$2:$B$4,2)</f>
        <v>30</v>
      </c>
      <c r="C1717" s="4">
        <f>(B1717-Sheet1!$D$4)/Sheet1!$D$9</f>
        <v>0.47354560689490055</v>
      </c>
      <c r="D1717">
        <v>0.64500000000000002</v>
      </c>
      <c r="E1717" s="4">
        <f>(D1717-Sheet1!$E$4)/Sheet1!$E$9</f>
        <v>0.1635241897391759</v>
      </c>
      <c r="F1717">
        <v>0.48499999999999999</v>
      </c>
      <c r="G1717" s="4">
        <f>(F1717-Sheet1!$F$4)/Sheet1!$F$9</f>
        <v>0.12961133699349742</v>
      </c>
      <c r="H1717">
        <v>0.15</v>
      </c>
      <c r="I1717" s="4">
        <f>(H1717-Sheet1!$G$4)/Sheet1!$G$9</f>
        <v>9.2775227171138057E-3</v>
      </c>
      <c r="J1717">
        <v>1.2215</v>
      </c>
      <c r="K1717" s="4">
        <f>(J1717-Sheet1!$H$4)/Sheet1!$H$9</f>
        <v>0.13910318418821324</v>
      </c>
      <c r="L1717">
        <v>0.56950000000000001</v>
      </c>
      <c r="M1717" s="4">
        <f>(L1717-Sheet1!$I$4)/Sheet1!$I$9</f>
        <v>0.14131305404962941</v>
      </c>
      <c r="N1717">
        <v>0.27350000000000002</v>
      </c>
      <c r="O1717" s="4">
        <f>(N1717-Sheet1!$J$4)/Sheet1!$J$9</f>
        <v>0.12232573027975507</v>
      </c>
      <c r="P1717">
        <v>0.33</v>
      </c>
      <c r="Q1717" s="4">
        <f>(P1717-Sheet1!$K$4)/Sheet1!$K$9</f>
        <v>9.0851161466349847E-2</v>
      </c>
      <c r="R1717" s="5">
        <v>9</v>
      </c>
      <c r="S1717" s="6"/>
    </row>
    <row r="1718" spans="1:19" x14ac:dyDescent="0.25">
      <c r="A1718" t="s">
        <v>0</v>
      </c>
      <c r="B1718">
        <f>VLOOKUP($A1718,lookup!$A$2:$B$4,2)</f>
        <v>10</v>
      </c>
      <c r="C1718" s="4">
        <f>(B1718-Sheet1!$D$4)/Sheet1!$D$9</f>
        <v>-0.52645439310509945</v>
      </c>
      <c r="D1718">
        <v>0.64500000000000002</v>
      </c>
      <c r="E1718" s="4">
        <f>(D1718-Sheet1!$E$4)/Sheet1!$E$9</f>
        <v>0.1635241897391759</v>
      </c>
      <c r="F1718">
        <v>0.48</v>
      </c>
      <c r="G1718" s="4">
        <f>(F1718-Sheet1!$F$4)/Sheet1!$F$9</f>
        <v>0.12120797564895959</v>
      </c>
      <c r="H1718">
        <v>0.19</v>
      </c>
      <c r="I1718" s="4">
        <f>(H1718-Sheet1!$G$4)/Sheet1!$G$9</f>
        <v>4.4675752805609391E-2</v>
      </c>
      <c r="J1718">
        <v>1.371</v>
      </c>
      <c r="K1718" s="4">
        <f>(J1718-Sheet1!$H$4)/Sheet1!$H$9</f>
        <v>0.19205165240142377</v>
      </c>
      <c r="L1718">
        <v>0.6925</v>
      </c>
      <c r="M1718" s="4">
        <f>(L1718-Sheet1!$I$4)/Sheet1!$I$9</f>
        <v>0.22402993367303223</v>
      </c>
      <c r="N1718">
        <v>0.29049999999999998</v>
      </c>
      <c r="O1718" s="4">
        <f>(N1718-Sheet1!$J$4)/Sheet1!$J$9</f>
        <v>0.14470887708686495</v>
      </c>
      <c r="P1718">
        <v>0.35</v>
      </c>
      <c r="Q1718" s="4">
        <f>(P1718-Sheet1!$K$4)/Sheet1!$K$9</f>
        <v>0.11078140561184061</v>
      </c>
      <c r="R1718" s="5">
        <v>12</v>
      </c>
      <c r="S1718" s="6"/>
    </row>
    <row r="1719" spans="1:19" x14ac:dyDescent="0.25">
      <c r="A1719" t="s">
        <v>0</v>
      </c>
      <c r="B1719">
        <f>VLOOKUP($A1719,lookup!$A$2:$B$4,2)</f>
        <v>10</v>
      </c>
      <c r="C1719" s="4">
        <f>(B1719-Sheet1!$D$4)/Sheet1!$D$9</f>
        <v>-0.52645439310509945</v>
      </c>
      <c r="D1719">
        <v>0.65</v>
      </c>
      <c r="E1719" s="4">
        <f>(D1719-Sheet1!$E$4)/Sheet1!$E$9</f>
        <v>0.17028094649593267</v>
      </c>
      <c r="F1719">
        <v>0.495</v>
      </c>
      <c r="G1719" s="4">
        <f>(F1719-Sheet1!$F$4)/Sheet1!$F$9</f>
        <v>0.14641805968257307</v>
      </c>
      <c r="H1719">
        <v>0.155</v>
      </c>
      <c r="I1719" s="4">
        <f>(H1719-Sheet1!$G$4)/Sheet1!$G$9</f>
        <v>1.3702301478175758E-2</v>
      </c>
      <c r="J1719">
        <v>1.337</v>
      </c>
      <c r="K1719" s="4">
        <f>(J1719-Sheet1!$H$4)/Sheet1!$H$9</f>
        <v>0.1800098602994227</v>
      </c>
      <c r="L1719">
        <v>0.61499999999999999</v>
      </c>
      <c r="M1719" s="4">
        <f>(L1719-Sheet1!$I$4)/Sheet1!$I$9</f>
        <v>0.17191157456072556</v>
      </c>
      <c r="N1719">
        <v>0.31950000000000001</v>
      </c>
      <c r="O1719" s="4">
        <f>(N1719-Sheet1!$J$4)/Sheet1!$J$9</f>
        <v>0.18289189222840546</v>
      </c>
      <c r="P1719">
        <v>0.33500000000000002</v>
      </c>
      <c r="Q1719" s="4">
        <f>(P1719-Sheet1!$K$4)/Sheet1!$K$9</f>
        <v>9.5833722502722554E-2</v>
      </c>
      <c r="R1719" s="5">
        <v>9</v>
      </c>
      <c r="S1719" s="6"/>
    </row>
    <row r="1720" spans="1:19" x14ac:dyDescent="0.25">
      <c r="A1720" t="s">
        <v>2</v>
      </c>
      <c r="B1720">
        <f>VLOOKUP($A1720,lookup!$A$2:$B$4,2)</f>
        <v>30</v>
      </c>
      <c r="C1720" s="4">
        <f>(B1720-Sheet1!$D$4)/Sheet1!$D$9</f>
        <v>0.47354560689490055</v>
      </c>
      <c r="D1720">
        <v>0.65</v>
      </c>
      <c r="E1720" s="4">
        <f>(D1720-Sheet1!$E$4)/Sheet1!$E$9</f>
        <v>0.17028094649593267</v>
      </c>
      <c r="F1720">
        <v>0.505</v>
      </c>
      <c r="G1720" s="4">
        <f>(F1720-Sheet1!$F$4)/Sheet1!$F$9</f>
        <v>0.1632247823716487</v>
      </c>
      <c r="H1720">
        <v>0.19</v>
      </c>
      <c r="I1720" s="4">
        <f>(H1720-Sheet1!$G$4)/Sheet1!$G$9</f>
        <v>4.4675752805609391E-2</v>
      </c>
      <c r="J1720">
        <v>1.274</v>
      </c>
      <c r="K1720" s="4">
        <f>(J1720-Sheet1!$H$4)/Sheet1!$H$9</f>
        <v>0.15769712787512663</v>
      </c>
      <c r="L1720">
        <v>0.59</v>
      </c>
      <c r="M1720" s="4">
        <f>(L1720-Sheet1!$I$4)/Sheet1!$I$9</f>
        <v>0.15509920065352986</v>
      </c>
      <c r="N1720">
        <v>0.23</v>
      </c>
      <c r="O1720" s="4">
        <f>(N1720-Sheet1!$J$4)/Sheet1!$J$9</f>
        <v>6.5051207567444327E-2</v>
      </c>
      <c r="P1720">
        <v>0.39100000000000001</v>
      </c>
      <c r="Q1720" s="4">
        <f>(P1720-Sheet1!$K$4)/Sheet1!$K$9</f>
        <v>0.15163840611009674</v>
      </c>
      <c r="R1720" s="5">
        <v>11</v>
      </c>
      <c r="S1720" s="6"/>
    </row>
    <row r="1721" spans="1:19" x14ac:dyDescent="0.25">
      <c r="A1721" t="s">
        <v>2</v>
      </c>
      <c r="B1721">
        <f>VLOOKUP($A1721,lookup!$A$2:$B$4,2)</f>
        <v>30</v>
      </c>
      <c r="C1721" s="4">
        <f>(B1721-Sheet1!$D$4)/Sheet1!$D$9</f>
        <v>0.47354560689490055</v>
      </c>
      <c r="D1721">
        <v>0.65</v>
      </c>
      <c r="E1721" s="4">
        <f>(D1721-Sheet1!$E$4)/Sheet1!$E$9</f>
        <v>0.17028094649593267</v>
      </c>
      <c r="F1721">
        <v>0.52500000000000002</v>
      </c>
      <c r="G1721" s="4">
        <f>(F1721-Sheet1!$F$4)/Sheet1!$F$9</f>
        <v>0.1968382277498</v>
      </c>
      <c r="H1721">
        <v>0.185</v>
      </c>
      <c r="I1721" s="4">
        <f>(H1721-Sheet1!$G$4)/Sheet1!$G$9</f>
        <v>4.0250974044547437E-2</v>
      </c>
      <c r="J1721">
        <v>1.488</v>
      </c>
      <c r="K1721" s="4">
        <f>(J1721-Sheet1!$H$4)/Sheet1!$H$9</f>
        <v>0.23348958404654507</v>
      </c>
      <c r="L1721">
        <v>0.66500000000000004</v>
      </c>
      <c r="M1721" s="4">
        <f>(L1721-Sheet1!$I$4)/Sheet1!$I$9</f>
        <v>0.20553632237511699</v>
      </c>
      <c r="N1721">
        <v>0.33700000000000002</v>
      </c>
      <c r="O1721" s="4">
        <f>(N1721-Sheet1!$J$4)/Sheet1!$J$9</f>
        <v>0.20593336688278338</v>
      </c>
      <c r="P1721">
        <v>0.378</v>
      </c>
      <c r="Q1721" s="4">
        <f>(P1721-Sheet1!$K$4)/Sheet1!$K$9</f>
        <v>0.13868374741552772</v>
      </c>
      <c r="R1721" s="5">
        <v>11</v>
      </c>
      <c r="S1721" s="6"/>
    </row>
    <row r="1722" spans="1:19" x14ac:dyDescent="0.25">
      <c r="A1722" t="s">
        <v>2</v>
      </c>
      <c r="B1722">
        <f>VLOOKUP($A1722,lookup!$A$2:$B$4,2)</f>
        <v>30</v>
      </c>
      <c r="C1722" s="4">
        <f>(B1722-Sheet1!$D$4)/Sheet1!$D$9</f>
        <v>0.47354560689490055</v>
      </c>
      <c r="D1722">
        <v>0.65</v>
      </c>
      <c r="E1722" s="4">
        <f>(D1722-Sheet1!$E$4)/Sheet1!$E$9</f>
        <v>0.17028094649593267</v>
      </c>
      <c r="F1722">
        <v>0.51</v>
      </c>
      <c r="G1722" s="4">
        <f>(F1722-Sheet1!$F$4)/Sheet1!$F$9</f>
        <v>0.17162814371618654</v>
      </c>
      <c r="H1722">
        <v>0.16</v>
      </c>
      <c r="I1722" s="4">
        <f>(H1722-Sheet1!$G$4)/Sheet1!$G$9</f>
        <v>1.812708023923771E-2</v>
      </c>
      <c r="J1722">
        <v>1.3835</v>
      </c>
      <c r="K1722" s="4">
        <f>(J1722-Sheet1!$H$4)/Sheet1!$H$9</f>
        <v>0.19647878185068884</v>
      </c>
      <c r="L1722">
        <v>0.63849999999999996</v>
      </c>
      <c r="M1722" s="4">
        <f>(L1722-Sheet1!$I$4)/Sheet1!$I$9</f>
        <v>0.18771520603348948</v>
      </c>
      <c r="N1722">
        <v>0.29049999999999998</v>
      </c>
      <c r="O1722" s="4">
        <f>(N1722-Sheet1!$J$4)/Sheet1!$J$9</f>
        <v>0.14470887708686495</v>
      </c>
      <c r="P1722">
        <v>0.36649999999999999</v>
      </c>
      <c r="Q1722" s="4">
        <f>(P1722-Sheet1!$K$4)/Sheet1!$K$9</f>
        <v>0.1272238570318705</v>
      </c>
      <c r="R1722" s="5">
        <v>9</v>
      </c>
      <c r="S1722" s="6"/>
    </row>
    <row r="1723" spans="1:19" x14ac:dyDescent="0.25">
      <c r="A1723" t="s">
        <v>2</v>
      </c>
      <c r="B1723">
        <f>VLOOKUP($A1723,lookup!$A$2:$B$4,2)</f>
        <v>30</v>
      </c>
      <c r="C1723" s="4">
        <f>(B1723-Sheet1!$D$4)/Sheet1!$D$9</f>
        <v>0.47354560689490055</v>
      </c>
      <c r="D1723">
        <v>0.65500000000000003</v>
      </c>
      <c r="E1723" s="4">
        <f>(D1723-Sheet1!$E$4)/Sheet1!$E$9</f>
        <v>0.17703770325268942</v>
      </c>
      <c r="F1723">
        <v>0.55000000000000004</v>
      </c>
      <c r="G1723" s="4">
        <f>(F1723-Sheet1!$F$4)/Sheet1!$F$9</f>
        <v>0.23885503447248913</v>
      </c>
      <c r="H1723">
        <v>0.18</v>
      </c>
      <c r="I1723" s="4">
        <f>(H1723-Sheet1!$G$4)/Sheet1!$G$9</f>
        <v>3.582619528348549E-2</v>
      </c>
      <c r="J1723">
        <v>1.274</v>
      </c>
      <c r="K1723" s="4">
        <f>(J1723-Sheet1!$H$4)/Sheet1!$H$9</f>
        <v>0.15769712787512663</v>
      </c>
      <c r="L1723">
        <v>0.58599999999999997</v>
      </c>
      <c r="M1723" s="4">
        <f>(L1723-Sheet1!$I$4)/Sheet1!$I$9</f>
        <v>0.15240922082837854</v>
      </c>
      <c r="N1723">
        <v>0.28100000000000003</v>
      </c>
      <c r="O1723" s="4">
        <f>(N1723-Sheet1!$J$4)/Sheet1!$J$9</f>
        <v>0.13220064798877418</v>
      </c>
      <c r="P1723">
        <v>0.36499999999999999</v>
      </c>
      <c r="Q1723" s="4">
        <f>(P1723-Sheet1!$K$4)/Sheet1!$K$9</f>
        <v>0.1257290887209587</v>
      </c>
      <c r="R1723" s="5">
        <v>10</v>
      </c>
      <c r="S1723" s="6"/>
    </row>
    <row r="1724" spans="1:19" x14ac:dyDescent="0.25">
      <c r="A1724" t="s">
        <v>0</v>
      </c>
      <c r="B1724">
        <f>VLOOKUP($A1724,lookup!$A$2:$B$4,2)</f>
        <v>10</v>
      </c>
      <c r="C1724" s="4">
        <f>(B1724-Sheet1!$D$4)/Sheet1!$D$9</f>
        <v>-0.52645439310509945</v>
      </c>
      <c r="D1724">
        <v>0.65500000000000003</v>
      </c>
      <c r="E1724" s="4">
        <f>(D1724-Sheet1!$E$4)/Sheet1!$E$9</f>
        <v>0.17703770325268942</v>
      </c>
      <c r="F1724">
        <v>0.51</v>
      </c>
      <c r="G1724" s="4">
        <f>(F1724-Sheet1!$F$4)/Sheet1!$F$9</f>
        <v>0.17162814371618654</v>
      </c>
      <c r="H1724">
        <v>0.15</v>
      </c>
      <c r="I1724" s="4">
        <f>(H1724-Sheet1!$G$4)/Sheet1!$G$9</f>
        <v>9.2775227171138057E-3</v>
      </c>
      <c r="J1724">
        <v>1.0429999999999999</v>
      </c>
      <c r="K1724" s="4">
        <f>(J1724-Sheet1!$H$4)/Sheet1!$H$9</f>
        <v>7.5883775652707611E-2</v>
      </c>
      <c r="L1724">
        <v>0.47949999999999998</v>
      </c>
      <c r="M1724" s="4">
        <f>(L1724-Sheet1!$I$4)/Sheet1!$I$9</f>
        <v>8.0788507983724889E-2</v>
      </c>
      <c r="N1724">
        <v>0.223</v>
      </c>
      <c r="O1724" s="4">
        <f>(N1724-Sheet1!$J$4)/Sheet1!$J$9</f>
        <v>5.5834617705693167E-2</v>
      </c>
      <c r="P1724">
        <v>0.30499999999999999</v>
      </c>
      <c r="Q1724" s="4">
        <f>(P1724-Sheet1!$K$4)/Sheet1!$K$9</f>
        <v>6.5938356284486355E-2</v>
      </c>
      <c r="R1724" s="5">
        <v>9</v>
      </c>
      <c r="S1724" s="6"/>
    </row>
    <row r="1725" spans="1:19" x14ac:dyDescent="0.25">
      <c r="A1725" t="s">
        <v>0</v>
      </c>
      <c r="B1725">
        <f>VLOOKUP($A1725,lookup!$A$2:$B$4,2)</f>
        <v>10</v>
      </c>
      <c r="C1725" s="4">
        <f>(B1725-Sheet1!$D$4)/Sheet1!$D$9</f>
        <v>-0.52645439310509945</v>
      </c>
      <c r="D1725">
        <v>0.65500000000000003</v>
      </c>
      <c r="E1725" s="4">
        <f>(D1725-Sheet1!$E$4)/Sheet1!$E$9</f>
        <v>0.17703770325268942</v>
      </c>
      <c r="F1725">
        <v>0.505</v>
      </c>
      <c r="G1725" s="4">
        <f>(F1725-Sheet1!$F$4)/Sheet1!$F$9</f>
        <v>0.1632247823716487</v>
      </c>
      <c r="H1725">
        <v>0.19</v>
      </c>
      <c r="I1725" s="4">
        <f>(H1725-Sheet1!$G$4)/Sheet1!$G$9</f>
        <v>4.4675752805609391E-2</v>
      </c>
      <c r="J1725">
        <v>1.3485</v>
      </c>
      <c r="K1725" s="4">
        <f>(J1725-Sheet1!$H$4)/Sheet1!$H$9</f>
        <v>0.18408281939274662</v>
      </c>
      <c r="L1725">
        <v>0.59350000000000003</v>
      </c>
      <c r="M1725" s="4">
        <f>(L1725-Sheet1!$I$4)/Sheet1!$I$9</f>
        <v>0.15745293300053728</v>
      </c>
      <c r="N1725">
        <v>0.27450000000000002</v>
      </c>
      <c r="O1725" s="4">
        <f>(N1725-Sheet1!$J$4)/Sheet1!$J$9</f>
        <v>0.12364238597429095</v>
      </c>
      <c r="P1725">
        <v>0.42499999999999999</v>
      </c>
      <c r="Q1725" s="4">
        <f>(P1725-Sheet1!$K$4)/Sheet1!$K$9</f>
        <v>0.18551982115743107</v>
      </c>
      <c r="R1725" s="5">
        <v>12</v>
      </c>
      <c r="S1725" s="6"/>
    </row>
    <row r="1726" spans="1:19" x14ac:dyDescent="0.25">
      <c r="A1726" t="s">
        <v>0</v>
      </c>
      <c r="B1726">
        <f>VLOOKUP($A1726,lookup!$A$2:$B$4,2)</f>
        <v>10</v>
      </c>
      <c r="C1726" s="4">
        <f>(B1726-Sheet1!$D$4)/Sheet1!$D$9</f>
        <v>-0.52645439310509945</v>
      </c>
      <c r="D1726">
        <v>0.65500000000000003</v>
      </c>
      <c r="E1726" s="4">
        <f>(D1726-Sheet1!$E$4)/Sheet1!$E$9</f>
        <v>0.17703770325268942</v>
      </c>
      <c r="F1726">
        <v>0.505</v>
      </c>
      <c r="G1726" s="4">
        <f>(F1726-Sheet1!$F$4)/Sheet1!$F$9</f>
        <v>0.1632247823716487</v>
      </c>
      <c r="H1726">
        <v>0.19500000000000001</v>
      </c>
      <c r="I1726" s="4">
        <f>(H1726-Sheet1!$G$4)/Sheet1!$G$9</f>
        <v>4.9100531566671345E-2</v>
      </c>
      <c r="J1726">
        <v>1.4404999999999999</v>
      </c>
      <c r="K1726" s="4">
        <f>(J1726-Sheet1!$H$4)/Sheet1!$H$9</f>
        <v>0.21666649213933767</v>
      </c>
      <c r="L1726">
        <v>0.68799999999999994</v>
      </c>
      <c r="M1726" s="4">
        <f>(L1726-Sheet1!$I$4)/Sheet1!$I$9</f>
        <v>0.22100370636973696</v>
      </c>
      <c r="N1726">
        <v>0.3805</v>
      </c>
      <c r="O1726" s="4">
        <f>(N1726-Sheet1!$J$4)/Sheet1!$J$9</f>
        <v>0.26320788959509406</v>
      </c>
      <c r="P1726">
        <v>0.36299999999999999</v>
      </c>
      <c r="Q1726" s="4">
        <f>(P1726-Sheet1!$K$4)/Sheet1!$K$9</f>
        <v>0.12373606430640963</v>
      </c>
      <c r="R1726" s="5">
        <v>11</v>
      </c>
      <c r="S1726" s="6"/>
    </row>
    <row r="1727" spans="1:19" x14ac:dyDescent="0.25">
      <c r="A1727" t="s">
        <v>2</v>
      </c>
      <c r="B1727">
        <f>VLOOKUP($A1727,lookup!$A$2:$B$4,2)</f>
        <v>30</v>
      </c>
      <c r="C1727" s="4">
        <f>(B1727-Sheet1!$D$4)/Sheet1!$D$9</f>
        <v>0.47354560689490055</v>
      </c>
      <c r="D1727">
        <v>0.66</v>
      </c>
      <c r="E1727" s="4">
        <f>(D1727-Sheet1!$E$4)/Sheet1!$E$9</f>
        <v>0.18379446000944619</v>
      </c>
      <c r="F1727">
        <v>0.5</v>
      </c>
      <c r="G1727" s="4">
        <f>(F1727-Sheet1!$F$4)/Sheet1!$F$9</f>
        <v>0.15482142102711088</v>
      </c>
      <c r="H1727">
        <v>0.16500000000000001</v>
      </c>
      <c r="I1727" s="4">
        <f>(H1727-Sheet1!$G$4)/Sheet1!$G$9</f>
        <v>2.255185900029966E-2</v>
      </c>
      <c r="J1727">
        <v>1.3194999999999999</v>
      </c>
      <c r="K1727" s="4">
        <f>(J1727-Sheet1!$H$4)/Sheet1!$H$9</f>
        <v>0.17381187907045154</v>
      </c>
      <c r="L1727">
        <v>0.66700000000000004</v>
      </c>
      <c r="M1727" s="4">
        <f>(L1727-Sheet1!$I$4)/Sheet1!$I$9</f>
        <v>0.20688131228769263</v>
      </c>
      <c r="N1727">
        <v>0.26900000000000002</v>
      </c>
      <c r="O1727" s="4">
        <f>(N1727-Sheet1!$J$4)/Sheet1!$J$9</f>
        <v>0.1164007796543436</v>
      </c>
      <c r="P1727">
        <v>0.34100000000000003</v>
      </c>
      <c r="Q1727" s="4">
        <f>(P1727-Sheet1!$K$4)/Sheet1!$K$9</f>
        <v>0.1018127957463698</v>
      </c>
      <c r="R1727" s="5">
        <v>9</v>
      </c>
      <c r="S1727" s="6"/>
    </row>
    <row r="1728" spans="1:19" x14ac:dyDescent="0.25">
      <c r="A1728" t="s">
        <v>0</v>
      </c>
      <c r="B1728">
        <f>VLOOKUP($A1728,lookup!$A$2:$B$4,2)</f>
        <v>10</v>
      </c>
      <c r="C1728" s="4">
        <f>(B1728-Sheet1!$D$4)/Sheet1!$D$9</f>
        <v>-0.52645439310509945</v>
      </c>
      <c r="D1728">
        <v>0.66</v>
      </c>
      <c r="E1728" s="4">
        <f>(D1728-Sheet1!$E$4)/Sheet1!$E$9</f>
        <v>0.18379446000944619</v>
      </c>
      <c r="F1728">
        <v>0.53500000000000003</v>
      </c>
      <c r="G1728" s="4">
        <f>(F1728-Sheet1!$F$4)/Sheet1!$F$9</f>
        <v>0.21364495043887566</v>
      </c>
      <c r="H1728">
        <v>0.17499999999999999</v>
      </c>
      <c r="I1728" s="4">
        <f>(H1728-Sheet1!$G$4)/Sheet1!$G$9</f>
        <v>3.1401416522423536E-2</v>
      </c>
      <c r="J1728">
        <v>1.5175000000000001</v>
      </c>
      <c r="K1728" s="4">
        <f>(J1728-Sheet1!$H$4)/Sheet1!$H$9</f>
        <v>0.24393760954681074</v>
      </c>
      <c r="L1728">
        <v>0.71099999999999997</v>
      </c>
      <c r="M1728" s="4">
        <f>(L1728-Sheet1!$I$4)/Sheet1!$I$9</f>
        <v>0.23647109036435701</v>
      </c>
      <c r="N1728">
        <v>0.3125</v>
      </c>
      <c r="O1728" s="4">
        <f>(N1728-Sheet1!$J$4)/Sheet1!$J$9</f>
        <v>0.17367530236665432</v>
      </c>
      <c r="P1728">
        <v>0.41499999999999998</v>
      </c>
      <c r="Q1728" s="4">
        <f>(P1728-Sheet1!$K$4)/Sheet1!$K$9</f>
        <v>0.17555469908468566</v>
      </c>
      <c r="R1728" s="5">
        <v>12</v>
      </c>
      <c r="S1728" s="6"/>
    </row>
    <row r="1729" spans="1:19" x14ac:dyDescent="0.25">
      <c r="A1729" t="s">
        <v>2</v>
      </c>
      <c r="B1729">
        <f>VLOOKUP($A1729,lookup!$A$2:$B$4,2)</f>
        <v>30</v>
      </c>
      <c r="C1729" s="4">
        <f>(B1729-Sheet1!$D$4)/Sheet1!$D$9</f>
        <v>0.47354560689490055</v>
      </c>
      <c r="D1729">
        <v>0.66</v>
      </c>
      <c r="E1729" s="4">
        <f>(D1729-Sheet1!$E$4)/Sheet1!$E$9</f>
        <v>0.18379446000944619</v>
      </c>
      <c r="F1729">
        <v>0.53</v>
      </c>
      <c r="G1729" s="4">
        <f>(F1729-Sheet1!$F$4)/Sheet1!$F$9</f>
        <v>0.20524158909433782</v>
      </c>
      <c r="H1729">
        <v>0.19500000000000001</v>
      </c>
      <c r="I1729" s="4">
        <f>(H1729-Sheet1!$G$4)/Sheet1!$G$9</f>
        <v>4.9100531566671345E-2</v>
      </c>
      <c r="J1729">
        <v>1.5505</v>
      </c>
      <c r="K1729" s="4">
        <f>(J1729-Sheet1!$H$4)/Sheet1!$H$9</f>
        <v>0.25562523129287057</v>
      </c>
      <c r="L1729">
        <v>0.65049999999999997</v>
      </c>
      <c r="M1729" s="4">
        <f>(L1729-Sheet1!$I$4)/Sheet1!$I$9</f>
        <v>0.19578514550894344</v>
      </c>
      <c r="N1729">
        <v>0.32950000000000002</v>
      </c>
      <c r="O1729" s="4">
        <f>(N1729-Sheet1!$J$4)/Sheet1!$J$9</f>
        <v>0.19605844917376428</v>
      </c>
      <c r="P1729">
        <v>0.495</v>
      </c>
      <c r="Q1729" s="4">
        <f>(P1729-Sheet1!$K$4)/Sheet1!$K$9</f>
        <v>0.25527567566664883</v>
      </c>
      <c r="R1729" s="5">
        <v>10</v>
      </c>
      <c r="S1729" s="6"/>
    </row>
    <row r="1730" spans="1:19" x14ac:dyDescent="0.25">
      <c r="A1730" t="s">
        <v>2</v>
      </c>
      <c r="B1730">
        <f>VLOOKUP($A1730,lookup!$A$2:$B$4,2)</f>
        <v>30</v>
      </c>
      <c r="C1730" s="4">
        <f>(B1730-Sheet1!$D$4)/Sheet1!$D$9</f>
        <v>0.47354560689490055</v>
      </c>
      <c r="D1730">
        <v>0.66</v>
      </c>
      <c r="E1730" s="4">
        <f>(D1730-Sheet1!$E$4)/Sheet1!$E$9</f>
        <v>0.18379446000944619</v>
      </c>
      <c r="F1730">
        <v>0.51</v>
      </c>
      <c r="G1730" s="4">
        <f>(F1730-Sheet1!$F$4)/Sheet1!$F$9</f>
        <v>0.17162814371618654</v>
      </c>
      <c r="H1730">
        <v>0.16500000000000001</v>
      </c>
      <c r="I1730" s="4">
        <f>(H1730-Sheet1!$G$4)/Sheet1!$G$9</f>
        <v>2.255185900029966E-2</v>
      </c>
      <c r="J1730">
        <v>1.6375</v>
      </c>
      <c r="K1730" s="4">
        <f>(J1730-Sheet1!$H$4)/Sheet1!$H$9</f>
        <v>0.2864380522597556</v>
      </c>
      <c r="L1730">
        <v>0.76849999999999996</v>
      </c>
      <c r="M1730" s="4">
        <f>(L1730-Sheet1!$I$4)/Sheet1!$I$9</f>
        <v>0.27513955035090709</v>
      </c>
      <c r="N1730">
        <v>0.35449999999999998</v>
      </c>
      <c r="O1730" s="4">
        <f>(N1730-Sheet1!$J$4)/Sheet1!$J$9</f>
        <v>0.22897484153716119</v>
      </c>
      <c r="P1730">
        <v>0.39250000000000002</v>
      </c>
      <c r="Q1730" s="4">
        <f>(P1730-Sheet1!$K$4)/Sheet1!$K$9</f>
        <v>0.15313317442100854</v>
      </c>
      <c r="R1730" s="5">
        <v>14</v>
      </c>
      <c r="S1730" s="6"/>
    </row>
    <row r="1731" spans="1:19" x14ac:dyDescent="0.25">
      <c r="A1731" t="s">
        <v>2</v>
      </c>
      <c r="B1731">
        <f>VLOOKUP($A1731,lookup!$A$2:$B$4,2)</f>
        <v>30</v>
      </c>
      <c r="C1731" s="4">
        <f>(B1731-Sheet1!$D$4)/Sheet1!$D$9</f>
        <v>0.47354560689490055</v>
      </c>
      <c r="D1731">
        <v>0.66500000000000004</v>
      </c>
      <c r="E1731" s="4">
        <f>(D1731-Sheet1!$E$4)/Sheet1!$E$9</f>
        <v>0.19055121676620296</v>
      </c>
      <c r="F1731">
        <v>0.52500000000000002</v>
      </c>
      <c r="G1731" s="4">
        <f>(F1731-Sheet1!$F$4)/Sheet1!$F$9</f>
        <v>0.1968382277498</v>
      </c>
      <c r="H1731">
        <v>0.17499999999999999</v>
      </c>
      <c r="I1731" s="4">
        <f>(H1731-Sheet1!$G$4)/Sheet1!$G$9</f>
        <v>3.1401416522423536E-2</v>
      </c>
      <c r="J1731">
        <v>1.4430000000000001</v>
      </c>
      <c r="K1731" s="4">
        <f>(J1731-Sheet1!$H$4)/Sheet1!$H$9</f>
        <v>0.21755191802919074</v>
      </c>
      <c r="L1731">
        <v>0.66349999999999998</v>
      </c>
      <c r="M1731" s="4">
        <f>(L1731-Sheet1!$I$4)/Sheet1!$I$9</f>
        <v>0.20452757994068521</v>
      </c>
      <c r="N1731">
        <v>0.38450000000000001</v>
      </c>
      <c r="O1731" s="4">
        <f>(N1731-Sheet1!$J$4)/Sheet1!$J$9</f>
        <v>0.26847451237323761</v>
      </c>
      <c r="P1731">
        <v>0.35299999999999998</v>
      </c>
      <c r="Q1731" s="4">
        <f>(P1731-Sheet1!$K$4)/Sheet1!$K$9</f>
        <v>0.11377094223366423</v>
      </c>
      <c r="R1731" s="5">
        <v>11</v>
      </c>
      <c r="S1731" s="6"/>
    </row>
    <row r="1732" spans="1:19" x14ac:dyDescent="0.25">
      <c r="A1732" t="s">
        <v>2</v>
      </c>
      <c r="B1732">
        <f>VLOOKUP($A1732,lookup!$A$2:$B$4,2)</f>
        <v>30</v>
      </c>
      <c r="C1732" s="4">
        <f>(B1732-Sheet1!$D$4)/Sheet1!$D$9</f>
        <v>0.47354560689490055</v>
      </c>
      <c r="D1732">
        <v>0.66500000000000004</v>
      </c>
      <c r="E1732" s="4">
        <f>(D1732-Sheet1!$E$4)/Sheet1!$E$9</f>
        <v>0.19055121676620296</v>
      </c>
      <c r="F1732">
        <v>0.505</v>
      </c>
      <c r="G1732" s="4">
        <f>(F1732-Sheet1!$F$4)/Sheet1!$F$9</f>
        <v>0.1632247823716487</v>
      </c>
      <c r="H1732">
        <v>0.16</v>
      </c>
      <c r="I1732" s="4">
        <f>(H1732-Sheet1!$G$4)/Sheet1!$G$9</f>
        <v>1.812708023923771E-2</v>
      </c>
      <c r="J1732">
        <v>1.2889999999999999</v>
      </c>
      <c r="K1732" s="4">
        <f>(J1732-Sheet1!$H$4)/Sheet1!$H$9</f>
        <v>0.16300968321424472</v>
      </c>
      <c r="L1732">
        <v>0.61450000000000005</v>
      </c>
      <c r="M1732" s="4">
        <f>(L1732-Sheet1!$I$4)/Sheet1!$I$9</f>
        <v>0.17157532708258169</v>
      </c>
      <c r="N1732">
        <v>0.253</v>
      </c>
      <c r="O1732" s="4">
        <f>(N1732-Sheet1!$J$4)/Sheet1!$J$9</f>
        <v>9.5334288541769535E-2</v>
      </c>
      <c r="P1732">
        <v>0.36649999999999999</v>
      </c>
      <c r="Q1732" s="4">
        <f>(P1732-Sheet1!$K$4)/Sheet1!$K$9</f>
        <v>0.1272238570318705</v>
      </c>
      <c r="R1732" s="5">
        <v>11</v>
      </c>
      <c r="S1732" s="6"/>
    </row>
    <row r="1733" spans="1:19" x14ac:dyDescent="0.25">
      <c r="A1733" t="s">
        <v>0</v>
      </c>
      <c r="B1733">
        <f>VLOOKUP($A1733,lookup!$A$2:$B$4,2)</f>
        <v>10</v>
      </c>
      <c r="C1733" s="4">
        <f>(B1733-Sheet1!$D$4)/Sheet1!$D$9</f>
        <v>-0.52645439310509945</v>
      </c>
      <c r="D1733">
        <v>0.66500000000000004</v>
      </c>
      <c r="E1733" s="4">
        <f>(D1733-Sheet1!$E$4)/Sheet1!$E$9</f>
        <v>0.19055121676620296</v>
      </c>
      <c r="F1733">
        <v>0.505</v>
      </c>
      <c r="G1733" s="4">
        <f>(F1733-Sheet1!$F$4)/Sheet1!$F$9</f>
        <v>0.1632247823716487</v>
      </c>
      <c r="H1733">
        <v>0.16</v>
      </c>
      <c r="I1733" s="4">
        <f>(H1733-Sheet1!$G$4)/Sheet1!$G$9</f>
        <v>1.812708023923771E-2</v>
      </c>
      <c r="J1733">
        <v>1.2915000000000001</v>
      </c>
      <c r="K1733" s="4">
        <f>(J1733-Sheet1!$H$4)/Sheet1!$H$9</f>
        <v>0.1638951091040978</v>
      </c>
      <c r="L1733">
        <v>0.63100000000000001</v>
      </c>
      <c r="M1733" s="4">
        <f>(L1733-Sheet1!$I$4)/Sheet1!$I$9</f>
        <v>0.18267149386133083</v>
      </c>
      <c r="N1733">
        <v>0.29249999999999998</v>
      </c>
      <c r="O1733" s="4">
        <f>(N1733-Sheet1!$J$4)/Sheet1!$J$9</f>
        <v>0.14734218847593672</v>
      </c>
      <c r="P1733">
        <v>0.32</v>
      </c>
      <c r="Q1733" s="4">
        <f>(P1733-Sheet1!$K$4)/Sheet1!$K$9</f>
        <v>8.0886039393604448E-2</v>
      </c>
      <c r="R1733" s="5">
        <v>11</v>
      </c>
      <c r="S1733" s="6"/>
    </row>
    <row r="1734" spans="1:19" x14ac:dyDescent="0.25">
      <c r="A1734" t="s">
        <v>2</v>
      </c>
      <c r="B1734">
        <f>VLOOKUP($A1734,lookup!$A$2:$B$4,2)</f>
        <v>30</v>
      </c>
      <c r="C1734" s="4">
        <f>(B1734-Sheet1!$D$4)/Sheet1!$D$9</f>
        <v>0.47354560689490055</v>
      </c>
      <c r="D1734">
        <v>0.66500000000000004</v>
      </c>
      <c r="E1734" s="4">
        <f>(D1734-Sheet1!$E$4)/Sheet1!$E$9</f>
        <v>0.19055121676620296</v>
      </c>
      <c r="F1734">
        <v>0.52</v>
      </c>
      <c r="G1734" s="4">
        <f>(F1734-Sheet1!$F$4)/Sheet1!$F$9</f>
        <v>0.18843486640526216</v>
      </c>
      <c r="H1734">
        <v>0.17499999999999999</v>
      </c>
      <c r="I1734" s="4">
        <f>(H1734-Sheet1!$G$4)/Sheet1!$G$9</f>
        <v>3.1401416522423536E-2</v>
      </c>
      <c r="J1734">
        <v>1.3725000000000001</v>
      </c>
      <c r="K1734" s="4">
        <f>(J1734-Sheet1!$H$4)/Sheet1!$H$9</f>
        <v>0.19258290793533561</v>
      </c>
      <c r="L1734">
        <v>0.60599999999999998</v>
      </c>
      <c r="M1734" s="4">
        <f>(L1734-Sheet1!$I$4)/Sheet1!$I$9</f>
        <v>0.1658591199541351</v>
      </c>
      <c r="N1734">
        <v>0.32</v>
      </c>
      <c r="O1734" s="4">
        <f>(N1734-Sheet1!$J$4)/Sheet1!$J$9</f>
        <v>0.1835502200756734</v>
      </c>
      <c r="P1734">
        <v>0.39500000000000002</v>
      </c>
      <c r="Q1734" s="4">
        <f>(P1734-Sheet1!$K$4)/Sheet1!$K$9</f>
        <v>0.15562445493919491</v>
      </c>
      <c r="R1734" s="5">
        <v>12</v>
      </c>
      <c r="S1734" s="6"/>
    </row>
    <row r="1735" spans="1:19" x14ac:dyDescent="0.25">
      <c r="A1735" t="s">
        <v>2</v>
      </c>
      <c r="B1735">
        <f>VLOOKUP($A1735,lookup!$A$2:$B$4,2)</f>
        <v>30</v>
      </c>
      <c r="C1735" s="4">
        <f>(B1735-Sheet1!$D$4)/Sheet1!$D$9</f>
        <v>0.47354560689490055</v>
      </c>
      <c r="D1735">
        <v>0.66500000000000004</v>
      </c>
      <c r="E1735" s="4">
        <f>(D1735-Sheet1!$E$4)/Sheet1!$E$9</f>
        <v>0.19055121676620296</v>
      </c>
      <c r="F1735">
        <v>0.5</v>
      </c>
      <c r="G1735" s="4">
        <f>(F1735-Sheet1!$F$4)/Sheet1!$F$9</f>
        <v>0.15482142102711088</v>
      </c>
      <c r="H1735">
        <v>0.17499999999999999</v>
      </c>
      <c r="I1735" s="4">
        <f>(H1735-Sheet1!$G$4)/Sheet1!$G$9</f>
        <v>3.1401416522423536E-2</v>
      </c>
      <c r="J1735">
        <v>1.2975000000000001</v>
      </c>
      <c r="K1735" s="4">
        <f>(J1735-Sheet1!$H$4)/Sheet1!$H$9</f>
        <v>0.16602013123974504</v>
      </c>
      <c r="L1735">
        <v>0.60750000000000004</v>
      </c>
      <c r="M1735" s="4">
        <f>(L1735-Sheet1!$I$4)/Sheet1!$I$9</f>
        <v>0.16686786238856688</v>
      </c>
      <c r="N1735">
        <v>0.314</v>
      </c>
      <c r="O1735" s="4">
        <f>(N1735-Sheet1!$J$4)/Sheet1!$J$9</f>
        <v>0.17565028590845813</v>
      </c>
      <c r="P1735">
        <v>0.315</v>
      </c>
      <c r="Q1735" s="4">
        <f>(P1735-Sheet1!$K$4)/Sheet1!$K$9</f>
        <v>7.5903478357231755E-2</v>
      </c>
      <c r="R1735" s="5">
        <v>9</v>
      </c>
      <c r="S1735" s="6"/>
    </row>
    <row r="1736" spans="1:19" x14ac:dyDescent="0.25">
      <c r="A1736" t="s">
        <v>2</v>
      </c>
      <c r="B1736">
        <f>VLOOKUP($A1736,lookup!$A$2:$B$4,2)</f>
        <v>30</v>
      </c>
      <c r="C1736" s="4">
        <f>(B1736-Sheet1!$D$4)/Sheet1!$D$9</f>
        <v>0.47354560689490055</v>
      </c>
      <c r="D1736">
        <v>0.67</v>
      </c>
      <c r="E1736" s="4">
        <f>(D1736-Sheet1!$E$4)/Sheet1!$E$9</f>
        <v>0.19730797352295973</v>
      </c>
      <c r="F1736">
        <v>0.505</v>
      </c>
      <c r="G1736" s="4">
        <f>(F1736-Sheet1!$F$4)/Sheet1!$F$9</f>
        <v>0.1632247823716487</v>
      </c>
      <c r="H1736">
        <v>0.16</v>
      </c>
      <c r="I1736" s="4">
        <f>(H1736-Sheet1!$G$4)/Sheet1!$G$9</f>
        <v>1.812708023923771E-2</v>
      </c>
      <c r="J1736">
        <v>1.2585</v>
      </c>
      <c r="K1736" s="4">
        <f>(J1736-Sheet1!$H$4)/Sheet1!$H$9</f>
        <v>0.15220748735803788</v>
      </c>
      <c r="L1736">
        <v>0.62549999999999994</v>
      </c>
      <c r="M1736" s="4">
        <f>(L1736-Sheet1!$I$4)/Sheet1!$I$9</f>
        <v>0.17897277160174774</v>
      </c>
      <c r="N1736">
        <v>0.311</v>
      </c>
      <c r="O1736" s="4">
        <f>(N1736-Sheet1!$J$4)/Sheet1!$J$9</f>
        <v>0.17170031882485048</v>
      </c>
      <c r="P1736">
        <v>0.308</v>
      </c>
      <c r="Q1736" s="4">
        <f>(P1736-Sheet1!$K$4)/Sheet1!$K$9</f>
        <v>6.8927892906309976E-2</v>
      </c>
      <c r="R1736" s="5">
        <v>12</v>
      </c>
      <c r="S1736" s="6"/>
    </row>
    <row r="1737" spans="1:19" x14ac:dyDescent="0.25">
      <c r="A1737" t="s">
        <v>2</v>
      </c>
      <c r="B1737">
        <f>VLOOKUP($A1737,lookup!$A$2:$B$4,2)</f>
        <v>30</v>
      </c>
      <c r="C1737" s="4">
        <f>(B1737-Sheet1!$D$4)/Sheet1!$D$9</f>
        <v>0.47354560689490055</v>
      </c>
      <c r="D1737">
        <v>0.67</v>
      </c>
      <c r="E1737" s="4">
        <f>(D1737-Sheet1!$E$4)/Sheet1!$E$9</f>
        <v>0.19730797352295973</v>
      </c>
      <c r="F1737">
        <v>0.52</v>
      </c>
      <c r="G1737" s="4">
        <f>(F1737-Sheet1!$F$4)/Sheet1!$F$9</f>
        <v>0.18843486640526216</v>
      </c>
      <c r="H1737">
        <v>0.16500000000000001</v>
      </c>
      <c r="I1737" s="4">
        <f>(H1737-Sheet1!$G$4)/Sheet1!$G$9</f>
        <v>2.255185900029966E-2</v>
      </c>
      <c r="J1737">
        <v>1.39</v>
      </c>
      <c r="K1737" s="4">
        <f>(J1737-Sheet1!$H$4)/Sheet1!$H$9</f>
        <v>0.1987808891643067</v>
      </c>
      <c r="L1737">
        <v>0.71099999999999997</v>
      </c>
      <c r="M1737" s="4">
        <f>(L1737-Sheet1!$I$4)/Sheet1!$I$9</f>
        <v>0.23647109036435701</v>
      </c>
      <c r="N1737">
        <v>0.28649999999999998</v>
      </c>
      <c r="O1737" s="4">
        <f>(N1737-Sheet1!$J$4)/Sheet1!$J$9</f>
        <v>0.13944225430872143</v>
      </c>
      <c r="P1737">
        <v>0.3</v>
      </c>
      <c r="Q1737" s="4">
        <f>(P1737-Sheet1!$K$4)/Sheet1!$K$9</f>
        <v>6.0955795248113648E-2</v>
      </c>
      <c r="R1737" s="5">
        <v>11</v>
      </c>
      <c r="S1737" s="6"/>
    </row>
    <row r="1738" spans="1:19" x14ac:dyDescent="0.25">
      <c r="A1738" t="s">
        <v>0</v>
      </c>
      <c r="B1738">
        <f>VLOOKUP($A1738,lookup!$A$2:$B$4,2)</f>
        <v>10</v>
      </c>
      <c r="C1738" s="4">
        <f>(B1738-Sheet1!$D$4)/Sheet1!$D$9</f>
        <v>-0.52645439310509945</v>
      </c>
      <c r="D1738">
        <v>0.67</v>
      </c>
      <c r="E1738" s="4">
        <f>(D1738-Sheet1!$E$4)/Sheet1!$E$9</f>
        <v>0.19730797352295973</v>
      </c>
      <c r="F1738">
        <v>0.52</v>
      </c>
      <c r="G1738" s="4">
        <f>(F1738-Sheet1!$F$4)/Sheet1!$F$9</f>
        <v>0.18843486640526216</v>
      </c>
      <c r="H1738">
        <v>0.19</v>
      </c>
      <c r="I1738" s="4">
        <f>(H1738-Sheet1!$G$4)/Sheet1!$G$9</f>
        <v>4.4675752805609391E-2</v>
      </c>
      <c r="J1738">
        <v>1.32</v>
      </c>
      <c r="K1738" s="4">
        <f>(J1738-Sheet1!$H$4)/Sheet1!$H$9</f>
        <v>0.1739889642484222</v>
      </c>
      <c r="L1738">
        <v>0.52349999999999997</v>
      </c>
      <c r="M1738" s="4">
        <f>(L1738-Sheet1!$I$4)/Sheet1!$I$9</f>
        <v>0.11037828606038931</v>
      </c>
      <c r="N1738">
        <v>0.3095</v>
      </c>
      <c r="O1738" s="4">
        <f>(N1738-Sheet1!$J$4)/Sheet1!$J$9</f>
        <v>0.16972533528304667</v>
      </c>
      <c r="P1738">
        <v>0.42749999999999999</v>
      </c>
      <c r="Q1738" s="4">
        <f>(P1738-Sheet1!$K$4)/Sheet1!$K$9</f>
        <v>0.18801110167561741</v>
      </c>
      <c r="R1738" s="5">
        <v>13</v>
      </c>
      <c r="S1738" s="6"/>
    </row>
    <row r="1739" spans="1:19" x14ac:dyDescent="0.25">
      <c r="A1739" t="s">
        <v>0</v>
      </c>
      <c r="B1739">
        <f>VLOOKUP($A1739,lookup!$A$2:$B$4,2)</f>
        <v>10</v>
      </c>
      <c r="C1739" s="4">
        <f>(B1739-Sheet1!$D$4)/Sheet1!$D$9</f>
        <v>-0.52645439310509945</v>
      </c>
      <c r="D1739">
        <v>0.67</v>
      </c>
      <c r="E1739" s="4">
        <f>(D1739-Sheet1!$E$4)/Sheet1!$E$9</f>
        <v>0.19730797352295973</v>
      </c>
      <c r="F1739">
        <v>0.55000000000000004</v>
      </c>
      <c r="G1739" s="4">
        <f>(F1739-Sheet1!$F$4)/Sheet1!$F$9</f>
        <v>0.23885503447248913</v>
      </c>
      <c r="H1739">
        <v>0.155</v>
      </c>
      <c r="I1739" s="4">
        <f>(H1739-Sheet1!$G$4)/Sheet1!$G$9</f>
        <v>1.3702301478175758E-2</v>
      </c>
      <c r="J1739">
        <v>1.5660000000000001</v>
      </c>
      <c r="K1739" s="4">
        <f>(J1739-Sheet1!$H$4)/Sheet1!$H$9</f>
        <v>0.26111487180995929</v>
      </c>
      <c r="L1739">
        <v>0.85799999999999998</v>
      </c>
      <c r="M1739" s="4">
        <f>(L1739-Sheet1!$I$4)/Sheet1!$I$9</f>
        <v>0.33532784893866774</v>
      </c>
      <c r="N1739">
        <v>0.33900000000000002</v>
      </c>
      <c r="O1739" s="4">
        <f>(N1739-Sheet1!$J$4)/Sheet1!$J$9</f>
        <v>0.20856667827185513</v>
      </c>
      <c r="P1739">
        <v>0.35399999999999998</v>
      </c>
      <c r="Q1739" s="4">
        <f>(P1739-Sheet1!$K$4)/Sheet1!$K$9</f>
        <v>0.11476745444093876</v>
      </c>
      <c r="R1739" s="5">
        <v>10</v>
      </c>
      <c r="S1739" s="6"/>
    </row>
    <row r="1740" spans="1:19" x14ac:dyDescent="0.25">
      <c r="A1740" t="s">
        <v>0</v>
      </c>
      <c r="B1740">
        <f>VLOOKUP($A1740,lookup!$A$2:$B$4,2)</f>
        <v>10</v>
      </c>
      <c r="C1740" s="4">
        <f>(B1740-Sheet1!$D$4)/Sheet1!$D$9</f>
        <v>-0.52645439310509945</v>
      </c>
      <c r="D1740">
        <v>0.67</v>
      </c>
      <c r="E1740" s="4">
        <f>(D1740-Sheet1!$E$4)/Sheet1!$E$9</f>
        <v>0.19730797352295973</v>
      </c>
      <c r="F1740">
        <v>0.54</v>
      </c>
      <c r="G1740" s="4">
        <f>(F1740-Sheet1!$F$4)/Sheet1!$F$9</f>
        <v>0.22204831178341347</v>
      </c>
      <c r="H1740">
        <v>0.19500000000000001</v>
      </c>
      <c r="I1740" s="4">
        <f>(H1740-Sheet1!$G$4)/Sheet1!$G$9</f>
        <v>4.9100531566671345E-2</v>
      </c>
      <c r="J1740">
        <v>1.619</v>
      </c>
      <c r="K1740" s="4">
        <f>(J1740-Sheet1!$H$4)/Sheet1!$H$9</f>
        <v>0.27988590067484326</v>
      </c>
      <c r="L1740">
        <v>0.74</v>
      </c>
      <c r="M1740" s="4">
        <f>(L1740-Sheet1!$I$4)/Sheet1!$I$9</f>
        <v>0.25597344409670403</v>
      </c>
      <c r="N1740">
        <v>0.33050000000000002</v>
      </c>
      <c r="O1740" s="4">
        <f>(N1740-Sheet1!$J$4)/Sheet1!$J$9</f>
        <v>0.19737510486830015</v>
      </c>
      <c r="P1740">
        <v>0.46500000000000002</v>
      </c>
      <c r="Q1740" s="4">
        <f>(P1740-Sheet1!$K$4)/Sheet1!$K$9</f>
        <v>0.22538030944841267</v>
      </c>
      <c r="R1740" s="5">
        <v>11</v>
      </c>
      <c r="S1740" s="6"/>
    </row>
    <row r="1741" spans="1:19" x14ac:dyDescent="0.25">
      <c r="A1741" t="s">
        <v>2</v>
      </c>
      <c r="B1741">
        <f>VLOOKUP($A1741,lookup!$A$2:$B$4,2)</f>
        <v>30</v>
      </c>
      <c r="C1741" s="4">
        <f>(B1741-Sheet1!$D$4)/Sheet1!$D$9</f>
        <v>0.47354560689490055</v>
      </c>
      <c r="D1741">
        <v>0.67500000000000004</v>
      </c>
      <c r="E1741" s="4">
        <f>(D1741-Sheet1!$E$4)/Sheet1!$E$9</f>
        <v>0.20406473027971647</v>
      </c>
      <c r="F1741">
        <v>0.52500000000000002</v>
      </c>
      <c r="G1741" s="4">
        <f>(F1741-Sheet1!$F$4)/Sheet1!$F$9</f>
        <v>0.1968382277498</v>
      </c>
      <c r="H1741">
        <v>0.16</v>
      </c>
      <c r="I1741" s="4">
        <f>(H1741-Sheet1!$G$4)/Sheet1!$G$9</f>
        <v>1.812708023923771E-2</v>
      </c>
      <c r="J1741">
        <v>1.2835000000000001</v>
      </c>
      <c r="K1741" s="4">
        <f>(J1741-Sheet1!$H$4)/Sheet1!$H$9</f>
        <v>0.16106174625656813</v>
      </c>
      <c r="L1741">
        <v>0.57199999999999995</v>
      </c>
      <c r="M1741" s="4">
        <f>(L1741-Sheet1!$I$4)/Sheet1!$I$9</f>
        <v>0.14299429144034895</v>
      </c>
      <c r="N1741">
        <v>0.27550000000000002</v>
      </c>
      <c r="O1741" s="4">
        <f>(N1741-Sheet1!$J$4)/Sheet1!$J$9</f>
        <v>0.12495904166882683</v>
      </c>
      <c r="P1741">
        <v>0.35449999999999998</v>
      </c>
      <c r="Q1741" s="4">
        <f>(P1741-Sheet1!$K$4)/Sheet1!$K$9</f>
        <v>0.11526571054457603</v>
      </c>
      <c r="R1741" s="5">
        <v>13</v>
      </c>
      <c r="S1741" s="6"/>
    </row>
    <row r="1742" spans="1:19" x14ac:dyDescent="0.25">
      <c r="A1742" t="s">
        <v>0</v>
      </c>
      <c r="B1742">
        <f>VLOOKUP($A1742,lookup!$A$2:$B$4,2)</f>
        <v>10</v>
      </c>
      <c r="C1742" s="4">
        <f>(B1742-Sheet1!$D$4)/Sheet1!$D$9</f>
        <v>-0.52645439310509945</v>
      </c>
      <c r="D1742">
        <v>0.67500000000000004</v>
      </c>
      <c r="E1742" s="4">
        <f>(D1742-Sheet1!$E$4)/Sheet1!$E$9</f>
        <v>0.20406473027971647</v>
      </c>
      <c r="F1742">
        <v>0.51</v>
      </c>
      <c r="G1742" s="4">
        <f>(F1742-Sheet1!$F$4)/Sheet1!$F$9</f>
        <v>0.17162814371618654</v>
      </c>
      <c r="H1742">
        <v>0.19500000000000001</v>
      </c>
      <c r="I1742" s="4">
        <f>(H1742-Sheet1!$G$4)/Sheet1!$G$9</f>
        <v>4.9100531566671345E-2</v>
      </c>
      <c r="J1742">
        <v>1.3819999999999999</v>
      </c>
      <c r="K1742" s="4">
        <f>(J1742-Sheet1!$H$4)/Sheet1!$H$9</f>
        <v>0.195947526316777</v>
      </c>
      <c r="L1742">
        <v>0.60450000000000004</v>
      </c>
      <c r="M1742" s="4">
        <f>(L1742-Sheet1!$I$4)/Sheet1!$I$9</f>
        <v>0.16485037751970341</v>
      </c>
      <c r="N1742">
        <v>0.3175</v>
      </c>
      <c r="O1742" s="4">
        <f>(N1742-Sheet1!$J$4)/Sheet1!$J$9</f>
        <v>0.18025858083933372</v>
      </c>
      <c r="P1742">
        <v>0.39650000000000002</v>
      </c>
      <c r="Q1742" s="4">
        <f>(P1742-Sheet1!$K$4)/Sheet1!$K$9</f>
        <v>0.15711922325010672</v>
      </c>
      <c r="R1742" s="5">
        <v>10</v>
      </c>
      <c r="S1742" s="6"/>
    </row>
    <row r="1743" spans="1:19" x14ac:dyDescent="0.25">
      <c r="A1743" t="s">
        <v>2</v>
      </c>
      <c r="B1743">
        <f>VLOOKUP($A1743,lookup!$A$2:$B$4,2)</f>
        <v>30</v>
      </c>
      <c r="C1743" s="4">
        <f>(B1743-Sheet1!$D$4)/Sheet1!$D$9</f>
        <v>0.47354560689490055</v>
      </c>
      <c r="D1743">
        <v>0.68</v>
      </c>
      <c r="E1743" s="4">
        <f>(D1743-Sheet1!$E$4)/Sheet1!$E$9</f>
        <v>0.21082148703647324</v>
      </c>
      <c r="F1743">
        <v>0.52</v>
      </c>
      <c r="G1743" s="4">
        <f>(F1743-Sheet1!$F$4)/Sheet1!$F$9</f>
        <v>0.18843486640526216</v>
      </c>
      <c r="H1743">
        <v>0.19500000000000001</v>
      </c>
      <c r="I1743" s="4">
        <f>(H1743-Sheet1!$G$4)/Sheet1!$G$9</f>
        <v>4.9100531566671345E-2</v>
      </c>
      <c r="J1743">
        <v>1.4535</v>
      </c>
      <c r="K1743" s="4">
        <f>(J1743-Sheet1!$H$4)/Sheet1!$H$9</f>
        <v>0.2212707067665734</v>
      </c>
      <c r="L1743">
        <v>0.59199999999999997</v>
      </c>
      <c r="M1743" s="4">
        <f>(L1743-Sheet1!$I$4)/Sheet1!$I$9</f>
        <v>0.15644419056610551</v>
      </c>
      <c r="N1743">
        <v>0.39100000000000001</v>
      </c>
      <c r="O1743" s="4">
        <f>(N1743-Sheet1!$J$4)/Sheet1!$J$9</f>
        <v>0.27703277438772084</v>
      </c>
      <c r="P1743">
        <v>0.41249999999999998</v>
      </c>
      <c r="Q1743" s="4">
        <f>(P1743-Sheet1!$K$4)/Sheet1!$K$9</f>
        <v>0.17306341856649932</v>
      </c>
      <c r="R1743" s="5">
        <v>10</v>
      </c>
      <c r="S1743" s="6"/>
    </row>
    <row r="1744" spans="1:19" x14ac:dyDescent="0.25">
      <c r="A1744" t="s">
        <v>0</v>
      </c>
      <c r="B1744">
        <f>VLOOKUP($A1744,lookup!$A$2:$B$4,2)</f>
        <v>10</v>
      </c>
      <c r="C1744" s="4">
        <f>(B1744-Sheet1!$D$4)/Sheet1!$D$9</f>
        <v>-0.52645439310509945</v>
      </c>
      <c r="D1744">
        <v>0.68</v>
      </c>
      <c r="E1744" s="4">
        <f>(D1744-Sheet1!$E$4)/Sheet1!$E$9</f>
        <v>0.21082148703647324</v>
      </c>
      <c r="F1744">
        <v>0.51</v>
      </c>
      <c r="G1744" s="4">
        <f>(F1744-Sheet1!$F$4)/Sheet1!$F$9</f>
        <v>0.17162814371618654</v>
      </c>
      <c r="H1744">
        <v>0.2</v>
      </c>
      <c r="I1744" s="4">
        <f>(H1744-Sheet1!$G$4)/Sheet1!$G$9</f>
        <v>5.3525310327733291E-2</v>
      </c>
      <c r="J1744">
        <v>1.6074999999999999</v>
      </c>
      <c r="K1744" s="4">
        <f>(J1744-Sheet1!$H$4)/Sheet1!$H$9</f>
        <v>0.27581294158151937</v>
      </c>
      <c r="L1744">
        <v>0.71399999999999997</v>
      </c>
      <c r="M1744" s="4">
        <f>(L1744-Sheet1!$I$4)/Sheet1!$I$9</f>
        <v>0.23848857523322051</v>
      </c>
      <c r="N1744">
        <v>0.33900000000000002</v>
      </c>
      <c r="O1744" s="4">
        <f>(N1744-Sheet1!$J$4)/Sheet1!$J$9</f>
        <v>0.20856667827185513</v>
      </c>
      <c r="P1744">
        <v>0.47049999999999997</v>
      </c>
      <c r="Q1744" s="4">
        <f>(P1744-Sheet1!$K$4)/Sheet1!$K$9</f>
        <v>0.23086112658842259</v>
      </c>
      <c r="R1744" s="5">
        <v>11</v>
      </c>
      <c r="S1744" s="6"/>
    </row>
    <row r="1745" spans="1:19" x14ac:dyDescent="0.25">
      <c r="A1745" t="s">
        <v>2</v>
      </c>
      <c r="B1745">
        <f>VLOOKUP($A1745,lookup!$A$2:$B$4,2)</f>
        <v>30</v>
      </c>
      <c r="C1745" s="4">
        <f>(B1745-Sheet1!$D$4)/Sheet1!$D$9</f>
        <v>0.47354560689490055</v>
      </c>
      <c r="D1745">
        <v>0.68500000000000005</v>
      </c>
      <c r="E1745" s="4">
        <f>(D1745-Sheet1!$E$4)/Sheet1!$E$9</f>
        <v>0.21757824379323001</v>
      </c>
      <c r="F1745">
        <v>0.52</v>
      </c>
      <c r="G1745" s="4">
        <f>(F1745-Sheet1!$F$4)/Sheet1!$F$9</f>
        <v>0.18843486640526216</v>
      </c>
      <c r="H1745">
        <v>0.15</v>
      </c>
      <c r="I1745" s="4">
        <f>(H1745-Sheet1!$G$4)/Sheet1!$G$9</f>
        <v>9.2775227171138057E-3</v>
      </c>
      <c r="J1745">
        <v>1.3734999999999999</v>
      </c>
      <c r="K1745" s="4">
        <f>(J1745-Sheet1!$H$4)/Sheet1!$H$9</f>
        <v>0.19293707829127676</v>
      </c>
      <c r="L1745">
        <v>0.71850000000000003</v>
      </c>
      <c r="M1745" s="4">
        <f>(L1745-Sheet1!$I$4)/Sheet1!$I$9</f>
        <v>0.24151480253651578</v>
      </c>
      <c r="N1745">
        <v>0.29299999999999998</v>
      </c>
      <c r="O1745" s="4">
        <f>(N1745-Sheet1!$J$4)/Sheet1!$J$9</f>
        <v>0.14800051632320466</v>
      </c>
      <c r="P1745">
        <v>0.32</v>
      </c>
      <c r="Q1745" s="4">
        <f>(P1745-Sheet1!$K$4)/Sheet1!$K$9</f>
        <v>8.0886039393604448E-2</v>
      </c>
      <c r="R1745" s="5">
        <v>11</v>
      </c>
      <c r="S1745" s="6"/>
    </row>
    <row r="1746" spans="1:19" x14ac:dyDescent="0.25">
      <c r="A1746" t="s">
        <v>0</v>
      </c>
      <c r="B1746">
        <f>VLOOKUP($A1746,lookup!$A$2:$B$4,2)</f>
        <v>10</v>
      </c>
      <c r="C1746" s="4">
        <f>(B1746-Sheet1!$D$4)/Sheet1!$D$9</f>
        <v>-0.52645439310509945</v>
      </c>
      <c r="D1746">
        <v>0.68500000000000005</v>
      </c>
      <c r="E1746" s="4">
        <f>(D1746-Sheet1!$E$4)/Sheet1!$E$9</f>
        <v>0.21757824379323001</v>
      </c>
      <c r="F1746">
        <v>0.56499999999999995</v>
      </c>
      <c r="G1746" s="4">
        <f>(F1746-Sheet1!$F$4)/Sheet1!$F$9</f>
        <v>0.26406511850610237</v>
      </c>
      <c r="H1746">
        <v>0.17499999999999999</v>
      </c>
      <c r="I1746" s="4">
        <f>(H1746-Sheet1!$G$4)/Sheet1!$G$9</f>
        <v>3.1401416522423536E-2</v>
      </c>
      <c r="J1746">
        <v>1.6379999999999999</v>
      </c>
      <c r="K1746" s="4">
        <f>(J1746-Sheet1!$H$4)/Sheet1!$H$9</f>
        <v>0.28661513743772621</v>
      </c>
      <c r="L1746">
        <v>0.77749999999999997</v>
      </c>
      <c r="M1746" s="4">
        <f>(L1746-Sheet1!$I$4)/Sheet1!$I$9</f>
        <v>0.28119200495749758</v>
      </c>
      <c r="N1746">
        <v>0.375</v>
      </c>
      <c r="O1746" s="4">
        <f>(N1746-Sheet1!$J$4)/Sheet1!$J$9</f>
        <v>0.25596628327514676</v>
      </c>
      <c r="P1746">
        <v>0.438</v>
      </c>
      <c r="Q1746" s="4">
        <f>(P1746-Sheet1!$K$4)/Sheet1!$K$9</f>
        <v>0.19847447985200009</v>
      </c>
      <c r="R1746" s="5">
        <v>11</v>
      </c>
      <c r="S1746" s="6"/>
    </row>
    <row r="1747" spans="1:19" x14ac:dyDescent="0.25">
      <c r="A1747" t="s">
        <v>0</v>
      </c>
      <c r="B1747">
        <f>VLOOKUP($A1747,lookup!$A$2:$B$4,2)</f>
        <v>10</v>
      </c>
      <c r="C1747" s="4">
        <f>(B1747-Sheet1!$D$4)/Sheet1!$D$9</f>
        <v>-0.52645439310509945</v>
      </c>
      <c r="D1747">
        <v>0.69</v>
      </c>
      <c r="E1747" s="4">
        <f>(D1747-Sheet1!$E$4)/Sheet1!$E$9</f>
        <v>0.22433500054998662</v>
      </c>
      <c r="F1747">
        <v>0.55000000000000004</v>
      </c>
      <c r="G1747" s="4">
        <f>(F1747-Sheet1!$F$4)/Sheet1!$F$9</f>
        <v>0.23885503447248913</v>
      </c>
      <c r="H1747">
        <v>0.2</v>
      </c>
      <c r="I1747" s="4">
        <f>(H1747-Sheet1!$G$4)/Sheet1!$G$9</f>
        <v>5.3525310327733291E-2</v>
      </c>
      <c r="J1747">
        <v>1.569</v>
      </c>
      <c r="K1747" s="4">
        <f>(J1747-Sheet1!$H$4)/Sheet1!$H$9</f>
        <v>0.26217738287778286</v>
      </c>
      <c r="L1747">
        <v>0.68700000000000006</v>
      </c>
      <c r="M1747" s="4">
        <f>(L1747-Sheet1!$I$4)/Sheet1!$I$9</f>
        <v>0.22033121141344922</v>
      </c>
      <c r="N1747">
        <v>0.36749999999999999</v>
      </c>
      <c r="O1747" s="4">
        <f>(N1747-Sheet1!$J$4)/Sheet1!$J$9</f>
        <v>0.24609136556612762</v>
      </c>
      <c r="P1747">
        <v>0.46</v>
      </c>
      <c r="Q1747" s="4">
        <f>(P1747-Sheet1!$K$4)/Sheet1!$K$9</f>
        <v>0.22039774841203996</v>
      </c>
      <c r="R1747" s="5">
        <v>12</v>
      </c>
      <c r="S1747" s="6"/>
    </row>
    <row r="1748" spans="1:19" x14ac:dyDescent="0.25">
      <c r="A1748" t="s">
        <v>2</v>
      </c>
      <c r="B1748">
        <f>VLOOKUP($A1748,lookup!$A$2:$B$4,2)</f>
        <v>30</v>
      </c>
      <c r="C1748" s="4">
        <f>(B1748-Sheet1!$D$4)/Sheet1!$D$9</f>
        <v>0.47354560689490055</v>
      </c>
      <c r="D1748">
        <v>0.7</v>
      </c>
      <c r="E1748" s="4">
        <f>(D1748-Sheet1!$E$4)/Sheet1!$E$9</f>
        <v>0.23784851406350013</v>
      </c>
      <c r="F1748">
        <v>0.56499999999999995</v>
      </c>
      <c r="G1748" s="4">
        <f>(F1748-Sheet1!$F$4)/Sheet1!$F$9</f>
        <v>0.26406511850610237</v>
      </c>
      <c r="H1748">
        <v>0.17499999999999999</v>
      </c>
      <c r="I1748" s="4">
        <f>(H1748-Sheet1!$G$4)/Sheet1!$G$9</f>
        <v>3.1401416522423536E-2</v>
      </c>
      <c r="J1748">
        <v>1.8565</v>
      </c>
      <c r="K1748" s="4">
        <f>(J1748-Sheet1!$H$4)/Sheet1!$H$9</f>
        <v>0.36400136021088014</v>
      </c>
      <c r="L1748">
        <v>0.84450000000000003</v>
      </c>
      <c r="M1748" s="4">
        <f>(L1748-Sheet1!$I$4)/Sheet1!$I$9</f>
        <v>0.32624916702878209</v>
      </c>
      <c r="N1748">
        <v>0.39350000000000002</v>
      </c>
      <c r="O1748" s="4">
        <f>(N1748-Sheet1!$J$4)/Sheet1!$J$9</f>
        <v>0.28032441362406052</v>
      </c>
      <c r="P1748">
        <v>0.54</v>
      </c>
      <c r="Q1748" s="4">
        <f>(P1748-Sheet1!$K$4)/Sheet1!$K$9</f>
        <v>0.30011872499400311</v>
      </c>
      <c r="R1748" s="5">
        <v>10</v>
      </c>
      <c r="S1748" s="6"/>
    </row>
    <row r="1749" spans="1:19" x14ac:dyDescent="0.25">
      <c r="A1749" t="s">
        <v>0</v>
      </c>
      <c r="B1749">
        <f>VLOOKUP($A1749,lookup!$A$2:$B$4,2)</f>
        <v>10</v>
      </c>
      <c r="C1749" s="4">
        <f>(B1749-Sheet1!$D$4)/Sheet1!$D$9</f>
        <v>-0.52645439310509945</v>
      </c>
      <c r="D1749">
        <v>0.7</v>
      </c>
      <c r="E1749" s="4">
        <f>(D1749-Sheet1!$E$4)/Sheet1!$E$9</f>
        <v>0.23784851406350013</v>
      </c>
      <c r="F1749">
        <v>0.53500000000000003</v>
      </c>
      <c r="G1749" s="4">
        <f>(F1749-Sheet1!$F$4)/Sheet1!$F$9</f>
        <v>0.21364495043887566</v>
      </c>
      <c r="H1749">
        <v>0.17499999999999999</v>
      </c>
      <c r="I1749" s="4">
        <f>(H1749-Sheet1!$G$4)/Sheet1!$G$9</f>
        <v>3.1401416522423536E-2</v>
      </c>
      <c r="J1749">
        <v>1.7729999999999999</v>
      </c>
      <c r="K1749" s="4">
        <f>(J1749-Sheet1!$H$4)/Sheet1!$H$9</f>
        <v>0.33442813548978922</v>
      </c>
      <c r="L1749">
        <v>0.68049999999999999</v>
      </c>
      <c r="M1749" s="4">
        <f>(L1749-Sheet1!$I$4)/Sheet1!$I$9</f>
        <v>0.21595999419757828</v>
      </c>
      <c r="N1749">
        <v>0.48</v>
      </c>
      <c r="O1749" s="4">
        <f>(N1749-Sheet1!$J$4)/Sheet1!$J$9</f>
        <v>0.39421513120141399</v>
      </c>
      <c r="P1749">
        <v>0.51200000000000001</v>
      </c>
      <c r="Q1749" s="4">
        <f>(P1749-Sheet1!$K$4)/Sheet1!$K$9</f>
        <v>0.27221638319031599</v>
      </c>
      <c r="R1749" s="5">
        <v>15</v>
      </c>
      <c r="S1749" s="6"/>
    </row>
    <row r="1750" spans="1:19" x14ac:dyDescent="0.25">
      <c r="A1750" t="s">
        <v>0</v>
      </c>
      <c r="B1750">
        <f>VLOOKUP($A1750,lookup!$A$2:$B$4,2)</f>
        <v>10</v>
      </c>
      <c r="C1750" s="4">
        <f>(B1750-Sheet1!$D$4)/Sheet1!$D$9</f>
        <v>-0.52645439310509945</v>
      </c>
      <c r="D1750">
        <v>0.70499999999999996</v>
      </c>
      <c r="E1750" s="4">
        <f>(D1750-Sheet1!$E$4)/Sheet1!$E$9</f>
        <v>0.2446052708202569</v>
      </c>
      <c r="F1750">
        <v>0.54500000000000004</v>
      </c>
      <c r="G1750" s="4">
        <f>(F1750-Sheet1!$F$4)/Sheet1!$F$9</f>
        <v>0.23045167312795128</v>
      </c>
      <c r="H1750">
        <v>0.17</v>
      </c>
      <c r="I1750" s="4">
        <f>(H1750-Sheet1!$G$4)/Sheet1!$G$9</f>
        <v>2.697663776136161E-2</v>
      </c>
      <c r="J1750">
        <v>1.58</v>
      </c>
      <c r="K1750" s="4">
        <f>(J1750-Sheet1!$H$4)/Sheet1!$H$9</f>
        <v>0.2660732567931362</v>
      </c>
      <c r="L1750">
        <v>0.64349999999999996</v>
      </c>
      <c r="M1750" s="4">
        <f>(L1750-Sheet1!$I$4)/Sheet1!$I$9</f>
        <v>0.19107768081492862</v>
      </c>
      <c r="N1750">
        <v>0.45650000000000002</v>
      </c>
      <c r="O1750" s="4">
        <f>(N1750-Sheet1!$J$4)/Sheet1!$J$9</f>
        <v>0.36327372237982086</v>
      </c>
      <c r="P1750">
        <v>0.26500000000000001</v>
      </c>
      <c r="Q1750" s="4">
        <f>(P1750-Sheet1!$K$4)/Sheet1!$K$9</f>
        <v>2.6077867993504797E-2</v>
      </c>
      <c r="R1750" s="5">
        <v>11</v>
      </c>
      <c r="S1750" s="6"/>
    </row>
    <row r="1751" spans="1:19" x14ac:dyDescent="0.25">
      <c r="A1751" t="s">
        <v>2</v>
      </c>
      <c r="B1751">
        <f>VLOOKUP($A1751,lookup!$A$2:$B$4,2)</f>
        <v>30</v>
      </c>
      <c r="C1751" s="4">
        <f>(B1751-Sheet1!$D$4)/Sheet1!$D$9</f>
        <v>0.47354560689490055</v>
      </c>
      <c r="D1751">
        <v>0.71</v>
      </c>
      <c r="E1751" s="4">
        <f>(D1751-Sheet1!$E$4)/Sheet1!$E$9</f>
        <v>0.25136202757701365</v>
      </c>
      <c r="F1751">
        <v>0.57499999999999996</v>
      </c>
      <c r="G1751" s="4">
        <f>(F1751-Sheet1!$F$4)/Sheet1!$F$9</f>
        <v>0.28087184119517805</v>
      </c>
      <c r="H1751">
        <v>0.215</v>
      </c>
      <c r="I1751" s="4">
        <f>(H1751-Sheet1!$G$4)/Sheet1!$G$9</f>
        <v>6.6799646610919125E-2</v>
      </c>
      <c r="J1751">
        <v>2.0089999999999999</v>
      </c>
      <c r="K1751" s="4">
        <f>(J1751-Sheet1!$H$4)/Sheet1!$H$9</f>
        <v>0.4180123394919143</v>
      </c>
      <c r="L1751">
        <v>0.98950000000000005</v>
      </c>
      <c r="M1751" s="4">
        <f>(L1751-Sheet1!$I$4)/Sheet1!$I$9</f>
        <v>0.42376093569051715</v>
      </c>
      <c r="N1751">
        <v>0.44750000000000001</v>
      </c>
      <c r="O1751" s="4">
        <f>(N1751-Sheet1!$J$4)/Sheet1!$J$9</f>
        <v>0.35142382112899795</v>
      </c>
      <c r="P1751">
        <v>0.502</v>
      </c>
      <c r="Q1751" s="4">
        <f>(P1751-Sheet1!$K$4)/Sheet1!$K$9</f>
        <v>0.26225126111757058</v>
      </c>
      <c r="R1751" s="5">
        <v>11</v>
      </c>
      <c r="S1751" s="6"/>
    </row>
    <row r="1752" spans="1:19" x14ac:dyDescent="0.25">
      <c r="A1752" t="s">
        <v>0</v>
      </c>
      <c r="B1752">
        <f>VLOOKUP($A1752,lookup!$A$2:$B$4,2)</f>
        <v>10</v>
      </c>
      <c r="C1752" s="4">
        <f>(B1752-Sheet1!$D$4)/Sheet1!$D$9</f>
        <v>-0.52645439310509945</v>
      </c>
      <c r="D1752">
        <v>0.71</v>
      </c>
      <c r="E1752" s="4">
        <f>(D1752-Sheet1!$E$4)/Sheet1!$E$9</f>
        <v>0.25136202757701365</v>
      </c>
      <c r="F1752">
        <v>0.56999999999999995</v>
      </c>
      <c r="G1752" s="4">
        <f>(F1752-Sheet1!$F$4)/Sheet1!$F$9</f>
        <v>0.27246847985064021</v>
      </c>
      <c r="H1752">
        <v>0.19500000000000001</v>
      </c>
      <c r="I1752" s="4">
        <f>(H1752-Sheet1!$G$4)/Sheet1!$G$9</f>
        <v>4.9100531566671345E-2</v>
      </c>
      <c r="J1752">
        <v>1.9804999999999999</v>
      </c>
      <c r="K1752" s="4">
        <f>(J1752-Sheet1!$H$4)/Sheet1!$H$9</f>
        <v>0.40791848434758982</v>
      </c>
      <c r="L1752">
        <v>0.99250000000000005</v>
      </c>
      <c r="M1752" s="4">
        <f>(L1752-Sheet1!$I$4)/Sheet1!$I$9</f>
        <v>0.42577842055938053</v>
      </c>
      <c r="N1752">
        <v>0.49249999999999999</v>
      </c>
      <c r="O1752" s="4">
        <f>(N1752-Sheet1!$J$4)/Sheet1!$J$9</f>
        <v>0.41067332738311246</v>
      </c>
      <c r="P1752">
        <v>0.48</v>
      </c>
      <c r="Q1752" s="4">
        <f>(P1752-Sheet1!$K$4)/Sheet1!$K$9</f>
        <v>0.24032799255753071</v>
      </c>
      <c r="R1752" s="5">
        <v>12</v>
      </c>
      <c r="S1752" s="6"/>
    </row>
    <row r="1753" spans="1:19" x14ac:dyDescent="0.25">
      <c r="A1753" t="s">
        <v>0</v>
      </c>
      <c r="B1753">
        <f>VLOOKUP($A1753,lookup!$A$2:$B$4,2)</f>
        <v>10</v>
      </c>
      <c r="C1753" s="4">
        <f>(B1753-Sheet1!$D$4)/Sheet1!$D$9</f>
        <v>-0.52645439310509945</v>
      </c>
      <c r="D1753">
        <v>0.71</v>
      </c>
      <c r="E1753" s="4">
        <f>(D1753-Sheet1!$E$4)/Sheet1!$E$9</f>
        <v>0.25136202757701365</v>
      </c>
      <c r="F1753">
        <v>0.54</v>
      </c>
      <c r="G1753" s="4">
        <f>(F1753-Sheet1!$F$4)/Sheet1!$F$9</f>
        <v>0.22204831178341347</v>
      </c>
      <c r="H1753">
        <v>0.20499999999999999</v>
      </c>
      <c r="I1753" s="4">
        <f>(H1753-Sheet1!$G$4)/Sheet1!$G$9</f>
        <v>5.7950089088795217E-2</v>
      </c>
      <c r="J1753">
        <v>1.5805</v>
      </c>
      <c r="K1753" s="4">
        <f>(J1753-Sheet1!$H$4)/Sheet1!$H$9</f>
        <v>0.26625034197110681</v>
      </c>
      <c r="L1753">
        <v>0.80200000000000005</v>
      </c>
      <c r="M1753" s="4">
        <f>(L1753-Sheet1!$I$4)/Sheet1!$I$9</f>
        <v>0.29766813138654941</v>
      </c>
      <c r="N1753">
        <v>0.28699999999999998</v>
      </c>
      <c r="O1753" s="4">
        <f>(N1753-Sheet1!$J$4)/Sheet1!$J$9</f>
        <v>0.14010058215598936</v>
      </c>
      <c r="P1753">
        <v>0.435</v>
      </c>
      <c r="Q1753" s="4">
        <f>(P1753-Sheet1!$K$4)/Sheet1!$K$9</f>
        <v>0.19548494323017646</v>
      </c>
      <c r="R1753" s="5">
        <v>10</v>
      </c>
      <c r="S1753" s="6"/>
    </row>
    <row r="1754" spans="1:19" x14ac:dyDescent="0.25">
      <c r="A1754" t="s">
        <v>2</v>
      </c>
      <c r="B1754">
        <f>VLOOKUP($A1754,lookup!$A$2:$B$4,2)</f>
        <v>30</v>
      </c>
      <c r="C1754" s="4">
        <f>(B1754-Sheet1!$D$4)/Sheet1!$D$9</f>
        <v>0.47354560689490055</v>
      </c>
      <c r="D1754">
        <v>0.71</v>
      </c>
      <c r="E1754" s="4">
        <f>(D1754-Sheet1!$E$4)/Sheet1!$E$9</f>
        <v>0.25136202757701365</v>
      </c>
      <c r="F1754">
        <v>0.56000000000000005</v>
      </c>
      <c r="G1754" s="4">
        <f>(F1754-Sheet1!$F$4)/Sheet1!$F$9</f>
        <v>0.25566175716156475</v>
      </c>
      <c r="H1754">
        <v>0.22</v>
      </c>
      <c r="I1754" s="4">
        <f>(H1754-Sheet1!$G$4)/Sheet1!$G$9</f>
        <v>7.1224425371981079E-2</v>
      </c>
      <c r="J1754">
        <v>2.0150000000000001</v>
      </c>
      <c r="K1754" s="4">
        <f>(J1754-Sheet1!$H$4)/Sheet1!$H$9</f>
        <v>0.4201373616275616</v>
      </c>
      <c r="L1754">
        <v>0.92149999999999999</v>
      </c>
      <c r="M1754" s="4">
        <f>(L1754-Sheet1!$I$4)/Sheet1!$I$9</f>
        <v>0.37803127866294484</v>
      </c>
      <c r="N1754">
        <v>0.45400000000000001</v>
      </c>
      <c r="O1754" s="4">
        <f>(N1754-Sheet1!$J$4)/Sheet1!$J$9</f>
        <v>0.35998208314348118</v>
      </c>
      <c r="P1754">
        <v>0.56599999999999995</v>
      </c>
      <c r="Q1754" s="4">
        <f>(P1754-Sheet1!$K$4)/Sheet1!$K$9</f>
        <v>0.32602804238314104</v>
      </c>
      <c r="R1754" s="5">
        <v>11</v>
      </c>
      <c r="S1754" s="6"/>
    </row>
    <row r="1755" spans="1:19" x14ac:dyDescent="0.25">
      <c r="A1755" t="s">
        <v>2</v>
      </c>
      <c r="B1755">
        <f>VLOOKUP($A1755,lookup!$A$2:$B$4,2)</f>
        <v>30</v>
      </c>
      <c r="C1755" s="4">
        <f>(B1755-Sheet1!$D$4)/Sheet1!$D$9</f>
        <v>0.47354560689490055</v>
      </c>
      <c r="D1755">
        <v>0.72</v>
      </c>
      <c r="E1755" s="4">
        <f>(D1755-Sheet1!$E$4)/Sheet1!$E$9</f>
        <v>0.26487554109052719</v>
      </c>
      <c r="F1755">
        <v>0.56999999999999995</v>
      </c>
      <c r="G1755" s="4">
        <f>(F1755-Sheet1!$F$4)/Sheet1!$F$9</f>
        <v>0.27246847985064021</v>
      </c>
      <c r="H1755">
        <v>0.2</v>
      </c>
      <c r="I1755" s="4">
        <f>(H1755-Sheet1!$G$4)/Sheet1!$G$9</f>
        <v>5.3525310327733291E-2</v>
      </c>
      <c r="J1755">
        <v>1.8274999999999999</v>
      </c>
      <c r="K1755" s="4">
        <f>(J1755-Sheet1!$H$4)/Sheet1!$H$9</f>
        <v>0.35373041988858506</v>
      </c>
      <c r="L1755">
        <v>0.91900000000000004</v>
      </c>
      <c r="M1755" s="4">
        <f>(L1755-Sheet1!$I$4)/Sheet1!$I$9</f>
        <v>0.37635004127222527</v>
      </c>
      <c r="N1755">
        <v>0.36599999999999999</v>
      </c>
      <c r="O1755" s="4">
        <f>(N1755-Sheet1!$J$4)/Sheet1!$J$9</f>
        <v>0.24411638202432381</v>
      </c>
      <c r="P1755">
        <v>0.48499999999999999</v>
      </c>
      <c r="Q1755" s="4">
        <f>(P1755-Sheet1!$K$4)/Sheet1!$K$9</f>
        <v>0.24531055359390341</v>
      </c>
      <c r="R1755" s="5">
        <v>10</v>
      </c>
      <c r="S1755" s="6"/>
    </row>
    <row r="1756" spans="1:19" x14ac:dyDescent="0.25">
      <c r="A1756" t="s">
        <v>2</v>
      </c>
      <c r="B1756">
        <f>VLOOKUP($A1756,lookup!$A$2:$B$4,2)</f>
        <v>30</v>
      </c>
      <c r="C1756" s="4">
        <f>(B1756-Sheet1!$D$4)/Sheet1!$D$9</f>
        <v>0.47354560689490055</v>
      </c>
      <c r="D1756">
        <v>0.72</v>
      </c>
      <c r="E1756" s="4">
        <f>(D1756-Sheet1!$E$4)/Sheet1!$E$9</f>
        <v>0.26487554109052719</v>
      </c>
      <c r="F1756">
        <v>0.55000000000000004</v>
      </c>
      <c r="G1756" s="4">
        <f>(F1756-Sheet1!$F$4)/Sheet1!$F$9</f>
        <v>0.23885503447248913</v>
      </c>
      <c r="H1756">
        <v>0.20499999999999999</v>
      </c>
      <c r="I1756" s="4">
        <f>(H1756-Sheet1!$G$4)/Sheet1!$G$9</f>
        <v>5.7950089088795217E-2</v>
      </c>
      <c r="J1756">
        <v>2.125</v>
      </c>
      <c r="K1756" s="4">
        <f>(J1756-Sheet1!$H$4)/Sheet1!$H$9</f>
        <v>0.45909610078109442</v>
      </c>
      <c r="L1756">
        <v>1.1455</v>
      </c>
      <c r="M1756" s="4">
        <f>(L1756-Sheet1!$I$4)/Sheet1!$I$9</f>
        <v>0.52867014887141828</v>
      </c>
      <c r="N1756">
        <v>0.4425</v>
      </c>
      <c r="O1756" s="4">
        <f>(N1756-Sheet1!$J$4)/Sheet1!$J$9</f>
        <v>0.34484054265631858</v>
      </c>
      <c r="P1756">
        <v>0.51100000000000001</v>
      </c>
      <c r="Q1756" s="4">
        <f>(P1756-Sheet1!$K$4)/Sheet1!$K$9</f>
        <v>0.27121987098304146</v>
      </c>
      <c r="R1756" s="5">
        <v>13</v>
      </c>
      <c r="S1756" s="6"/>
    </row>
    <row r="1757" spans="1:19" x14ac:dyDescent="0.25">
      <c r="A1757" t="s">
        <v>0</v>
      </c>
      <c r="B1757">
        <f>VLOOKUP($A1757,lookup!$A$2:$B$4,2)</f>
        <v>10</v>
      </c>
      <c r="C1757" s="4">
        <f>(B1757-Sheet1!$D$4)/Sheet1!$D$9</f>
        <v>-0.52645439310509945</v>
      </c>
      <c r="D1757">
        <v>0.72</v>
      </c>
      <c r="E1757" s="4">
        <f>(D1757-Sheet1!$E$4)/Sheet1!$E$9</f>
        <v>0.26487554109052719</v>
      </c>
      <c r="F1757">
        <v>0.52500000000000002</v>
      </c>
      <c r="G1757" s="4">
        <f>(F1757-Sheet1!$F$4)/Sheet1!$F$9</f>
        <v>0.1968382277498</v>
      </c>
      <c r="H1757">
        <v>0.18</v>
      </c>
      <c r="I1757" s="4">
        <f>(H1757-Sheet1!$G$4)/Sheet1!$G$9</f>
        <v>3.582619528348549E-2</v>
      </c>
      <c r="J1757">
        <v>1.4450000000000001</v>
      </c>
      <c r="K1757" s="4">
        <f>(J1757-Sheet1!$H$4)/Sheet1!$H$9</f>
        <v>0.21826025874107316</v>
      </c>
      <c r="L1757">
        <v>0.63100000000000001</v>
      </c>
      <c r="M1757" s="4">
        <f>(L1757-Sheet1!$I$4)/Sheet1!$I$9</f>
        <v>0.18267149386133083</v>
      </c>
      <c r="N1757">
        <v>0.32150000000000001</v>
      </c>
      <c r="O1757" s="4">
        <f>(N1757-Sheet1!$J$4)/Sheet1!$J$9</f>
        <v>0.18552520361747724</v>
      </c>
      <c r="P1757">
        <v>0.435</v>
      </c>
      <c r="Q1757" s="4">
        <f>(P1757-Sheet1!$K$4)/Sheet1!$K$9</f>
        <v>0.19548494323017646</v>
      </c>
      <c r="R1757" s="5">
        <v>7</v>
      </c>
      <c r="S1757" s="6"/>
    </row>
    <row r="1758" spans="1:19" x14ac:dyDescent="0.25">
      <c r="A1758" t="s">
        <v>0</v>
      </c>
      <c r="B1758">
        <f>VLOOKUP($A1758,lookup!$A$2:$B$4,2)</f>
        <v>10</v>
      </c>
      <c r="C1758" s="4">
        <f>(B1758-Sheet1!$D$4)/Sheet1!$D$9</f>
        <v>-0.52645439310509945</v>
      </c>
      <c r="D1758">
        <v>0.72499999999999998</v>
      </c>
      <c r="E1758" s="4">
        <f>(D1758-Sheet1!$E$4)/Sheet1!$E$9</f>
        <v>0.27163229784728393</v>
      </c>
      <c r="F1758">
        <v>0.56499999999999995</v>
      </c>
      <c r="G1758" s="4">
        <f>(F1758-Sheet1!$F$4)/Sheet1!$F$9</f>
        <v>0.26406511850610237</v>
      </c>
      <c r="H1758">
        <v>0.21</v>
      </c>
      <c r="I1758" s="4">
        <f>(H1758-Sheet1!$G$4)/Sheet1!$G$9</f>
        <v>6.2374867849857171E-2</v>
      </c>
      <c r="J1758">
        <v>2.1425000000000001</v>
      </c>
      <c r="K1758" s="4">
        <f>(J1758-Sheet1!$H$4)/Sheet1!$H$9</f>
        <v>0.46529408201006556</v>
      </c>
      <c r="L1758">
        <v>1.03</v>
      </c>
      <c r="M1758" s="4">
        <f>(L1758-Sheet1!$I$4)/Sheet1!$I$9</f>
        <v>0.45099698142017414</v>
      </c>
      <c r="N1758">
        <v>0.48699999999999999</v>
      </c>
      <c r="O1758" s="4">
        <f>(N1758-Sheet1!$J$4)/Sheet1!$J$9</f>
        <v>0.40343172106316516</v>
      </c>
      <c r="P1758">
        <v>0.503</v>
      </c>
      <c r="Q1758" s="4">
        <f>(P1758-Sheet1!$K$4)/Sheet1!$K$9</f>
        <v>0.26324777332484511</v>
      </c>
      <c r="R1758" s="5">
        <v>14</v>
      </c>
      <c r="S1758" s="6"/>
    </row>
    <row r="1759" spans="1:19" x14ac:dyDescent="0.25">
      <c r="A1759" t="s">
        <v>0</v>
      </c>
      <c r="B1759">
        <f>VLOOKUP($A1759,lookup!$A$2:$B$4,2)</f>
        <v>10</v>
      </c>
      <c r="C1759" s="4">
        <f>(B1759-Sheet1!$D$4)/Sheet1!$D$9</f>
        <v>-0.52645439310509945</v>
      </c>
      <c r="D1759">
        <v>0.73</v>
      </c>
      <c r="E1759" s="4">
        <f>(D1759-Sheet1!$E$4)/Sheet1!$E$9</f>
        <v>0.27838905460404073</v>
      </c>
      <c r="F1759">
        <v>0.56000000000000005</v>
      </c>
      <c r="G1759" s="4">
        <f>(F1759-Sheet1!$F$4)/Sheet1!$F$9</f>
        <v>0.25566175716156475</v>
      </c>
      <c r="H1759">
        <v>0.19</v>
      </c>
      <c r="I1759" s="4">
        <f>(H1759-Sheet1!$G$4)/Sheet1!$G$9</f>
        <v>4.4675752805609391E-2</v>
      </c>
      <c r="J1759">
        <v>1.9424999999999999</v>
      </c>
      <c r="K1759" s="4">
        <f>(J1759-Sheet1!$H$4)/Sheet1!$H$9</f>
        <v>0.39446001082182397</v>
      </c>
      <c r="L1759">
        <v>0.79900000000000004</v>
      </c>
      <c r="M1759" s="4">
        <f>(L1759-Sheet1!$I$4)/Sheet1!$I$9</f>
        <v>0.29565064651768591</v>
      </c>
      <c r="N1759">
        <v>0.51949999999999996</v>
      </c>
      <c r="O1759" s="4">
        <f>(N1759-Sheet1!$J$4)/Sheet1!$J$9</f>
        <v>0.44622303113558115</v>
      </c>
      <c r="P1759">
        <v>0.5655</v>
      </c>
      <c r="Q1759" s="4">
        <f>(P1759-Sheet1!$K$4)/Sheet1!$K$9</f>
        <v>0.32552978627950385</v>
      </c>
      <c r="R1759" s="5">
        <v>11</v>
      </c>
      <c r="S1759" s="6"/>
    </row>
    <row r="1760" spans="1:19" x14ac:dyDescent="0.25">
      <c r="A1760" t="s">
        <v>2</v>
      </c>
      <c r="B1760">
        <f>VLOOKUP($A1760,lookup!$A$2:$B$4,2)</f>
        <v>30</v>
      </c>
      <c r="C1760" s="4">
        <f>(B1760-Sheet1!$D$4)/Sheet1!$D$9</f>
        <v>0.47354560689490055</v>
      </c>
      <c r="D1760">
        <v>0.73499999999999999</v>
      </c>
      <c r="E1760" s="4">
        <f>(D1760-Sheet1!$E$4)/Sheet1!$E$9</f>
        <v>0.28514581136079747</v>
      </c>
      <c r="F1760">
        <v>0.59</v>
      </c>
      <c r="G1760" s="4">
        <f>(F1760-Sheet1!$F$4)/Sheet1!$F$9</f>
        <v>0.30608192522879152</v>
      </c>
      <c r="H1760">
        <v>0.215</v>
      </c>
      <c r="I1760" s="4">
        <f>(H1760-Sheet1!$G$4)/Sheet1!$G$9</f>
        <v>6.6799646610919125E-2</v>
      </c>
      <c r="J1760">
        <v>1.7470000000000001</v>
      </c>
      <c r="K1760" s="4">
        <f>(J1760-Sheet1!$H$4)/Sheet1!$H$9</f>
        <v>0.32521970623531793</v>
      </c>
      <c r="L1760">
        <v>0.72750000000000004</v>
      </c>
      <c r="M1760" s="4">
        <f>(L1760-Sheet1!$I$4)/Sheet1!$I$9</f>
        <v>0.24756725714310623</v>
      </c>
      <c r="N1760">
        <v>0.40300000000000002</v>
      </c>
      <c r="O1760" s="4">
        <f>(N1760-Sheet1!$J$4)/Sheet1!$J$9</f>
        <v>0.29283264272215137</v>
      </c>
      <c r="P1760">
        <v>0.55700000000000005</v>
      </c>
      <c r="Q1760" s="4">
        <f>(P1760-Sheet1!$K$4)/Sheet1!$K$9</f>
        <v>0.31705943251767033</v>
      </c>
      <c r="R1760" s="5">
        <v>11</v>
      </c>
      <c r="S1760" s="6"/>
    </row>
    <row r="1761" spans="1:19" x14ac:dyDescent="0.25">
      <c r="A1761" t="s">
        <v>0</v>
      </c>
      <c r="B1761">
        <f>VLOOKUP($A1761,lookup!$A$2:$B$4,2)</f>
        <v>10</v>
      </c>
      <c r="C1761" s="4">
        <f>(B1761-Sheet1!$D$4)/Sheet1!$D$9</f>
        <v>-0.52645439310509945</v>
      </c>
      <c r="D1761">
        <v>0.74</v>
      </c>
      <c r="E1761" s="4">
        <f>(D1761-Sheet1!$E$4)/Sheet1!$E$9</f>
        <v>0.29190256811755422</v>
      </c>
      <c r="F1761">
        <v>0.56499999999999995</v>
      </c>
      <c r="G1761" s="4">
        <f>(F1761-Sheet1!$F$4)/Sheet1!$F$9</f>
        <v>0.26406511850610237</v>
      </c>
      <c r="H1761">
        <v>0.20499999999999999</v>
      </c>
      <c r="I1761" s="4">
        <f>(H1761-Sheet1!$G$4)/Sheet1!$G$9</f>
        <v>5.7950089088795217E-2</v>
      </c>
      <c r="J1761">
        <v>2.1190000000000002</v>
      </c>
      <c r="K1761" s="4">
        <f>(J1761-Sheet1!$H$4)/Sheet1!$H$9</f>
        <v>0.45697107864544723</v>
      </c>
      <c r="L1761">
        <v>0.96550000000000002</v>
      </c>
      <c r="M1761" s="4">
        <f>(L1761-Sheet1!$I$4)/Sheet1!$I$9</f>
        <v>0.40762105673960924</v>
      </c>
      <c r="N1761">
        <v>0.51849999999999996</v>
      </c>
      <c r="O1761" s="4">
        <f>(N1761-Sheet1!$J$4)/Sheet1!$J$9</f>
        <v>0.44490637544104528</v>
      </c>
      <c r="P1761">
        <v>0.48199999999999998</v>
      </c>
      <c r="Q1761" s="4">
        <f>(P1761-Sheet1!$K$4)/Sheet1!$K$9</f>
        <v>0.24232101697207978</v>
      </c>
      <c r="R1761" s="5">
        <v>12</v>
      </c>
      <c r="S1761" s="6"/>
    </row>
    <row r="1762" spans="1:19" x14ac:dyDescent="0.25">
      <c r="A1762" t="s">
        <v>0</v>
      </c>
      <c r="B1762">
        <f>VLOOKUP($A1762,lookup!$A$2:$B$4,2)</f>
        <v>10</v>
      </c>
      <c r="C1762" s="4">
        <f>(B1762-Sheet1!$D$4)/Sheet1!$D$9</f>
        <v>-0.52645439310509945</v>
      </c>
      <c r="D1762">
        <v>0.75</v>
      </c>
      <c r="E1762" s="4">
        <f>(D1762-Sheet1!$E$4)/Sheet1!$E$9</f>
        <v>0.30541608163106776</v>
      </c>
      <c r="F1762">
        <v>0.56499999999999995</v>
      </c>
      <c r="G1762" s="4">
        <f>(F1762-Sheet1!$F$4)/Sheet1!$F$9</f>
        <v>0.26406511850610237</v>
      </c>
      <c r="H1762">
        <v>0.215</v>
      </c>
      <c r="I1762" s="4">
        <f>(H1762-Sheet1!$G$4)/Sheet1!$G$9</f>
        <v>6.6799646610919125E-2</v>
      </c>
      <c r="J1762">
        <v>1.9379999999999999</v>
      </c>
      <c r="K1762" s="4">
        <f>(J1762-Sheet1!$H$4)/Sheet1!$H$9</f>
        <v>0.39286624422008848</v>
      </c>
      <c r="L1762">
        <v>0.77349999999999997</v>
      </c>
      <c r="M1762" s="4">
        <f>(L1762-Sheet1!$I$4)/Sheet1!$I$9</f>
        <v>0.27850202513234623</v>
      </c>
      <c r="N1762">
        <v>0.48249999999999998</v>
      </c>
      <c r="O1762" s="4">
        <f>(N1762-Sheet1!$J$4)/Sheet1!$J$9</f>
        <v>0.39750677043775368</v>
      </c>
      <c r="P1762">
        <v>0.57499999999999996</v>
      </c>
      <c r="Q1762" s="4">
        <f>(P1762-Sheet1!$K$4)/Sheet1!$K$9</f>
        <v>0.33499665224861191</v>
      </c>
      <c r="R1762" s="5">
        <v>11</v>
      </c>
      <c r="S1762" s="6"/>
    </row>
    <row r="1763" spans="1:19" x14ac:dyDescent="0.25">
      <c r="A1763" t="s">
        <v>2</v>
      </c>
      <c r="B1763">
        <f>VLOOKUP($A1763,lookup!$A$2:$B$4,2)</f>
        <v>30</v>
      </c>
      <c r="C1763" s="4">
        <f>(B1763-Sheet1!$D$4)/Sheet1!$D$9</f>
        <v>0.47354560689490055</v>
      </c>
      <c r="D1763">
        <v>0.75</v>
      </c>
      <c r="E1763" s="4">
        <f>(D1763-Sheet1!$E$4)/Sheet1!$E$9</f>
        <v>0.30541608163106776</v>
      </c>
      <c r="F1763">
        <v>0.59499999999999997</v>
      </c>
      <c r="G1763" s="4">
        <f>(F1763-Sheet1!$F$4)/Sheet1!$F$9</f>
        <v>0.31448528657332936</v>
      </c>
      <c r="H1763">
        <v>0.20499999999999999</v>
      </c>
      <c r="I1763" s="4">
        <f>(H1763-Sheet1!$G$4)/Sheet1!$G$9</f>
        <v>5.7950089088795217E-2</v>
      </c>
      <c r="J1763">
        <v>2.2204999999999999</v>
      </c>
      <c r="K1763" s="4">
        <f>(J1763-Sheet1!$H$4)/Sheet1!$H$9</f>
        <v>0.49291936977347972</v>
      </c>
      <c r="L1763">
        <v>1.083</v>
      </c>
      <c r="M1763" s="4">
        <f>(L1763-Sheet1!$I$4)/Sheet1!$I$9</f>
        <v>0.48663921410342897</v>
      </c>
      <c r="N1763">
        <v>0.42099999999999999</v>
      </c>
      <c r="O1763" s="4">
        <f>(N1763-Sheet1!$J$4)/Sheet1!$J$9</f>
        <v>0.31653244522379714</v>
      </c>
      <c r="P1763">
        <v>0.63</v>
      </c>
      <c r="Q1763" s="4">
        <f>(P1763-Sheet1!$K$4)/Sheet1!$K$9</f>
        <v>0.38980482364871161</v>
      </c>
      <c r="R1763" s="5">
        <v>12</v>
      </c>
      <c r="S1763" s="6"/>
    </row>
    <row r="1764" spans="1:19" x14ac:dyDescent="0.25">
      <c r="A1764" t="s">
        <v>2</v>
      </c>
      <c r="B1764">
        <f>VLOOKUP($A1764,lookup!$A$2:$B$4,2)</f>
        <v>30</v>
      </c>
      <c r="C1764" s="4">
        <f>(B1764-Sheet1!$D$4)/Sheet1!$D$9</f>
        <v>0.47354560689490055</v>
      </c>
      <c r="D1764">
        <v>0.77</v>
      </c>
      <c r="E1764" s="4">
        <f>(D1764-Sheet1!$E$4)/Sheet1!$E$9</f>
        <v>0.33244310865809484</v>
      </c>
      <c r="F1764">
        <v>0.62</v>
      </c>
      <c r="G1764" s="4">
        <f>(F1764-Sheet1!$F$4)/Sheet1!$F$9</f>
        <v>0.35650209329601845</v>
      </c>
      <c r="H1764">
        <v>0.19500000000000001</v>
      </c>
      <c r="I1764" s="4">
        <f>(H1764-Sheet1!$G$4)/Sheet1!$G$9</f>
        <v>4.9100531566671345E-2</v>
      </c>
      <c r="J1764">
        <v>2.5154999999999998</v>
      </c>
      <c r="K1764" s="4">
        <f>(J1764-Sheet1!$H$4)/Sheet1!$H$9</f>
        <v>0.59739962477613595</v>
      </c>
      <c r="L1764">
        <v>1.1154999999999999</v>
      </c>
      <c r="M1764" s="4">
        <f>(L1764-Sheet1!$I$4)/Sheet1!$I$9</f>
        <v>0.50849530018278333</v>
      </c>
      <c r="N1764">
        <v>0.64149999999999996</v>
      </c>
      <c r="O1764" s="4">
        <f>(N1764-Sheet1!$J$4)/Sheet1!$J$9</f>
        <v>0.60685502586895834</v>
      </c>
      <c r="P1764">
        <v>0.64200000000000002</v>
      </c>
      <c r="Q1764" s="4">
        <f>(P1764-Sheet1!$K$4)/Sheet1!$K$9</f>
        <v>0.40176297013600609</v>
      </c>
      <c r="R1764" s="5">
        <v>12</v>
      </c>
      <c r="S1764" s="6"/>
    </row>
    <row r="1765" spans="1:19" x14ac:dyDescent="0.25">
      <c r="A1765" t="s">
        <v>2</v>
      </c>
      <c r="B1765">
        <f>VLOOKUP($A1765,lookup!$A$2:$B$4,2)</f>
        <v>30</v>
      </c>
      <c r="C1765" s="4">
        <f>(B1765-Sheet1!$D$4)/Sheet1!$D$9</f>
        <v>0.47354560689490055</v>
      </c>
      <c r="D1765">
        <v>0.77500000000000002</v>
      </c>
      <c r="E1765" s="4">
        <f>(D1765-Sheet1!$E$4)/Sheet1!$E$9</f>
        <v>0.33919986541485159</v>
      </c>
      <c r="F1765">
        <v>0.63</v>
      </c>
      <c r="G1765" s="4">
        <f>(F1765-Sheet1!$F$4)/Sheet1!$F$9</f>
        <v>0.37330881598509408</v>
      </c>
      <c r="H1765">
        <v>0.25</v>
      </c>
      <c r="I1765" s="4">
        <f>(H1765-Sheet1!$G$4)/Sheet1!$G$9</f>
        <v>9.777309793835276E-2</v>
      </c>
      <c r="J1765">
        <v>2.7795000000000001</v>
      </c>
      <c r="K1765" s="4">
        <f>(J1765-Sheet1!$H$4)/Sheet1!$H$9</f>
        <v>0.69090059874461485</v>
      </c>
      <c r="L1765">
        <v>1.3485</v>
      </c>
      <c r="M1765" s="4">
        <f>(L1765-Sheet1!$I$4)/Sheet1!$I$9</f>
        <v>0.66518662499784731</v>
      </c>
      <c r="N1765">
        <v>0.76</v>
      </c>
      <c r="O1765" s="4">
        <f>(N1765-Sheet1!$J$4)/Sheet1!$J$9</f>
        <v>0.76287872567145998</v>
      </c>
      <c r="P1765">
        <v>0.57799999999999996</v>
      </c>
      <c r="Q1765" s="4">
        <f>(P1765-Sheet1!$K$4)/Sheet1!$K$9</f>
        <v>0.33798618887043552</v>
      </c>
      <c r="R1765" s="5">
        <v>12</v>
      </c>
      <c r="S1765" s="6"/>
    </row>
    <row r="1766" spans="1:19" x14ac:dyDescent="0.25">
      <c r="A1766" t="s">
        <v>1</v>
      </c>
      <c r="B1766">
        <f>VLOOKUP($A1766,lookup!$A$2:$B$4,2)</f>
        <v>20</v>
      </c>
      <c r="C1766" s="4">
        <f>(B1766-Sheet1!$D$4)/Sheet1!$D$9</f>
        <v>-2.6454393105099429E-2</v>
      </c>
      <c r="D1766">
        <v>0.27500000000000002</v>
      </c>
      <c r="E1766" s="4">
        <f>(D1766-Sheet1!$E$4)/Sheet1!$E$9</f>
        <v>-0.33647581026082413</v>
      </c>
      <c r="F1766">
        <v>0.17499999999999999</v>
      </c>
      <c r="G1766" s="4">
        <f>(F1766-Sheet1!$F$4)/Sheet1!$F$9</f>
        <v>-0.39139706636784716</v>
      </c>
      <c r="H1766">
        <v>0.09</v>
      </c>
      <c r="I1766" s="4">
        <f>(H1766-Sheet1!$G$4)/Sheet1!$G$9</f>
        <v>-4.381982241562956E-2</v>
      </c>
      <c r="J1766">
        <v>0.23150000000000001</v>
      </c>
      <c r="K1766" s="4">
        <f>(J1766-Sheet1!$H$4)/Sheet1!$H$9</f>
        <v>-0.21152546819358239</v>
      </c>
      <c r="L1766">
        <v>9.6000000000000002E-2</v>
      </c>
      <c r="M1766" s="4">
        <f>(L1766-Sheet1!$I$4)/Sheet1!$I$9</f>
        <v>-0.17711330775265705</v>
      </c>
      <c r="N1766">
        <v>5.7000000000000002E-2</v>
      </c>
      <c r="O1766" s="4">
        <f>(N1766-Sheet1!$J$4)/Sheet1!$J$9</f>
        <v>-0.16273022758726272</v>
      </c>
      <c r="P1766">
        <v>7.0499999999999993E-2</v>
      </c>
      <c r="Q1766" s="4">
        <f>(P1766-Sheet1!$K$4)/Sheet1!$K$9</f>
        <v>-0.1677437563213931</v>
      </c>
      <c r="R1766" s="5">
        <v>5</v>
      </c>
      <c r="S1766" s="6"/>
    </row>
    <row r="1767" spans="1:19" x14ac:dyDescent="0.25">
      <c r="A1767" t="s">
        <v>1</v>
      </c>
      <c r="B1767">
        <f>VLOOKUP($A1767,lookup!$A$2:$B$4,2)</f>
        <v>20</v>
      </c>
      <c r="C1767" s="4">
        <f>(B1767-Sheet1!$D$4)/Sheet1!$D$9</f>
        <v>-2.6454393105099429E-2</v>
      </c>
      <c r="D1767">
        <v>0.375</v>
      </c>
      <c r="E1767" s="4">
        <f>(D1767-Sheet1!$E$4)/Sheet1!$E$9</f>
        <v>-0.20134067512568898</v>
      </c>
      <c r="F1767">
        <v>0.245</v>
      </c>
      <c r="G1767" s="4">
        <f>(F1767-Sheet1!$F$4)/Sheet1!$F$9</f>
        <v>-0.27375000754431772</v>
      </c>
      <c r="H1767">
        <v>0.1</v>
      </c>
      <c r="I1767" s="4">
        <f>(H1767-Sheet1!$G$4)/Sheet1!$G$9</f>
        <v>-3.4970264893505659E-2</v>
      </c>
      <c r="J1767">
        <v>0.39400000000000002</v>
      </c>
      <c r="K1767" s="4">
        <f>(J1767-Sheet1!$H$4)/Sheet1!$H$9</f>
        <v>-0.15397278535313616</v>
      </c>
      <c r="L1767">
        <v>0.16600000000000001</v>
      </c>
      <c r="M1767" s="4">
        <f>(L1767-Sheet1!$I$4)/Sheet1!$I$9</f>
        <v>-0.13003866081250912</v>
      </c>
      <c r="N1767">
        <v>9.0999999999999998E-2</v>
      </c>
      <c r="O1767" s="4">
        <f>(N1767-Sheet1!$J$4)/Sheet1!$J$9</f>
        <v>-0.11796393397304283</v>
      </c>
      <c r="P1767">
        <v>0.1125</v>
      </c>
      <c r="Q1767" s="4">
        <f>(P1767-Sheet1!$K$4)/Sheet1!$K$9</f>
        <v>-0.12589024361586246</v>
      </c>
      <c r="R1767" s="5">
        <v>6</v>
      </c>
      <c r="S1767" s="6"/>
    </row>
    <row r="1768" spans="1:19" x14ac:dyDescent="0.25">
      <c r="A1768" t="s">
        <v>0</v>
      </c>
      <c r="B1768">
        <f>VLOOKUP($A1768,lookup!$A$2:$B$4,2)</f>
        <v>10</v>
      </c>
      <c r="C1768" s="4">
        <f>(B1768-Sheet1!$D$4)/Sheet1!$D$9</f>
        <v>-0.52645439310509945</v>
      </c>
      <c r="D1768">
        <v>0.375</v>
      </c>
      <c r="E1768" s="4">
        <f>(D1768-Sheet1!$E$4)/Sheet1!$E$9</f>
        <v>-0.20134067512568898</v>
      </c>
      <c r="F1768">
        <v>0.27</v>
      </c>
      <c r="G1768" s="4">
        <f>(F1768-Sheet1!$F$4)/Sheet1!$F$9</f>
        <v>-0.2317332008216286</v>
      </c>
      <c r="H1768">
        <v>0.13500000000000001</v>
      </c>
      <c r="I1768" s="4">
        <f>(H1768-Sheet1!$G$4)/Sheet1!$G$9</f>
        <v>-3.9968135660720236E-3</v>
      </c>
      <c r="J1768">
        <v>0.59699999999999998</v>
      </c>
      <c r="K1768" s="4">
        <f>(J1768-Sheet1!$H$4)/Sheet1!$H$9</f>
        <v>-8.2076203097071004E-2</v>
      </c>
      <c r="L1768">
        <v>0.27200000000000002</v>
      </c>
      <c r="M1768" s="4">
        <f>(L1768-Sheet1!$I$4)/Sheet1!$I$9</f>
        <v>-5.8754195445999351E-2</v>
      </c>
      <c r="N1768">
        <v>0.13100000000000001</v>
      </c>
      <c r="O1768" s="4">
        <f>(N1768-Sheet1!$J$4)/Sheet1!$J$9</f>
        <v>-6.5297706191607671E-2</v>
      </c>
      <c r="P1768">
        <v>0.16750000000000001</v>
      </c>
      <c r="Q1768" s="4">
        <f>(P1768-Sheet1!$K$4)/Sheet1!$K$9</f>
        <v>-7.1082072215762779E-2</v>
      </c>
      <c r="R1768" s="5">
        <v>7</v>
      </c>
      <c r="S1768" s="6"/>
    </row>
    <row r="1769" spans="1:19" x14ac:dyDescent="0.25">
      <c r="A1769" t="s">
        <v>2</v>
      </c>
      <c r="B1769">
        <f>VLOOKUP($A1769,lookup!$A$2:$B$4,2)</f>
        <v>30</v>
      </c>
      <c r="C1769" s="4">
        <f>(B1769-Sheet1!$D$4)/Sheet1!$D$9</f>
        <v>0.47354560689490055</v>
      </c>
      <c r="D1769">
        <v>0.39</v>
      </c>
      <c r="E1769" s="4">
        <f>(D1769-Sheet1!$E$4)/Sheet1!$E$9</f>
        <v>-0.1810704048554187</v>
      </c>
      <c r="F1769">
        <v>0.28000000000000003</v>
      </c>
      <c r="G1769" s="4">
        <f>(F1769-Sheet1!$F$4)/Sheet1!$F$9</f>
        <v>-0.21492647813255294</v>
      </c>
      <c r="H1769">
        <v>0.125</v>
      </c>
      <c r="I1769" s="4">
        <f>(H1769-Sheet1!$G$4)/Sheet1!$G$9</f>
        <v>-1.2846371088195925E-2</v>
      </c>
      <c r="J1769">
        <v>0.56399999999999995</v>
      </c>
      <c r="K1769" s="4">
        <f>(J1769-Sheet1!$H$4)/Sheet1!$H$9</f>
        <v>-9.3763824843130866E-2</v>
      </c>
      <c r="L1769">
        <v>0.30349999999999999</v>
      </c>
      <c r="M1769" s="4">
        <f>(L1769-Sheet1!$I$4)/Sheet1!$I$9</f>
        <v>-3.7570604322932792E-2</v>
      </c>
      <c r="N1769">
        <v>9.5500000000000002E-2</v>
      </c>
      <c r="O1769" s="4">
        <f>(N1769-Sheet1!$J$4)/Sheet1!$J$9</f>
        <v>-0.11203898334763138</v>
      </c>
      <c r="P1769">
        <v>0.14299999999999999</v>
      </c>
      <c r="Q1769" s="4">
        <f>(P1769-Sheet1!$K$4)/Sheet1!$K$9</f>
        <v>-9.5496621293989017E-2</v>
      </c>
      <c r="R1769" s="5">
        <v>7</v>
      </c>
      <c r="S1769" s="6"/>
    </row>
    <row r="1770" spans="1:19" x14ac:dyDescent="0.25">
      <c r="A1770" t="s">
        <v>1</v>
      </c>
      <c r="B1770">
        <f>VLOOKUP($A1770,lookup!$A$2:$B$4,2)</f>
        <v>20</v>
      </c>
      <c r="C1770" s="4">
        <f>(B1770-Sheet1!$D$4)/Sheet1!$D$9</f>
        <v>-2.6454393105099429E-2</v>
      </c>
      <c r="D1770">
        <v>0.435</v>
      </c>
      <c r="E1770" s="4">
        <f>(D1770-Sheet1!$E$4)/Sheet1!$E$9</f>
        <v>-0.12025959404460791</v>
      </c>
      <c r="F1770">
        <v>0.3</v>
      </c>
      <c r="G1770" s="4">
        <f>(F1770-Sheet1!$F$4)/Sheet1!$F$9</f>
        <v>-0.18131303275440175</v>
      </c>
      <c r="H1770">
        <v>0.12</v>
      </c>
      <c r="I1770" s="4">
        <f>(H1770-Sheet1!$G$4)/Sheet1!$G$9</f>
        <v>-1.7271149849257875E-2</v>
      </c>
      <c r="J1770">
        <v>0.59650000000000003</v>
      </c>
      <c r="K1770" s="4">
        <f>(J1770-Sheet1!$H$4)/Sheet1!$H$9</f>
        <v>-8.2253288275041581E-2</v>
      </c>
      <c r="L1770">
        <v>0.25900000000000001</v>
      </c>
      <c r="M1770" s="4">
        <f>(L1770-Sheet1!$I$4)/Sheet1!$I$9</f>
        <v>-6.7496629877741118E-2</v>
      </c>
      <c r="N1770">
        <v>0.13900000000000001</v>
      </c>
      <c r="O1770" s="4">
        <f>(N1770-Sheet1!$J$4)/Sheet1!$J$9</f>
        <v>-5.4764460635320637E-2</v>
      </c>
      <c r="P1770">
        <v>0.16450000000000001</v>
      </c>
      <c r="Q1770" s="4">
        <f>(P1770-Sheet1!$K$4)/Sheet1!$K$9</f>
        <v>-7.40716088375864E-2</v>
      </c>
      <c r="R1770" s="5">
        <v>8</v>
      </c>
      <c r="S1770" s="6"/>
    </row>
    <row r="1771" spans="1:19" x14ac:dyDescent="0.25">
      <c r="A1771" t="s">
        <v>2</v>
      </c>
      <c r="B1771">
        <f>VLOOKUP($A1771,lookup!$A$2:$B$4,2)</f>
        <v>30</v>
      </c>
      <c r="C1771" s="4">
        <f>(B1771-Sheet1!$D$4)/Sheet1!$D$9</f>
        <v>0.47354560689490055</v>
      </c>
      <c r="D1771">
        <v>0.44500000000000001</v>
      </c>
      <c r="E1771" s="4">
        <f>(D1771-Sheet1!$E$4)/Sheet1!$E$9</f>
        <v>-0.10674608053109438</v>
      </c>
      <c r="F1771">
        <v>0.32</v>
      </c>
      <c r="G1771" s="4">
        <f>(F1771-Sheet1!$F$4)/Sheet1!$F$9</f>
        <v>-0.14769958737625047</v>
      </c>
      <c r="H1771">
        <v>0.12</v>
      </c>
      <c r="I1771" s="4">
        <f>(H1771-Sheet1!$G$4)/Sheet1!$G$9</f>
        <v>-1.7271149849257875E-2</v>
      </c>
      <c r="J1771">
        <v>0.41399999999999998</v>
      </c>
      <c r="K1771" s="4">
        <f>(J1771-Sheet1!$H$4)/Sheet1!$H$9</f>
        <v>-0.146889378234312</v>
      </c>
      <c r="L1771">
        <v>0.19900000000000001</v>
      </c>
      <c r="M1771" s="4">
        <f>(L1771-Sheet1!$I$4)/Sheet1!$I$9</f>
        <v>-0.10784632725501078</v>
      </c>
      <c r="N1771">
        <v>0.09</v>
      </c>
      <c r="O1771" s="4">
        <f>(N1771-Sheet1!$J$4)/Sheet1!$J$9</f>
        <v>-0.11928058966757872</v>
      </c>
      <c r="P1771">
        <v>0.11700000000000001</v>
      </c>
      <c r="Q1771" s="4">
        <f>(P1771-Sheet1!$K$4)/Sheet1!$K$9</f>
        <v>-0.12140593868312702</v>
      </c>
      <c r="R1771" s="5">
        <v>7</v>
      </c>
      <c r="S1771" s="6"/>
    </row>
    <row r="1772" spans="1:19" x14ac:dyDescent="0.25">
      <c r="A1772" t="s">
        <v>1</v>
      </c>
      <c r="B1772">
        <f>VLOOKUP($A1772,lookup!$A$2:$B$4,2)</f>
        <v>20</v>
      </c>
      <c r="C1772" s="4">
        <f>(B1772-Sheet1!$D$4)/Sheet1!$D$9</f>
        <v>-2.6454393105099429E-2</v>
      </c>
      <c r="D1772">
        <v>0.45500000000000002</v>
      </c>
      <c r="E1772" s="4">
        <f>(D1772-Sheet1!$E$4)/Sheet1!$E$9</f>
        <v>-9.3232567017580856E-2</v>
      </c>
      <c r="F1772">
        <v>0.33500000000000002</v>
      </c>
      <c r="G1772" s="4">
        <f>(F1772-Sheet1!$F$4)/Sheet1!$F$9</f>
        <v>-0.12248950334263699</v>
      </c>
      <c r="H1772">
        <v>0.105</v>
      </c>
      <c r="I1772" s="4">
        <f>(H1772-Sheet1!$G$4)/Sheet1!$G$9</f>
        <v>-3.0545486132443719E-2</v>
      </c>
      <c r="J1772">
        <v>0.42199999999999999</v>
      </c>
      <c r="K1772" s="4">
        <f>(J1772-Sheet1!$H$4)/Sheet1!$H$9</f>
        <v>-0.14405601538678234</v>
      </c>
      <c r="L1772">
        <v>0.22900000000000001</v>
      </c>
      <c r="M1772" s="4">
        <f>(L1772-Sheet1!$I$4)/Sheet1!$I$9</f>
        <v>-8.7671478566375957E-2</v>
      </c>
      <c r="N1772">
        <v>8.6499999999999994E-2</v>
      </c>
      <c r="O1772" s="4">
        <f>(N1772-Sheet1!$J$4)/Sheet1!$J$9</f>
        <v>-0.12388888459845429</v>
      </c>
      <c r="P1772">
        <v>0.1</v>
      </c>
      <c r="Q1772" s="4">
        <f>(P1772-Sheet1!$K$4)/Sheet1!$K$9</f>
        <v>-0.13834664620679418</v>
      </c>
      <c r="R1772" s="5">
        <v>6</v>
      </c>
      <c r="S1772" s="6"/>
    </row>
    <row r="1773" spans="1:19" x14ac:dyDescent="0.25">
      <c r="A1773" t="s">
        <v>1</v>
      </c>
      <c r="B1773">
        <f>VLOOKUP($A1773,lookup!$A$2:$B$4,2)</f>
        <v>20</v>
      </c>
      <c r="C1773" s="4">
        <f>(B1773-Sheet1!$D$4)/Sheet1!$D$9</f>
        <v>-2.6454393105099429E-2</v>
      </c>
      <c r="D1773">
        <v>0.45500000000000002</v>
      </c>
      <c r="E1773" s="4">
        <f>(D1773-Sheet1!$E$4)/Sheet1!$E$9</f>
        <v>-9.3232567017580856E-2</v>
      </c>
      <c r="F1773">
        <v>0.32500000000000001</v>
      </c>
      <c r="G1773" s="4">
        <f>(F1773-Sheet1!$F$4)/Sheet1!$F$9</f>
        <v>-0.13929622603171263</v>
      </c>
      <c r="H1773">
        <v>0.13500000000000001</v>
      </c>
      <c r="I1773" s="4">
        <f>(H1773-Sheet1!$G$4)/Sheet1!$G$9</f>
        <v>-3.9968135660720236E-3</v>
      </c>
      <c r="J1773">
        <v>0.82</v>
      </c>
      <c r="K1773" s="4">
        <f>(J1773-Sheet1!$H$4)/Sheet1!$H$9</f>
        <v>-3.0962137221816934E-3</v>
      </c>
      <c r="L1773">
        <v>0.40050000000000002</v>
      </c>
      <c r="M1773" s="4">
        <f>(L1773-Sheet1!$I$4)/Sheet1!$I$9</f>
        <v>2.7661406436986523E-2</v>
      </c>
      <c r="N1773">
        <v>0.17150000000000001</v>
      </c>
      <c r="O1773" s="4">
        <f>(N1773-Sheet1!$J$4)/Sheet1!$J$9</f>
        <v>-1.1973150562904575E-2</v>
      </c>
      <c r="P1773">
        <v>0.21099999999999999</v>
      </c>
      <c r="Q1773" s="4">
        <f>(P1773-Sheet1!$K$4)/Sheet1!$K$9</f>
        <v>-2.7733791199320342E-2</v>
      </c>
      <c r="R1773" s="5">
        <v>8</v>
      </c>
      <c r="S1773" s="6"/>
    </row>
    <row r="1774" spans="1:19" x14ac:dyDescent="0.25">
      <c r="A1774" t="s">
        <v>1</v>
      </c>
      <c r="B1774">
        <f>VLOOKUP($A1774,lookup!$A$2:$B$4,2)</f>
        <v>20</v>
      </c>
      <c r="C1774" s="4">
        <f>(B1774-Sheet1!$D$4)/Sheet1!$D$9</f>
        <v>-2.6454393105099429E-2</v>
      </c>
      <c r="D1774">
        <v>0.45500000000000002</v>
      </c>
      <c r="E1774" s="4">
        <f>(D1774-Sheet1!$E$4)/Sheet1!$E$9</f>
        <v>-9.3232567017580856E-2</v>
      </c>
      <c r="F1774">
        <v>0.34499999999999997</v>
      </c>
      <c r="G1774" s="4">
        <f>(F1774-Sheet1!$F$4)/Sheet1!$F$9</f>
        <v>-0.10568278065356145</v>
      </c>
      <c r="H1774">
        <v>0.11</v>
      </c>
      <c r="I1774" s="4">
        <f>(H1774-Sheet1!$G$4)/Sheet1!$G$9</f>
        <v>-2.6120707371381766E-2</v>
      </c>
      <c r="J1774">
        <v>0.434</v>
      </c>
      <c r="K1774" s="4">
        <f>(J1774-Sheet1!$H$4)/Sheet1!$H$9</f>
        <v>-0.13980597111548784</v>
      </c>
      <c r="L1774">
        <v>0.20699999999999999</v>
      </c>
      <c r="M1774" s="4">
        <f>(L1774-Sheet1!$I$4)/Sheet1!$I$9</f>
        <v>-0.10246636760470818</v>
      </c>
      <c r="N1774">
        <v>8.5500000000000007E-2</v>
      </c>
      <c r="O1774" s="4">
        <f>(N1774-Sheet1!$J$4)/Sheet1!$J$9</f>
        <v>-0.12520554029299016</v>
      </c>
      <c r="P1774">
        <v>0.1215</v>
      </c>
      <c r="Q1774" s="4">
        <f>(P1774-Sheet1!$K$4)/Sheet1!$K$9</f>
        <v>-0.11692163375039161</v>
      </c>
      <c r="R1774" s="5">
        <v>8</v>
      </c>
      <c r="S1774" s="6"/>
    </row>
    <row r="1775" spans="1:19" x14ac:dyDescent="0.25">
      <c r="A1775" t="s">
        <v>1</v>
      </c>
      <c r="B1775">
        <f>VLOOKUP($A1775,lookup!$A$2:$B$4,2)</f>
        <v>20</v>
      </c>
      <c r="C1775" s="4">
        <f>(B1775-Sheet1!$D$4)/Sheet1!$D$9</f>
        <v>-2.6454393105099429E-2</v>
      </c>
      <c r="D1775">
        <v>0.46500000000000002</v>
      </c>
      <c r="E1775" s="4">
        <f>(D1775-Sheet1!$E$4)/Sheet1!$E$9</f>
        <v>-7.9719053504067341E-2</v>
      </c>
      <c r="F1775">
        <v>0.32500000000000001</v>
      </c>
      <c r="G1775" s="4">
        <f>(F1775-Sheet1!$F$4)/Sheet1!$F$9</f>
        <v>-0.13929622603171263</v>
      </c>
      <c r="H1775">
        <v>0.14000000000000001</v>
      </c>
      <c r="I1775" s="4">
        <f>(H1775-Sheet1!$G$4)/Sheet1!$G$9</f>
        <v>4.2796519498992805E-4</v>
      </c>
      <c r="J1775">
        <v>0.76149999999999995</v>
      </c>
      <c r="K1775" s="4">
        <f>(J1775-Sheet1!$H$4)/Sheet1!$H$9</f>
        <v>-2.3815179544742344E-2</v>
      </c>
      <c r="L1775">
        <v>0.36199999999999999</v>
      </c>
      <c r="M1775" s="4">
        <f>(L1775-Sheet1!$I$4)/Sheet1!$I$9</f>
        <v>1.7703506199051304E-3</v>
      </c>
      <c r="N1775">
        <v>0.1535</v>
      </c>
      <c r="O1775" s="4">
        <f>(N1775-Sheet1!$J$4)/Sheet1!$J$9</f>
        <v>-3.5672953064550414E-2</v>
      </c>
      <c r="P1775">
        <v>0.20899999999999999</v>
      </c>
      <c r="Q1775" s="4">
        <f>(P1775-Sheet1!$K$4)/Sheet1!$K$9</f>
        <v>-2.9726815613869424E-2</v>
      </c>
      <c r="R1775" s="5">
        <v>10</v>
      </c>
      <c r="S1775" s="6"/>
    </row>
    <row r="1776" spans="1:19" x14ac:dyDescent="0.25">
      <c r="A1776" t="s">
        <v>2</v>
      </c>
      <c r="B1776">
        <f>VLOOKUP($A1776,lookup!$A$2:$B$4,2)</f>
        <v>30</v>
      </c>
      <c r="C1776" s="4">
        <f>(B1776-Sheet1!$D$4)/Sheet1!$D$9</f>
        <v>0.47354560689490055</v>
      </c>
      <c r="D1776">
        <v>0.46500000000000002</v>
      </c>
      <c r="E1776" s="4">
        <f>(D1776-Sheet1!$E$4)/Sheet1!$E$9</f>
        <v>-7.9719053504067341E-2</v>
      </c>
      <c r="F1776">
        <v>0.36</v>
      </c>
      <c r="G1776" s="4">
        <f>(F1776-Sheet1!$F$4)/Sheet1!$F$9</f>
        <v>-8.0472696619947964E-2</v>
      </c>
      <c r="H1776">
        <v>0.115</v>
      </c>
      <c r="I1776" s="4">
        <f>(H1776-Sheet1!$G$4)/Sheet1!$G$9</f>
        <v>-2.1695928610319815E-2</v>
      </c>
      <c r="J1776">
        <v>0.57950000000000002</v>
      </c>
      <c r="K1776" s="4">
        <f>(J1776-Sheet1!$H$4)/Sheet1!$H$9</f>
        <v>-8.8274184326042129E-2</v>
      </c>
      <c r="L1776">
        <v>0.29499999999999998</v>
      </c>
      <c r="M1776" s="4">
        <f>(L1776-Sheet1!$I$4)/Sheet1!$I$9</f>
        <v>-4.3286811451379338E-2</v>
      </c>
      <c r="N1776">
        <v>0.13950000000000001</v>
      </c>
      <c r="O1776" s="4">
        <f>(N1776-Sheet1!$J$4)/Sheet1!$J$9</f>
        <v>-5.4106132788052694E-2</v>
      </c>
      <c r="P1776">
        <v>0.12</v>
      </c>
      <c r="Q1776" s="4">
        <f>(P1776-Sheet1!$K$4)/Sheet1!$K$9</f>
        <v>-0.11841640206130341</v>
      </c>
      <c r="R1776" s="5">
        <v>7</v>
      </c>
      <c r="S1776" s="6"/>
    </row>
    <row r="1777" spans="1:19" x14ac:dyDescent="0.25">
      <c r="A1777" t="s">
        <v>1</v>
      </c>
      <c r="B1777">
        <f>VLOOKUP($A1777,lookup!$A$2:$B$4,2)</f>
        <v>20</v>
      </c>
      <c r="C1777" s="4">
        <f>(B1777-Sheet1!$D$4)/Sheet1!$D$9</f>
        <v>-2.6454393105099429E-2</v>
      </c>
      <c r="D1777">
        <v>0.48499999999999999</v>
      </c>
      <c r="E1777" s="4">
        <f>(D1777-Sheet1!$E$4)/Sheet1!$E$9</f>
        <v>-5.2692026477040362E-2</v>
      </c>
      <c r="F1777">
        <v>0.36499999999999999</v>
      </c>
      <c r="G1777" s="4">
        <f>(F1777-Sheet1!$F$4)/Sheet1!$F$9</f>
        <v>-7.2069335275410151E-2</v>
      </c>
      <c r="H1777">
        <v>0.105</v>
      </c>
      <c r="I1777" s="4">
        <f>(H1777-Sheet1!$G$4)/Sheet1!$G$9</f>
        <v>-3.0545486132443719E-2</v>
      </c>
      <c r="J1777">
        <v>0.52049999999999996</v>
      </c>
      <c r="K1777" s="4">
        <f>(J1777-Sheet1!$H$4)/Sheet1!$H$9</f>
        <v>-0.1091702353265734</v>
      </c>
      <c r="L1777">
        <v>0.19500000000000001</v>
      </c>
      <c r="M1777" s="4">
        <f>(L1777-Sheet1!$I$4)/Sheet1!$I$9</f>
        <v>-0.1105363070801621</v>
      </c>
      <c r="N1777">
        <v>0.123</v>
      </c>
      <c r="O1777" s="4">
        <f>(N1777-Sheet1!$J$4)/Sheet1!$J$9</f>
        <v>-7.5830951747894712E-2</v>
      </c>
      <c r="P1777">
        <v>0.182</v>
      </c>
      <c r="Q1777" s="4">
        <f>(P1777-Sheet1!$K$4)/Sheet1!$K$9</f>
        <v>-5.6632645210281982E-2</v>
      </c>
      <c r="R1777" s="5">
        <v>8</v>
      </c>
      <c r="S1777" s="6"/>
    </row>
    <row r="1778" spans="1:19" x14ac:dyDescent="0.25">
      <c r="A1778" t="s">
        <v>2</v>
      </c>
      <c r="B1778">
        <f>VLOOKUP($A1778,lookup!$A$2:$B$4,2)</f>
        <v>30</v>
      </c>
      <c r="C1778" s="4">
        <f>(B1778-Sheet1!$D$4)/Sheet1!$D$9</f>
        <v>0.47354560689490055</v>
      </c>
      <c r="D1778">
        <v>0.48499999999999999</v>
      </c>
      <c r="E1778" s="4">
        <f>(D1778-Sheet1!$E$4)/Sheet1!$E$9</f>
        <v>-5.2692026477040362E-2</v>
      </c>
      <c r="F1778">
        <v>0.37</v>
      </c>
      <c r="G1778" s="4">
        <f>(F1778-Sheet1!$F$4)/Sheet1!$F$9</f>
        <v>-6.3665973930872324E-2</v>
      </c>
      <c r="H1778">
        <v>0.155</v>
      </c>
      <c r="I1778" s="4">
        <f>(H1778-Sheet1!$G$4)/Sheet1!$G$9</f>
        <v>1.3702301478175758E-2</v>
      </c>
      <c r="J1778">
        <v>0.96799999999999997</v>
      </c>
      <c r="K1778" s="4">
        <f>(J1778-Sheet1!$H$4)/Sheet1!$H$9</f>
        <v>4.9320998957117057E-2</v>
      </c>
      <c r="L1778">
        <v>0.41899999999999998</v>
      </c>
      <c r="M1778" s="4">
        <f>(L1778-Sheet1!$I$4)/Sheet1!$I$9</f>
        <v>4.0102563128311314E-2</v>
      </c>
      <c r="N1778">
        <v>0.2455</v>
      </c>
      <c r="O1778" s="4">
        <f>(N1778-Sheet1!$J$4)/Sheet1!$J$9</f>
        <v>8.5459370832750431E-2</v>
      </c>
      <c r="P1778">
        <v>0.23649999999999999</v>
      </c>
      <c r="Q1778" s="4">
        <f>(P1778-Sheet1!$K$4)/Sheet1!$K$9</f>
        <v>-2.3227299138195968E-3</v>
      </c>
      <c r="R1778" s="5">
        <v>9</v>
      </c>
      <c r="S1778" s="6"/>
    </row>
    <row r="1779" spans="1:19" x14ac:dyDescent="0.25">
      <c r="A1779" t="s">
        <v>1</v>
      </c>
      <c r="B1779">
        <f>VLOOKUP($A1779,lookup!$A$2:$B$4,2)</f>
        <v>20</v>
      </c>
      <c r="C1779" s="4">
        <f>(B1779-Sheet1!$D$4)/Sheet1!$D$9</f>
        <v>-2.6454393105099429E-2</v>
      </c>
      <c r="D1779">
        <v>0.48499999999999999</v>
      </c>
      <c r="E1779" s="4">
        <f>(D1779-Sheet1!$E$4)/Sheet1!$E$9</f>
        <v>-5.2692026477040362E-2</v>
      </c>
      <c r="F1779">
        <v>0.34499999999999997</v>
      </c>
      <c r="G1779" s="4">
        <f>(F1779-Sheet1!$F$4)/Sheet1!$F$9</f>
        <v>-0.10568278065356145</v>
      </c>
      <c r="H1779">
        <v>0.16</v>
      </c>
      <c r="I1779" s="4">
        <f>(H1779-Sheet1!$G$4)/Sheet1!$G$9</f>
        <v>1.812708023923771E-2</v>
      </c>
      <c r="J1779">
        <v>0.86899999999999999</v>
      </c>
      <c r="K1779" s="4">
        <f>(J1779-Sheet1!$H$4)/Sheet1!$H$9</f>
        <v>1.4258133718937499E-2</v>
      </c>
      <c r="L1779">
        <v>0.3085</v>
      </c>
      <c r="M1779" s="4">
        <f>(L1779-Sheet1!$I$4)/Sheet1!$I$9</f>
        <v>-3.4208129541493652E-2</v>
      </c>
      <c r="N1779">
        <v>0.185</v>
      </c>
      <c r="O1779" s="4">
        <f>(N1779-Sheet1!$J$4)/Sheet1!$J$9</f>
        <v>5.8017013133297678E-3</v>
      </c>
      <c r="P1779">
        <v>0.31900000000000001</v>
      </c>
      <c r="Q1779" s="4">
        <f>(P1779-Sheet1!$K$4)/Sheet1!$K$9</f>
        <v>7.9889527186329912E-2</v>
      </c>
      <c r="R1779" s="5">
        <v>9</v>
      </c>
      <c r="S1779" s="6"/>
    </row>
    <row r="1780" spans="1:19" x14ac:dyDescent="0.25">
      <c r="A1780" t="s">
        <v>0</v>
      </c>
      <c r="B1780">
        <f>VLOOKUP($A1780,lookup!$A$2:$B$4,2)</f>
        <v>10</v>
      </c>
      <c r="C1780" s="4">
        <f>(B1780-Sheet1!$D$4)/Sheet1!$D$9</f>
        <v>-0.52645439310509945</v>
      </c>
      <c r="D1780">
        <v>0.49</v>
      </c>
      <c r="E1780" s="4">
        <f>(D1780-Sheet1!$E$4)/Sheet1!$E$9</f>
        <v>-4.5935269720283597E-2</v>
      </c>
      <c r="F1780">
        <v>0.35499999999999998</v>
      </c>
      <c r="G1780" s="4">
        <f>(F1780-Sheet1!$F$4)/Sheet1!$F$9</f>
        <v>-8.8876057964485791E-2</v>
      </c>
      <c r="H1780">
        <v>0.16</v>
      </c>
      <c r="I1780" s="4">
        <f>(H1780-Sheet1!$G$4)/Sheet1!$G$9</f>
        <v>1.812708023923771E-2</v>
      </c>
      <c r="J1780">
        <v>0.87949999999999995</v>
      </c>
      <c r="K1780" s="4">
        <f>(J1780-Sheet1!$H$4)/Sheet1!$H$9</f>
        <v>1.7976922456320165E-2</v>
      </c>
      <c r="L1780">
        <v>0.34849999999999998</v>
      </c>
      <c r="M1780" s="4">
        <f>(L1780-Sheet1!$I$4)/Sheet1!$I$9</f>
        <v>-7.308331289980553E-3</v>
      </c>
      <c r="N1780">
        <v>0.215</v>
      </c>
      <c r="O1780" s="4">
        <f>(N1780-Sheet1!$J$4)/Sheet1!$J$9</f>
        <v>4.5301372149406126E-2</v>
      </c>
      <c r="P1780">
        <v>0.28249999999999997</v>
      </c>
      <c r="Q1780" s="4">
        <f>(P1780-Sheet1!$K$4)/Sheet1!$K$9</f>
        <v>4.3516831620809195E-2</v>
      </c>
      <c r="R1780" s="5">
        <v>8</v>
      </c>
      <c r="S1780" s="6"/>
    </row>
    <row r="1781" spans="1:19" x14ac:dyDescent="0.25">
      <c r="A1781" t="s">
        <v>2</v>
      </c>
      <c r="B1781">
        <f>VLOOKUP($A1781,lookup!$A$2:$B$4,2)</f>
        <v>30</v>
      </c>
      <c r="C1781" s="4">
        <f>(B1781-Sheet1!$D$4)/Sheet1!$D$9</f>
        <v>0.47354560689490055</v>
      </c>
      <c r="D1781">
        <v>0.5</v>
      </c>
      <c r="E1781" s="4">
        <f>(D1781-Sheet1!$E$4)/Sheet1!$E$9</f>
        <v>-3.2421756206770069E-2</v>
      </c>
      <c r="F1781">
        <v>0.37</v>
      </c>
      <c r="G1781" s="4">
        <f>(F1781-Sheet1!$F$4)/Sheet1!$F$9</f>
        <v>-6.3665973930872324E-2</v>
      </c>
      <c r="H1781">
        <v>0.15</v>
      </c>
      <c r="I1781" s="4">
        <f>(H1781-Sheet1!$G$4)/Sheet1!$G$9</f>
        <v>9.2775227171138057E-3</v>
      </c>
      <c r="J1781">
        <v>1.0615000000000001</v>
      </c>
      <c r="K1781" s="4">
        <f>(J1781-Sheet1!$H$4)/Sheet1!$H$9</f>
        <v>8.2435927237620027E-2</v>
      </c>
      <c r="L1781">
        <v>0.49399999999999999</v>
      </c>
      <c r="M1781" s="4">
        <f>(L1781-Sheet1!$I$4)/Sheet1!$I$9</f>
        <v>9.0539684849898397E-2</v>
      </c>
      <c r="N1781">
        <v>0.223</v>
      </c>
      <c r="O1781" s="4">
        <f>(N1781-Sheet1!$J$4)/Sheet1!$J$9</f>
        <v>5.5834617705693167E-2</v>
      </c>
      <c r="P1781">
        <v>0.29599999999999999</v>
      </c>
      <c r="Q1781" s="4">
        <f>(P1781-Sheet1!$K$4)/Sheet1!$K$9</f>
        <v>5.6969746419015491E-2</v>
      </c>
      <c r="R1781" s="5">
        <v>9</v>
      </c>
      <c r="S1781" s="6"/>
    </row>
    <row r="1782" spans="1:19" x14ac:dyDescent="0.25">
      <c r="A1782" t="s">
        <v>2</v>
      </c>
      <c r="B1782">
        <f>VLOOKUP($A1782,lookup!$A$2:$B$4,2)</f>
        <v>30</v>
      </c>
      <c r="C1782" s="4">
        <f>(B1782-Sheet1!$D$4)/Sheet1!$D$9</f>
        <v>0.47354560689490055</v>
      </c>
      <c r="D1782">
        <v>0.51500000000000001</v>
      </c>
      <c r="E1782" s="4">
        <f>(D1782-Sheet1!$E$4)/Sheet1!$E$9</f>
        <v>-1.2151485936499782E-2</v>
      </c>
      <c r="F1782">
        <v>0.35</v>
      </c>
      <c r="G1782" s="4">
        <f>(F1782-Sheet1!$F$4)/Sheet1!$F$9</f>
        <v>-9.7279419309023618E-2</v>
      </c>
      <c r="H1782">
        <v>0.155</v>
      </c>
      <c r="I1782" s="4">
        <f>(H1782-Sheet1!$G$4)/Sheet1!$G$9</f>
        <v>1.3702301478175758E-2</v>
      </c>
      <c r="J1782">
        <v>0.92249999999999999</v>
      </c>
      <c r="K1782" s="4">
        <f>(J1782-Sheet1!$H$4)/Sheet1!$H$9</f>
        <v>3.320624776179211E-2</v>
      </c>
      <c r="L1782">
        <v>0.41849999999999998</v>
      </c>
      <c r="M1782" s="4">
        <f>(L1782-Sheet1!$I$4)/Sheet1!$I$9</f>
        <v>3.9766315650167396E-2</v>
      </c>
      <c r="N1782">
        <v>0.19800000000000001</v>
      </c>
      <c r="O1782" s="4">
        <f>(N1782-Sheet1!$J$4)/Sheet1!$J$9</f>
        <v>2.2918225342296206E-2</v>
      </c>
      <c r="P1782">
        <v>0.27300000000000002</v>
      </c>
      <c r="Q1782" s="4">
        <f>(P1782-Sheet1!$K$4)/Sheet1!$K$9</f>
        <v>3.4049965651701118E-2</v>
      </c>
      <c r="R1782" s="5">
        <v>9</v>
      </c>
      <c r="S1782" s="6"/>
    </row>
    <row r="1783" spans="1:19" x14ac:dyDescent="0.25">
      <c r="A1783" t="s">
        <v>2</v>
      </c>
      <c r="B1783">
        <f>VLOOKUP($A1783,lookup!$A$2:$B$4,2)</f>
        <v>30</v>
      </c>
      <c r="C1783" s="4">
        <f>(B1783-Sheet1!$D$4)/Sheet1!$D$9</f>
        <v>0.47354560689490055</v>
      </c>
      <c r="D1783">
        <v>0.51500000000000001</v>
      </c>
      <c r="E1783" s="4">
        <f>(D1783-Sheet1!$E$4)/Sheet1!$E$9</f>
        <v>-1.2151485936499782E-2</v>
      </c>
      <c r="F1783">
        <v>0.39500000000000002</v>
      </c>
      <c r="G1783" s="4">
        <f>(F1783-Sheet1!$F$4)/Sheet1!$F$9</f>
        <v>-2.1649167208183211E-2</v>
      </c>
      <c r="H1783">
        <v>0.13500000000000001</v>
      </c>
      <c r="I1783" s="4">
        <f>(H1783-Sheet1!$G$4)/Sheet1!$G$9</f>
        <v>-3.9968135660720236E-3</v>
      </c>
      <c r="J1783">
        <v>1.0069999999999999</v>
      </c>
      <c r="K1783" s="4">
        <f>(J1783-Sheet1!$H$4)/Sheet1!$H$9</f>
        <v>6.3133642838824125E-2</v>
      </c>
      <c r="L1783">
        <v>0.47199999999999998</v>
      </c>
      <c r="M1783" s="4">
        <f>(L1783-Sheet1!$I$4)/Sheet1!$I$9</f>
        <v>7.5744795811566179E-2</v>
      </c>
      <c r="N1783">
        <v>0.2495</v>
      </c>
      <c r="O1783" s="4">
        <f>(N1783-Sheet1!$J$4)/Sheet1!$J$9</f>
        <v>9.0725993610893951E-2</v>
      </c>
      <c r="P1783">
        <v>0.252</v>
      </c>
      <c r="Q1783" s="4">
        <f>(P1783-Sheet1!$K$4)/Sheet1!$K$9</f>
        <v>1.3123209298935776E-2</v>
      </c>
      <c r="R1783" s="5">
        <v>8</v>
      </c>
      <c r="S1783" s="6"/>
    </row>
    <row r="1784" spans="1:19" x14ac:dyDescent="0.25">
      <c r="A1784" t="s">
        <v>2</v>
      </c>
      <c r="B1784">
        <f>VLOOKUP($A1784,lookup!$A$2:$B$4,2)</f>
        <v>30</v>
      </c>
      <c r="C1784" s="4">
        <f>(B1784-Sheet1!$D$4)/Sheet1!$D$9</f>
        <v>0.47354560689490055</v>
      </c>
      <c r="D1784">
        <v>0.52500000000000002</v>
      </c>
      <c r="E1784" s="4">
        <f>(D1784-Sheet1!$E$4)/Sheet1!$E$9</f>
        <v>1.362027577013743E-3</v>
      </c>
      <c r="F1784">
        <v>0.36499999999999999</v>
      </c>
      <c r="G1784" s="4">
        <f>(F1784-Sheet1!$F$4)/Sheet1!$F$9</f>
        <v>-7.2069335275410151E-2</v>
      </c>
      <c r="H1784">
        <v>0.17</v>
      </c>
      <c r="I1784" s="4">
        <f>(H1784-Sheet1!$G$4)/Sheet1!$G$9</f>
        <v>2.697663776136161E-2</v>
      </c>
      <c r="J1784">
        <v>0.96050000000000002</v>
      </c>
      <c r="K1784" s="4">
        <f>(J1784-Sheet1!$H$4)/Sheet1!$H$9</f>
        <v>4.6664721287558011E-2</v>
      </c>
      <c r="L1784">
        <v>0.438</v>
      </c>
      <c r="M1784" s="4">
        <f>(L1784-Sheet1!$I$4)/Sheet1!$I$9</f>
        <v>5.2879967297780051E-2</v>
      </c>
      <c r="N1784">
        <v>0.2225</v>
      </c>
      <c r="O1784" s="4">
        <f>(N1784-Sheet1!$J$4)/Sheet1!$J$9</f>
        <v>5.517628985842523E-2</v>
      </c>
      <c r="P1784">
        <v>0.27600000000000002</v>
      </c>
      <c r="Q1784" s="4">
        <f>(P1784-Sheet1!$K$4)/Sheet1!$K$9</f>
        <v>3.703950227352474E-2</v>
      </c>
      <c r="R1784" s="5">
        <v>10</v>
      </c>
      <c r="S1784" s="6"/>
    </row>
    <row r="1785" spans="1:19" x14ac:dyDescent="0.25">
      <c r="A1785" t="s">
        <v>2</v>
      </c>
      <c r="B1785">
        <f>VLOOKUP($A1785,lookup!$A$2:$B$4,2)</f>
        <v>30</v>
      </c>
      <c r="C1785" s="4">
        <f>(B1785-Sheet1!$D$4)/Sheet1!$D$9</f>
        <v>0.47354560689490055</v>
      </c>
      <c r="D1785">
        <v>0.52500000000000002</v>
      </c>
      <c r="E1785" s="4">
        <f>(D1785-Sheet1!$E$4)/Sheet1!$E$9</f>
        <v>1.362027577013743E-3</v>
      </c>
      <c r="F1785">
        <v>0.38</v>
      </c>
      <c r="G1785" s="4">
        <f>(F1785-Sheet1!$F$4)/Sheet1!$F$9</f>
        <v>-4.6859251241796678E-2</v>
      </c>
      <c r="H1785">
        <v>0.125</v>
      </c>
      <c r="I1785" s="4">
        <f>(H1785-Sheet1!$G$4)/Sheet1!$G$9</f>
        <v>-1.2846371088195925E-2</v>
      </c>
      <c r="J1785">
        <v>0.65</v>
      </c>
      <c r="K1785" s="4">
        <f>(J1785-Sheet1!$H$4)/Sheet1!$H$9</f>
        <v>-6.3305174232186984E-2</v>
      </c>
      <c r="L1785">
        <v>0.30299999999999999</v>
      </c>
      <c r="M1785" s="4">
        <f>(L1785-Sheet1!$I$4)/Sheet1!$I$9</f>
        <v>-3.790685180107671E-2</v>
      </c>
      <c r="N1785">
        <v>0.155</v>
      </c>
      <c r="O1785" s="4">
        <f>(N1785-Sheet1!$J$4)/Sheet1!$J$9</f>
        <v>-3.3697969522746597E-2</v>
      </c>
      <c r="P1785">
        <v>0.159</v>
      </c>
      <c r="Q1785" s="4">
        <f>(P1785-Sheet1!$K$4)/Sheet1!$K$9</f>
        <v>-7.9552425977596375E-2</v>
      </c>
      <c r="R1785" s="5">
        <v>7</v>
      </c>
      <c r="S1785" s="6"/>
    </row>
    <row r="1786" spans="1:19" x14ac:dyDescent="0.25">
      <c r="A1786" t="s">
        <v>2</v>
      </c>
      <c r="B1786">
        <f>VLOOKUP($A1786,lookup!$A$2:$B$4,2)</f>
        <v>30</v>
      </c>
      <c r="C1786" s="4">
        <f>(B1786-Sheet1!$D$4)/Sheet1!$D$9</f>
        <v>0.47354560689490055</v>
      </c>
      <c r="D1786">
        <v>0.53</v>
      </c>
      <c r="E1786" s="4">
        <f>(D1786-Sheet1!$E$4)/Sheet1!$E$9</f>
        <v>8.1187843337705064E-3</v>
      </c>
      <c r="F1786">
        <v>0.41</v>
      </c>
      <c r="G1786" s="4">
        <f>(F1786-Sheet1!$F$4)/Sheet1!$F$9</f>
        <v>3.5609168254301655E-3</v>
      </c>
      <c r="H1786">
        <v>0.14000000000000001</v>
      </c>
      <c r="I1786" s="4">
        <f>(H1786-Sheet1!$G$4)/Sheet1!$G$9</f>
        <v>4.2796519498992805E-4</v>
      </c>
      <c r="J1786">
        <v>0.75449999999999995</v>
      </c>
      <c r="K1786" s="4">
        <f>(J1786-Sheet1!$H$4)/Sheet1!$H$9</f>
        <v>-2.6294372036330799E-2</v>
      </c>
      <c r="L1786">
        <v>0.34949999999999998</v>
      </c>
      <c r="M1786" s="4">
        <f>(L1786-Sheet1!$I$4)/Sheet1!$I$9</f>
        <v>-6.6358363336927245E-3</v>
      </c>
      <c r="N1786">
        <v>0.17150000000000001</v>
      </c>
      <c r="O1786" s="4">
        <f>(N1786-Sheet1!$J$4)/Sheet1!$J$9</f>
        <v>-1.1973150562904575E-2</v>
      </c>
      <c r="P1786">
        <v>0.21049999999999999</v>
      </c>
      <c r="Q1786" s="4">
        <f>(P1786-Sheet1!$K$4)/Sheet1!$K$9</f>
        <v>-2.8232047302957614E-2</v>
      </c>
      <c r="R1786" s="5">
        <v>8</v>
      </c>
      <c r="S1786" s="6"/>
    </row>
    <row r="1787" spans="1:19" x14ac:dyDescent="0.25">
      <c r="A1787" t="s">
        <v>0</v>
      </c>
      <c r="B1787">
        <f>VLOOKUP($A1787,lookup!$A$2:$B$4,2)</f>
        <v>10</v>
      </c>
      <c r="C1787" s="4">
        <f>(B1787-Sheet1!$D$4)/Sheet1!$D$9</f>
        <v>-0.52645439310509945</v>
      </c>
      <c r="D1787">
        <v>0.53500000000000003</v>
      </c>
      <c r="E1787" s="4">
        <f>(D1787-Sheet1!$E$4)/Sheet1!$E$9</f>
        <v>1.4875541090527269E-2</v>
      </c>
      <c r="F1787">
        <v>0.42499999999999999</v>
      </c>
      <c r="G1787" s="4">
        <f>(F1787-Sheet1!$F$4)/Sheet1!$F$9</f>
        <v>2.8771000859043633E-2</v>
      </c>
      <c r="H1787">
        <v>0.13500000000000001</v>
      </c>
      <c r="I1787" s="4">
        <f>(H1787-Sheet1!$G$4)/Sheet1!$G$9</f>
        <v>-3.9968135660720236E-3</v>
      </c>
      <c r="J1787">
        <v>0.77100000000000002</v>
      </c>
      <c r="K1787" s="4">
        <f>(J1787-Sheet1!$H$4)/Sheet1!$H$9</f>
        <v>-2.0450561163300848E-2</v>
      </c>
      <c r="L1787">
        <v>0.3765</v>
      </c>
      <c r="M1787" s="4">
        <f>(L1787-Sheet1!$I$4)/Sheet1!$I$9</f>
        <v>1.1521527486078643E-2</v>
      </c>
      <c r="N1787">
        <v>0.18149999999999999</v>
      </c>
      <c r="O1787" s="4">
        <f>(N1787-Sheet1!$J$4)/Sheet1!$J$9</f>
        <v>1.1934063824541876E-3</v>
      </c>
      <c r="P1787">
        <v>0.17949999999999999</v>
      </c>
      <c r="Q1787" s="4">
        <f>(P1787-Sheet1!$K$4)/Sheet1!$K$9</f>
        <v>-5.9123925728468328E-2</v>
      </c>
      <c r="R1787" s="5">
        <v>8</v>
      </c>
      <c r="S1787" s="6"/>
    </row>
    <row r="1788" spans="1:19" x14ac:dyDescent="0.25">
      <c r="A1788" t="s">
        <v>1</v>
      </c>
      <c r="B1788">
        <f>VLOOKUP($A1788,lookup!$A$2:$B$4,2)</f>
        <v>20</v>
      </c>
      <c r="C1788" s="4">
        <f>(B1788-Sheet1!$D$4)/Sheet1!$D$9</f>
        <v>-2.6454393105099429E-2</v>
      </c>
      <c r="D1788">
        <v>0.53500000000000003</v>
      </c>
      <c r="E1788" s="4">
        <f>(D1788-Sheet1!$E$4)/Sheet1!$E$9</f>
        <v>1.4875541090527269E-2</v>
      </c>
      <c r="F1788">
        <v>0.38500000000000001</v>
      </c>
      <c r="G1788" s="4">
        <f>(F1788-Sheet1!$F$4)/Sheet1!$F$9</f>
        <v>-3.8455889897258858E-2</v>
      </c>
      <c r="H1788">
        <v>0.18</v>
      </c>
      <c r="I1788" s="4">
        <f>(H1788-Sheet1!$G$4)/Sheet1!$G$9</f>
        <v>3.582619528348549E-2</v>
      </c>
      <c r="J1788">
        <v>1.0834999999999999</v>
      </c>
      <c r="K1788" s="4">
        <f>(J1788-Sheet1!$H$4)/Sheet1!$H$9</f>
        <v>9.0227675068326518E-2</v>
      </c>
      <c r="L1788">
        <v>0.4955</v>
      </c>
      <c r="M1788" s="4">
        <f>(L1788-Sheet1!$I$4)/Sheet1!$I$9</f>
        <v>9.1548427284330144E-2</v>
      </c>
      <c r="N1788">
        <v>0.22950000000000001</v>
      </c>
      <c r="O1788" s="4">
        <f>(N1788-Sheet1!$J$4)/Sheet1!$J$9</f>
        <v>6.4392879720176391E-2</v>
      </c>
      <c r="P1788">
        <v>0.30399999999999999</v>
      </c>
      <c r="Q1788" s="4">
        <f>(P1788-Sheet1!$K$4)/Sheet1!$K$9</f>
        <v>6.4941844077211805E-2</v>
      </c>
      <c r="R1788" s="5">
        <v>8</v>
      </c>
      <c r="S1788" s="6"/>
    </row>
    <row r="1789" spans="1:19" x14ac:dyDescent="0.25">
      <c r="A1789" t="s">
        <v>1</v>
      </c>
      <c r="B1789">
        <f>VLOOKUP($A1789,lookup!$A$2:$B$4,2)</f>
        <v>20</v>
      </c>
      <c r="C1789" s="4">
        <f>(B1789-Sheet1!$D$4)/Sheet1!$D$9</f>
        <v>-2.6454393105099429E-2</v>
      </c>
      <c r="D1789">
        <v>0.54500000000000004</v>
      </c>
      <c r="E1789" s="4">
        <f>(D1789-Sheet1!$E$4)/Sheet1!$E$9</f>
        <v>2.8389054604040793E-2</v>
      </c>
      <c r="F1789">
        <v>0.42</v>
      </c>
      <c r="G1789" s="4">
        <f>(F1789-Sheet1!$F$4)/Sheet1!$F$9</f>
        <v>2.0367639514505813E-2</v>
      </c>
      <c r="H1789">
        <v>0.16500000000000001</v>
      </c>
      <c r="I1789" s="4">
        <f>(H1789-Sheet1!$G$4)/Sheet1!$G$9</f>
        <v>2.255185900029966E-2</v>
      </c>
      <c r="J1789">
        <v>0.89349999999999996</v>
      </c>
      <c r="K1789" s="4">
        <f>(J1789-Sheet1!$H$4)/Sheet1!$H$9</f>
        <v>2.2935307439497076E-2</v>
      </c>
      <c r="L1789">
        <v>0.42349999999999999</v>
      </c>
      <c r="M1789" s="4">
        <f>(L1789-Sheet1!$I$4)/Sheet1!$I$9</f>
        <v>4.3128790431606542E-2</v>
      </c>
      <c r="N1789">
        <v>0.2195</v>
      </c>
      <c r="O1789" s="4">
        <f>(N1789-Sheet1!$J$4)/Sheet1!$J$9</f>
        <v>5.122632277481759E-2</v>
      </c>
      <c r="P1789">
        <v>0.22800000000000001</v>
      </c>
      <c r="Q1789" s="4">
        <f>(P1789-Sheet1!$K$4)/Sheet1!$K$9</f>
        <v>-1.079308367565316E-2</v>
      </c>
      <c r="R1789" s="5">
        <v>8</v>
      </c>
      <c r="S1789" s="6"/>
    </row>
    <row r="1790" spans="1:19" x14ac:dyDescent="0.25">
      <c r="A1790" t="s">
        <v>0</v>
      </c>
      <c r="B1790">
        <f>VLOOKUP($A1790,lookup!$A$2:$B$4,2)</f>
        <v>10</v>
      </c>
      <c r="C1790" s="4">
        <f>(B1790-Sheet1!$D$4)/Sheet1!$D$9</f>
        <v>-0.52645439310509945</v>
      </c>
      <c r="D1790">
        <v>0.54500000000000004</v>
      </c>
      <c r="E1790" s="4">
        <f>(D1790-Sheet1!$E$4)/Sheet1!$E$9</f>
        <v>2.8389054604040793E-2</v>
      </c>
      <c r="F1790">
        <v>0.41499999999999998</v>
      </c>
      <c r="G1790" s="4">
        <f>(F1790-Sheet1!$F$4)/Sheet1!$F$9</f>
        <v>1.1964278169967988E-2</v>
      </c>
      <c r="H1790">
        <v>0.2</v>
      </c>
      <c r="I1790" s="4">
        <f>(H1790-Sheet1!$G$4)/Sheet1!$G$9</f>
        <v>5.3525310327733291E-2</v>
      </c>
      <c r="J1790">
        <v>1.3580000000000001</v>
      </c>
      <c r="K1790" s="4">
        <f>(J1790-Sheet1!$H$4)/Sheet1!$H$9</f>
        <v>0.1874474377741881</v>
      </c>
      <c r="L1790">
        <v>0.56699999999999995</v>
      </c>
      <c r="M1790" s="4">
        <f>(L1790-Sheet1!$I$4)/Sheet1!$I$9</f>
        <v>0.13963181665890981</v>
      </c>
      <c r="N1790">
        <v>0.318</v>
      </c>
      <c r="O1790" s="4">
        <f>(N1790-Sheet1!$J$4)/Sheet1!$J$9</f>
        <v>0.18091690868660165</v>
      </c>
      <c r="P1790">
        <v>0.40300000000000002</v>
      </c>
      <c r="Q1790" s="4">
        <f>(P1790-Sheet1!$K$4)/Sheet1!$K$9</f>
        <v>0.16359655259739123</v>
      </c>
      <c r="R1790" s="5">
        <v>10</v>
      </c>
      <c r="S1790" s="6"/>
    </row>
    <row r="1791" spans="1:19" x14ac:dyDescent="0.25">
      <c r="A1791" t="s">
        <v>0</v>
      </c>
      <c r="B1791">
        <f>VLOOKUP($A1791,lookup!$A$2:$B$4,2)</f>
        <v>10</v>
      </c>
      <c r="C1791" s="4">
        <f>(B1791-Sheet1!$D$4)/Sheet1!$D$9</f>
        <v>-0.52645439310509945</v>
      </c>
      <c r="D1791">
        <v>0.54500000000000004</v>
      </c>
      <c r="E1791" s="4">
        <f>(D1791-Sheet1!$E$4)/Sheet1!$E$9</f>
        <v>2.8389054604040793E-2</v>
      </c>
      <c r="F1791">
        <v>0.38500000000000001</v>
      </c>
      <c r="G1791" s="4">
        <f>(F1791-Sheet1!$F$4)/Sheet1!$F$9</f>
        <v>-3.8455889897258858E-2</v>
      </c>
      <c r="H1791">
        <v>0.15</v>
      </c>
      <c r="I1791" s="4">
        <f>(H1791-Sheet1!$G$4)/Sheet1!$G$9</f>
        <v>9.2775227171138057E-3</v>
      </c>
      <c r="J1791">
        <v>1.1185</v>
      </c>
      <c r="K1791" s="4">
        <f>(J1791-Sheet1!$H$4)/Sheet1!$H$9</f>
        <v>0.10262363752626884</v>
      </c>
      <c r="L1791">
        <v>0.54249999999999998</v>
      </c>
      <c r="M1791" s="4">
        <f>(L1791-Sheet1!$I$4)/Sheet1!$I$9</f>
        <v>0.12315569022985805</v>
      </c>
      <c r="N1791">
        <v>0.2445</v>
      </c>
      <c r="O1791" s="4">
        <f>(N1791-Sheet1!$J$4)/Sheet1!$J$9</f>
        <v>8.4142715138214544E-2</v>
      </c>
      <c r="P1791">
        <v>0.28449999999999998</v>
      </c>
      <c r="Q1791" s="4">
        <f>(P1791-Sheet1!$K$4)/Sheet1!$K$9</f>
        <v>4.5509856035358273E-2</v>
      </c>
      <c r="R1791" s="5">
        <v>9</v>
      </c>
      <c r="S1791" s="6"/>
    </row>
    <row r="1792" spans="1:19" x14ac:dyDescent="0.25">
      <c r="A1792" t="s">
        <v>0</v>
      </c>
      <c r="B1792">
        <f>VLOOKUP($A1792,lookup!$A$2:$B$4,2)</f>
        <v>10</v>
      </c>
      <c r="C1792" s="4">
        <f>(B1792-Sheet1!$D$4)/Sheet1!$D$9</f>
        <v>-0.52645439310509945</v>
      </c>
      <c r="D1792">
        <v>0.55000000000000004</v>
      </c>
      <c r="E1792" s="4">
        <f>(D1792-Sheet1!$E$4)/Sheet1!$E$9</f>
        <v>3.5145811360797558E-2</v>
      </c>
      <c r="F1792">
        <v>0.38</v>
      </c>
      <c r="G1792" s="4">
        <f>(F1792-Sheet1!$F$4)/Sheet1!$F$9</f>
        <v>-4.6859251241796678E-2</v>
      </c>
      <c r="H1792">
        <v>0.16500000000000001</v>
      </c>
      <c r="I1792" s="4">
        <f>(H1792-Sheet1!$G$4)/Sheet1!$G$9</f>
        <v>2.255185900029966E-2</v>
      </c>
      <c r="J1792">
        <v>1.2050000000000001</v>
      </c>
      <c r="K1792" s="4">
        <f>(J1792-Sheet1!$H$4)/Sheet1!$H$9</f>
        <v>0.13325937331518331</v>
      </c>
      <c r="L1792">
        <v>0.54300000000000004</v>
      </c>
      <c r="M1792" s="4">
        <f>(L1792-Sheet1!$I$4)/Sheet1!$I$9</f>
        <v>0.123491937708002</v>
      </c>
      <c r="N1792">
        <v>0.29399999999999998</v>
      </c>
      <c r="O1792" s="4">
        <f>(N1792-Sheet1!$J$4)/Sheet1!$J$9</f>
        <v>0.14931717201774053</v>
      </c>
      <c r="P1792">
        <v>0.33450000000000002</v>
      </c>
      <c r="Q1792" s="4">
        <f>(P1792-Sheet1!$K$4)/Sheet1!$K$9</f>
        <v>9.5335466399085286E-2</v>
      </c>
      <c r="R1792" s="5">
        <v>10</v>
      </c>
      <c r="S1792" s="6"/>
    </row>
    <row r="1793" spans="1:19" x14ac:dyDescent="0.25">
      <c r="A1793" t="s">
        <v>2</v>
      </c>
      <c r="B1793">
        <f>VLOOKUP($A1793,lookup!$A$2:$B$4,2)</f>
        <v>30</v>
      </c>
      <c r="C1793" s="4">
        <f>(B1793-Sheet1!$D$4)/Sheet1!$D$9</f>
        <v>0.47354560689490055</v>
      </c>
      <c r="D1793">
        <v>0.55000000000000004</v>
      </c>
      <c r="E1793" s="4">
        <f>(D1793-Sheet1!$E$4)/Sheet1!$E$9</f>
        <v>3.5145811360797558E-2</v>
      </c>
      <c r="F1793">
        <v>0.42</v>
      </c>
      <c r="G1793" s="4">
        <f>(F1793-Sheet1!$F$4)/Sheet1!$F$9</f>
        <v>2.0367639514505813E-2</v>
      </c>
      <c r="H1793">
        <v>0.16</v>
      </c>
      <c r="I1793" s="4">
        <f>(H1793-Sheet1!$G$4)/Sheet1!$G$9</f>
        <v>1.812708023923771E-2</v>
      </c>
      <c r="J1793">
        <v>1.3405</v>
      </c>
      <c r="K1793" s="4">
        <f>(J1793-Sheet1!$H$4)/Sheet1!$H$9</f>
        <v>0.18124945654521693</v>
      </c>
      <c r="L1793">
        <v>0.63249999999999995</v>
      </c>
      <c r="M1793" s="4">
        <f>(L1793-Sheet1!$I$4)/Sheet1!$I$9</f>
        <v>0.18368023629576252</v>
      </c>
      <c r="N1793">
        <v>0.311</v>
      </c>
      <c r="O1793" s="4">
        <f>(N1793-Sheet1!$J$4)/Sheet1!$J$9</f>
        <v>0.17170031882485048</v>
      </c>
      <c r="P1793">
        <v>0.34399999999999997</v>
      </c>
      <c r="Q1793" s="4">
        <f>(P1793-Sheet1!$K$4)/Sheet1!$K$9</f>
        <v>0.10480233236819336</v>
      </c>
      <c r="R1793" s="5">
        <v>10</v>
      </c>
      <c r="S1793" s="6"/>
    </row>
    <row r="1794" spans="1:19" x14ac:dyDescent="0.25">
      <c r="A1794" t="s">
        <v>2</v>
      </c>
      <c r="B1794">
        <f>VLOOKUP($A1794,lookup!$A$2:$B$4,2)</f>
        <v>30</v>
      </c>
      <c r="C1794" s="4">
        <f>(B1794-Sheet1!$D$4)/Sheet1!$D$9</f>
        <v>0.47354560689490055</v>
      </c>
      <c r="D1794">
        <v>0.56999999999999995</v>
      </c>
      <c r="E1794" s="4">
        <f>(D1794-Sheet1!$E$4)/Sheet1!$E$9</f>
        <v>6.2172838387824461E-2</v>
      </c>
      <c r="F1794">
        <v>0.45500000000000002</v>
      </c>
      <c r="G1794" s="4">
        <f>(F1794-Sheet1!$F$4)/Sheet1!$F$9</f>
        <v>7.9191168926270566E-2</v>
      </c>
      <c r="H1794">
        <v>0.17499999999999999</v>
      </c>
      <c r="I1794" s="4">
        <f>(H1794-Sheet1!$G$4)/Sheet1!$G$9</f>
        <v>3.1401416522423536E-2</v>
      </c>
      <c r="J1794">
        <v>1.02</v>
      </c>
      <c r="K1794" s="4">
        <f>(J1794-Sheet1!$H$4)/Sheet1!$H$9</f>
        <v>6.773785746605987E-2</v>
      </c>
      <c r="L1794">
        <v>0.48049999999999998</v>
      </c>
      <c r="M1794" s="4">
        <f>(L1794-Sheet1!$I$4)/Sheet1!$I$9</f>
        <v>8.1461002940012725E-2</v>
      </c>
      <c r="N1794">
        <v>0.2145</v>
      </c>
      <c r="O1794" s="4">
        <f>(N1794-Sheet1!$J$4)/Sheet1!$J$9</f>
        <v>4.4643044302138189E-2</v>
      </c>
      <c r="P1794">
        <v>0.28999999999999998</v>
      </c>
      <c r="Q1794" s="4">
        <f>(P1794-Sheet1!$K$4)/Sheet1!$K$9</f>
        <v>5.0990673175368248E-2</v>
      </c>
      <c r="R1794" s="5">
        <v>9</v>
      </c>
      <c r="S1794" s="6"/>
    </row>
    <row r="1795" spans="1:19" x14ac:dyDescent="0.25">
      <c r="A1795" t="s">
        <v>2</v>
      </c>
      <c r="B1795">
        <f>VLOOKUP($A1795,lookup!$A$2:$B$4,2)</f>
        <v>30</v>
      </c>
      <c r="C1795" s="4">
        <f>(B1795-Sheet1!$D$4)/Sheet1!$D$9</f>
        <v>0.47354560689490055</v>
      </c>
      <c r="D1795">
        <v>0.57499999999999996</v>
      </c>
      <c r="E1795" s="4">
        <f>(D1795-Sheet1!$E$4)/Sheet1!$E$9</f>
        <v>6.8929595144581218E-2</v>
      </c>
      <c r="F1795">
        <v>0.44</v>
      </c>
      <c r="G1795" s="4">
        <f>(F1795-Sheet1!$F$4)/Sheet1!$F$9</f>
        <v>5.3981084892657107E-2</v>
      </c>
      <c r="H1795">
        <v>0.185</v>
      </c>
      <c r="I1795" s="4">
        <f>(H1795-Sheet1!$G$4)/Sheet1!$G$9</f>
        <v>4.0250974044547437E-2</v>
      </c>
      <c r="J1795">
        <v>1.0249999999999999</v>
      </c>
      <c r="K1795" s="4">
        <f>(J1795-Sheet1!$H$4)/Sheet1!$H$9</f>
        <v>6.9508709245765868E-2</v>
      </c>
      <c r="L1795">
        <v>0.50749999999999995</v>
      </c>
      <c r="M1795" s="4">
        <f>(L1795-Sheet1!$I$4)/Sheet1!$I$9</f>
        <v>9.9618366759784055E-2</v>
      </c>
      <c r="N1795">
        <v>0.22450000000000001</v>
      </c>
      <c r="O1795" s="4">
        <f>(N1795-Sheet1!$J$4)/Sheet1!$J$9</f>
        <v>5.780960124749699E-2</v>
      </c>
      <c r="P1795">
        <v>0.2485</v>
      </c>
      <c r="Q1795" s="4">
        <f>(P1795-Sheet1!$K$4)/Sheet1!$K$9</f>
        <v>9.6354165734748847E-3</v>
      </c>
      <c r="R1795" s="5">
        <v>10</v>
      </c>
      <c r="S1795" s="6"/>
    </row>
    <row r="1796" spans="1:19" x14ac:dyDescent="0.25">
      <c r="A1796" t="s">
        <v>1</v>
      </c>
      <c r="B1796">
        <f>VLOOKUP($A1796,lookup!$A$2:$B$4,2)</f>
        <v>20</v>
      </c>
      <c r="C1796" s="4">
        <f>(B1796-Sheet1!$D$4)/Sheet1!$D$9</f>
        <v>-2.6454393105099429E-2</v>
      </c>
      <c r="D1796">
        <v>0.57499999999999996</v>
      </c>
      <c r="E1796" s="4">
        <f>(D1796-Sheet1!$E$4)/Sheet1!$E$9</f>
        <v>6.8929595144581218E-2</v>
      </c>
      <c r="F1796">
        <v>0.45</v>
      </c>
      <c r="G1796" s="4">
        <f>(F1796-Sheet1!$F$4)/Sheet1!$F$9</f>
        <v>7.0787807581732753E-2</v>
      </c>
      <c r="H1796">
        <v>0.13</v>
      </c>
      <c r="I1796" s="4">
        <f>(H1796-Sheet1!$G$4)/Sheet1!$G$9</f>
        <v>-8.4215923271339747E-3</v>
      </c>
      <c r="J1796">
        <v>0.8145</v>
      </c>
      <c r="K1796" s="4">
        <f>(J1796-Sheet1!$H$4)/Sheet1!$H$9</f>
        <v>-5.0441506798583179E-3</v>
      </c>
      <c r="L1796">
        <v>0.40300000000000002</v>
      </c>
      <c r="M1796" s="4">
        <f>(L1796-Sheet1!$I$4)/Sheet1!$I$9</f>
        <v>2.9342643827706096E-2</v>
      </c>
      <c r="N1796">
        <v>0.17150000000000001</v>
      </c>
      <c r="O1796" s="4">
        <f>(N1796-Sheet1!$J$4)/Sheet1!$J$9</f>
        <v>-1.1973150562904575E-2</v>
      </c>
      <c r="P1796">
        <v>0.21299999999999999</v>
      </c>
      <c r="Q1796" s="4">
        <f>(P1796-Sheet1!$K$4)/Sheet1!$K$9</f>
        <v>-2.5740766784771264E-2</v>
      </c>
      <c r="R1796" s="5">
        <v>10</v>
      </c>
      <c r="S1796" s="6"/>
    </row>
    <row r="1797" spans="1:19" x14ac:dyDescent="0.25">
      <c r="A1797" t="s">
        <v>0</v>
      </c>
      <c r="B1797">
        <f>VLOOKUP($A1797,lookup!$A$2:$B$4,2)</f>
        <v>10</v>
      </c>
      <c r="C1797" s="4">
        <f>(B1797-Sheet1!$D$4)/Sheet1!$D$9</f>
        <v>-0.52645439310509945</v>
      </c>
      <c r="D1797">
        <v>0.57999999999999996</v>
      </c>
      <c r="E1797" s="4">
        <f>(D1797-Sheet1!$E$4)/Sheet1!$E$9</f>
        <v>7.5686351901337989E-2</v>
      </c>
      <c r="F1797">
        <v>0.43</v>
      </c>
      <c r="G1797" s="4">
        <f>(F1797-Sheet1!$F$4)/Sheet1!$F$9</f>
        <v>3.717436220358146E-2</v>
      </c>
      <c r="H1797">
        <v>0.17</v>
      </c>
      <c r="I1797" s="4">
        <f>(H1797-Sheet1!$G$4)/Sheet1!$G$9</f>
        <v>2.697663776136161E-2</v>
      </c>
      <c r="J1797">
        <v>1.48</v>
      </c>
      <c r="K1797" s="4">
        <f>(J1797-Sheet1!$H$4)/Sheet1!$H$9</f>
        <v>0.23065622119901541</v>
      </c>
      <c r="L1797">
        <v>0.65349999999999997</v>
      </c>
      <c r="M1797" s="4">
        <f>(L1797-Sheet1!$I$4)/Sheet1!$I$9</f>
        <v>0.19780263037780693</v>
      </c>
      <c r="N1797">
        <v>0.32400000000000001</v>
      </c>
      <c r="O1797" s="4">
        <f>(N1797-Sheet1!$J$4)/Sheet1!$J$9</f>
        <v>0.18881684285381692</v>
      </c>
      <c r="P1797">
        <v>0.41549999999999998</v>
      </c>
      <c r="Q1797" s="4">
        <f>(P1797-Sheet1!$K$4)/Sheet1!$K$9</f>
        <v>0.17605295518832292</v>
      </c>
      <c r="R1797" s="5">
        <v>10</v>
      </c>
      <c r="S1797" s="6"/>
    </row>
    <row r="1798" spans="1:19" x14ac:dyDescent="0.25">
      <c r="A1798" t="s">
        <v>2</v>
      </c>
      <c r="B1798">
        <f>VLOOKUP($A1798,lookup!$A$2:$B$4,2)</f>
        <v>30</v>
      </c>
      <c r="C1798" s="4">
        <f>(B1798-Sheet1!$D$4)/Sheet1!$D$9</f>
        <v>0.47354560689490055</v>
      </c>
      <c r="D1798">
        <v>0.58499999999999996</v>
      </c>
      <c r="E1798" s="4">
        <f>(D1798-Sheet1!$E$4)/Sheet1!$E$9</f>
        <v>8.2443108658094746E-2</v>
      </c>
      <c r="F1798">
        <v>0.45500000000000002</v>
      </c>
      <c r="G1798" s="4">
        <f>(F1798-Sheet1!$F$4)/Sheet1!$F$9</f>
        <v>7.9191168926270566E-2</v>
      </c>
      <c r="H1798">
        <v>0.14499999999999999</v>
      </c>
      <c r="I1798" s="4">
        <f>(H1798-Sheet1!$G$4)/Sheet1!$G$9</f>
        <v>4.8527439560518545E-3</v>
      </c>
      <c r="J1798">
        <v>0.95299999999999996</v>
      </c>
      <c r="K1798" s="4">
        <f>(J1798-Sheet1!$H$4)/Sheet1!$H$9</f>
        <v>4.4008443617998931E-2</v>
      </c>
      <c r="L1798">
        <v>0.39450000000000002</v>
      </c>
      <c r="M1798" s="4">
        <f>(L1798-Sheet1!$I$4)/Sheet1!$I$9</f>
        <v>2.3626436699259554E-2</v>
      </c>
      <c r="N1798">
        <v>0.26850000000000002</v>
      </c>
      <c r="O1798" s="4">
        <f>(N1798-Sheet1!$J$4)/Sheet1!$J$9</f>
        <v>0.11574245180707567</v>
      </c>
      <c r="P1798">
        <v>0.25800000000000001</v>
      </c>
      <c r="Q1798" s="4">
        <f>(P1798-Sheet1!$K$4)/Sheet1!$K$9</f>
        <v>1.9102282542583015E-2</v>
      </c>
      <c r="R1798" s="5">
        <v>10</v>
      </c>
      <c r="S1798" s="6"/>
    </row>
    <row r="1799" spans="1:19" x14ac:dyDescent="0.25">
      <c r="A1799" t="s">
        <v>1</v>
      </c>
      <c r="B1799">
        <f>VLOOKUP($A1799,lookup!$A$2:$B$4,2)</f>
        <v>20</v>
      </c>
      <c r="C1799" s="4">
        <f>(B1799-Sheet1!$D$4)/Sheet1!$D$9</f>
        <v>-2.6454393105099429E-2</v>
      </c>
      <c r="D1799">
        <v>0.58499999999999996</v>
      </c>
      <c r="E1799" s="4">
        <f>(D1799-Sheet1!$E$4)/Sheet1!$E$9</f>
        <v>8.2443108658094746E-2</v>
      </c>
      <c r="F1799">
        <v>0.45</v>
      </c>
      <c r="G1799" s="4">
        <f>(F1799-Sheet1!$F$4)/Sheet1!$F$9</f>
        <v>7.0787807581732753E-2</v>
      </c>
      <c r="H1799">
        <v>0.15</v>
      </c>
      <c r="I1799" s="4">
        <f>(H1799-Sheet1!$G$4)/Sheet1!$G$9</f>
        <v>9.2775227171138057E-3</v>
      </c>
      <c r="J1799">
        <v>0.89149999999999996</v>
      </c>
      <c r="K1799" s="4">
        <f>(J1799-Sheet1!$H$4)/Sheet1!$H$9</f>
        <v>2.222696672761466E-2</v>
      </c>
      <c r="L1799">
        <v>0.39750000000000002</v>
      </c>
      <c r="M1799" s="4">
        <f>(L1799-Sheet1!$I$4)/Sheet1!$I$9</f>
        <v>2.5643921568123038E-2</v>
      </c>
      <c r="N1799">
        <v>0.20349999999999999</v>
      </c>
      <c r="O1799" s="4">
        <f>(N1799-Sheet1!$J$4)/Sheet1!$J$9</f>
        <v>3.0159831662243508E-2</v>
      </c>
      <c r="P1799">
        <v>0.253</v>
      </c>
      <c r="Q1799" s="4">
        <f>(P1799-Sheet1!$K$4)/Sheet1!$K$9</f>
        <v>1.4119721506210315E-2</v>
      </c>
      <c r="R1799" s="5">
        <v>8</v>
      </c>
      <c r="S1799" s="6"/>
    </row>
    <row r="1800" spans="1:19" x14ac:dyDescent="0.25">
      <c r="A1800" t="s">
        <v>2</v>
      </c>
      <c r="B1800">
        <f>VLOOKUP($A1800,lookup!$A$2:$B$4,2)</f>
        <v>30</v>
      </c>
      <c r="C1800" s="4">
        <f>(B1800-Sheet1!$D$4)/Sheet1!$D$9</f>
        <v>0.47354560689490055</v>
      </c>
      <c r="D1800">
        <v>0.6</v>
      </c>
      <c r="E1800" s="4">
        <f>(D1800-Sheet1!$E$4)/Sheet1!$E$9</f>
        <v>0.10271337892836503</v>
      </c>
      <c r="F1800">
        <v>0.495</v>
      </c>
      <c r="G1800" s="4">
        <f>(F1800-Sheet1!$F$4)/Sheet1!$F$9</f>
        <v>0.14641805968257307</v>
      </c>
      <c r="H1800">
        <v>0.17499999999999999</v>
      </c>
      <c r="I1800" s="4">
        <f>(H1800-Sheet1!$G$4)/Sheet1!$G$9</f>
        <v>3.1401416522423536E-2</v>
      </c>
      <c r="J1800">
        <v>1.3005</v>
      </c>
      <c r="K1800" s="4">
        <f>(J1800-Sheet1!$H$4)/Sheet1!$H$9</f>
        <v>0.16708264230756861</v>
      </c>
      <c r="L1800">
        <v>0.61950000000000005</v>
      </c>
      <c r="M1800" s="4">
        <f>(L1800-Sheet1!$I$4)/Sheet1!$I$9</f>
        <v>0.17493780186402083</v>
      </c>
      <c r="N1800">
        <v>0.28399999999999997</v>
      </c>
      <c r="O1800" s="4">
        <f>(N1800-Sheet1!$J$4)/Sheet1!$J$9</f>
        <v>0.13615061507238174</v>
      </c>
      <c r="P1800">
        <v>0.32850000000000001</v>
      </c>
      <c r="Q1800" s="4">
        <f>(P1800-Sheet1!$K$4)/Sheet1!$K$9</f>
        <v>8.9356393155438044E-2</v>
      </c>
      <c r="R1800" s="5">
        <v>11</v>
      </c>
      <c r="S1800" s="6"/>
    </row>
    <row r="1801" spans="1:19" x14ac:dyDescent="0.25">
      <c r="A1801" t="s">
        <v>2</v>
      </c>
      <c r="B1801">
        <f>VLOOKUP($A1801,lookup!$A$2:$B$4,2)</f>
        <v>30</v>
      </c>
      <c r="C1801" s="4">
        <f>(B1801-Sheet1!$D$4)/Sheet1!$D$9</f>
        <v>0.47354560689490055</v>
      </c>
      <c r="D1801">
        <v>0.6</v>
      </c>
      <c r="E1801" s="4">
        <f>(D1801-Sheet1!$E$4)/Sheet1!$E$9</f>
        <v>0.10271337892836503</v>
      </c>
      <c r="F1801">
        <v>0.46500000000000002</v>
      </c>
      <c r="G1801" s="4">
        <f>(F1801-Sheet1!$F$4)/Sheet1!$F$9</f>
        <v>9.599789161534622E-2</v>
      </c>
      <c r="H1801">
        <v>0.16500000000000001</v>
      </c>
      <c r="I1801" s="4">
        <f>(H1801-Sheet1!$G$4)/Sheet1!$G$9</f>
        <v>2.255185900029966E-2</v>
      </c>
      <c r="J1801">
        <v>1.038</v>
      </c>
      <c r="K1801" s="4">
        <f>(J1801-Sheet1!$H$4)/Sheet1!$H$9</f>
        <v>7.4112923873001613E-2</v>
      </c>
      <c r="L1801">
        <v>0.4975</v>
      </c>
      <c r="M1801" s="4">
        <f>(L1801-Sheet1!$I$4)/Sheet1!$I$9</f>
        <v>9.2893417196905803E-2</v>
      </c>
      <c r="N1801">
        <v>0.2205</v>
      </c>
      <c r="O1801" s="4">
        <f>(N1801-Sheet1!$J$4)/Sheet1!$J$9</f>
        <v>5.254297846935347E-2</v>
      </c>
      <c r="P1801">
        <v>0.251</v>
      </c>
      <c r="Q1801" s="4">
        <f>(P1801-Sheet1!$K$4)/Sheet1!$K$9</f>
        <v>1.2126697091661235E-2</v>
      </c>
      <c r="R1801" s="5">
        <v>9</v>
      </c>
      <c r="S1801" s="6"/>
    </row>
    <row r="1802" spans="1:19" x14ac:dyDescent="0.25">
      <c r="A1802" t="s">
        <v>2</v>
      </c>
      <c r="B1802">
        <f>VLOOKUP($A1802,lookup!$A$2:$B$4,2)</f>
        <v>30</v>
      </c>
      <c r="C1802" s="4">
        <f>(B1802-Sheet1!$D$4)/Sheet1!$D$9</f>
        <v>0.47354560689490055</v>
      </c>
      <c r="D1802">
        <v>0.60499999999999998</v>
      </c>
      <c r="E1802" s="4">
        <f>(D1802-Sheet1!$E$4)/Sheet1!$E$9</f>
        <v>0.1094701356851218</v>
      </c>
      <c r="F1802">
        <v>0.47499999999999998</v>
      </c>
      <c r="G1802" s="4">
        <f>(F1802-Sheet1!$F$4)/Sheet1!$F$9</f>
        <v>0.11280461430442178</v>
      </c>
      <c r="H1802">
        <v>0.17499999999999999</v>
      </c>
      <c r="I1802" s="4">
        <f>(H1802-Sheet1!$G$4)/Sheet1!$G$9</f>
        <v>3.1401416522423536E-2</v>
      </c>
      <c r="J1802">
        <v>1.2524999999999999</v>
      </c>
      <c r="K1802" s="4">
        <f>(J1802-Sheet1!$H$4)/Sheet1!$H$9</f>
        <v>0.15008246522239063</v>
      </c>
      <c r="L1802">
        <v>0.5575</v>
      </c>
      <c r="M1802" s="4">
        <f>(L1802-Sheet1!$I$4)/Sheet1!$I$9</f>
        <v>0.13324311457417548</v>
      </c>
      <c r="N1802">
        <v>0.30549999999999999</v>
      </c>
      <c r="O1802" s="4">
        <f>(N1802-Sheet1!$J$4)/Sheet1!$J$9</f>
        <v>0.16445871250490315</v>
      </c>
      <c r="P1802">
        <v>0.34300000000000003</v>
      </c>
      <c r="Q1802" s="4">
        <f>(P1802-Sheet1!$K$4)/Sheet1!$K$9</f>
        <v>0.10380582016091887</v>
      </c>
      <c r="R1802" s="5">
        <v>9</v>
      </c>
      <c r="S1802" s="6"/>
    </row>
    <row r="1803" spans="1:19" x14ac:dyDescent="0.25">
      <c r="A1803" t="s">
        <v>2</v>
      </c>
      <c r="B1803">
        <f>VLOOKUP($A1803,lookup!$A$2:$B$4,2)</f>
        <v>30</v>
      </c>
      <c r="C1803" s="4">
        <f>(B1803-Sheet1!$D$4)/Sheet1!$D$9</f>
        <v>0.47354560689490055</v>
      </c>
      <c r="D1803">
        <v>0.60499999999999998</v>
      </c>
      <c r="E1803" s="4">
        <f>(D1803-Sheet1!$E$4)/Sheet1!$E$9</f>
        <v>0.1094701356851218</v>
      </c>
      <c r="F1803">
        <v>0.47499999999999998</v>
      </c>
      <c r="G1803" s="4">
        <f>(F1803-Sheet1!$F$4)/Sheet1!$F$9</f>
        <v>0.11280461430442178</v>
      </c>
      <c r="H1803">
        <v>0.15</v>
      </c>
      <c r="I1803" s="4">
        <f>(H1803-Sheet1!$G$4)/Sheet1!$G$9</f>
        <v>9.2775227171138057E-3</v>
      </c>
      <c r="J1803">
        <v>1.1499999999999999</v>
      </c>
      <c r="K1803" s="4">
        <f>(J1803-Sheet1!$H$4)/Sheet1!$H$9</f>
        <v>0.11378000373841683</v>
      </c>
      <c r="L1803">
        <v>0.57499999999999996</v>
      </c>
      <c r="M1803" s="4">
        <f>(L1803-Sheet1!$I$4)/Sheet1!$I$9</f>
        <v>0.14501177630921244</v>
      </c>
      <c r="N1803">
        <v>0.23200000000000001</v>
      </c>
      <c r="O1803" s="4">
        <f>(N1803-Sheet1!$J$4)/Sheet1!$J$9</f>
        <v>6.7684518956516088E-2</v>
      </c>
      <c r="P1803">
        <v>0.29699999999999999</v>
      </c>
      <c r="Q1803" s="4">
        <f>(P1803-Sheet1!$K$4)/Sheet1!$K$9</f>
        <v>5.7966258626290026E-2</v>
      </c>
      <c r="R1803" s="5">
        <v>10</v>
      </c>
      <c r="S1803" s="6"/>
    </row>
    <row r="1804" spans="1:19" x14ac:dyDescent="0.25">
      <c r="A1804" t="s">
        <v>0</v>
      </c>
      <c r="B1804">
        <f>VLOOKUP($A1804,lookup!$A$2:$B$4,2)</f>
        <v>10</v>
      </c>
      <c r="C1804" s="4">
        <f>(B1804-Sheet1!$D$4)/Sheet1!$D$9</f>
        <v>-0.52645439310509945</v>
      </c>
      <c r="D1804">
        <v>0.61</v>
      </c>
      <c r="E1804" s="4">
        <f>(D1804-Sheet1!$E$4)/Sheet1!$E$9</f>
        <v>0.11622689244187856</v>
      </c>
      <c r="F1804">
        <v>0.47499999999999998</v>
      </c>
      <c r="G1804" s="4">
        <f>(F1804-Sheet1!$F$4)/Sheet1!$F$9</f>
        <v>0.11280461430442178</v>
      </c>
      <c r="H1804">
        <v>0.15</v>
      </c>
      <c r="I1804" s="4">
        <f>(H1804-Sheet1!$G$4)/Sheet1!$G$9</f>
        <v>9.2775227171138057E-3</v>
      </c>
      <c r="J1804">
        <v>1.1134999999999999</v>
      </c>
      <c r="K1804" s="4">
        <f>(J1804-Sheet1!$H$4)/Sheet1!$H$9</f>
        <v>0.10085278574656276</v>
      </c>
      <c r="L1804">
        <v>0.51949999999999996</v>
      </c>
      <c r="M1804" s="4">
        <f>(L1804-Sheet1!$I$4)/Sheet1!$I$9</f>
        <v>0.10768830623523799</v>
      </c>
      <c r="N1804">
        <v>0.25750000000000001</v>
      </c>
      <c r="O1804" s="4">
        <f>(N1804-Sheet1!$J$4)/Sheet1!$J$9</f>
        <v>0.10125923916718099</v>
      </c>
      <c r="P1804">
        <v>0.30049999999999999</v>
      </c>
      <c r="Q1804" s="4">
        <f>(P1804-Sheet1!$K$4)/Sheet1!$K$9</f>
        <v>6.1454051351750916E-2</v>
      </c>
      <c r="R1804" s="5">
        <v>11</v>
      </c>
      <c r="S1804" s="6"/>
    </row>
    <row r="1805" spans="1:19" x14ac:dyDescent="0.25">
      <c r="A1805" t="s">
        <v>0</v>
      </c>
      <c r="B1805">
        <f>VLOOKUP($A1805,lookup!$A$2:$B$4,2)</f>
        <v>10</v>
      </c>
      <c r="C1805" s="4">
        <f>(B1805-Sheet1!$D$4)/Sheet1!$D$9</f>
        <v>-0.52645439310509945</v>
      </c>
      <c r="D1805">
        <v>0.61499999999999999</v>
      </c>
      <c r="E1805" s="4">
        <f>(D1805-Sheet1!$E$4)/Sheet1!$E$9</f>
        <v>0.12298364919863533</v>
      </c>
      <c r="F1805">
        <v>0.45500000000000002</v>
      </c>
      <c r="G1805" s="4">
        <f>(F1805-Sheet1!$F$4)/Sheet1!$F$9</f>
        <v>7.9191168926270566E-2</v>
      </c>
      <c r="H1805">
        <v>0.14499999999999999</v>
      </c>
      <c r="I1805" s="4">
        <f>(H1805-Sheet1!$G$4)/Sheet1!$G$9</f>
        <v>4.8527439560518545E-3</v>
      </c>
      <c r="J1805">
        <v>1.1154999999999999</v>
      </c>
      <c r="K1805" s="4">
        <f>(J1805-Sheet1!$H$4)/Sheet1!$H$9</f>
        <v>0.10156112645844517</v>
      </c>
      <c r="L1805">
        <v>0.50449999999999995</v>
      </c>
      <c r="M1805" s="4">
        <f>(L1805-Sheet1!$I$4)/Sheet1!$I$9</f>
        <v>9.760088189092056E-2</v>
      </c>
      <c r="N1805">
        <v>0.23799999999999999</v>
      </c>
      <c r="O1805" s="4">
        <f>(N1805-Sheet1!$J$4)/Sheet1!$J$9</f>
        <v>7.5584453123731327E-2</v>
      </c>
      <c r="P1805">
        <v>0.315</v>
      </c>
      <c r="Q1805" s="4">
        <f>(P1805-Sheet1!$K$4)/Sheet1!$K$9</f>
        <v>7.5903478357231755E-2</v>
      </c>
      <c r="R1805" s="5">
        <v>10</v>
      </c>
      <c r="S1805" s="6"/>
    </row>
    <row r="1806" spans="1:19" x14ac:dyDescent="0.25">
      <c r="A1806" t="s">
        <v>2</v>
      </c>
      <c r="B1806">
        <f>VLOOKUP($A1806,lookup!$A$2:$B$4,2)</f>
        <v>30</v>
      </c>
      <c r="C1806" s="4">
        <f>(B1806-Sheet1!$D$4)/Sheet1!$D$9</f>
        <v>0.47354560689490055</v>
      </c>
      <c r="D1806">
        <v>0.62</v>
      </c>
      <c r="E1806" s="4">
        <f>(D1806-Sheet1!$E$4)/Sheet1!$E$9</f>
        <v>0.12974040595539207</v>
      </c>
      <c r="F1806">
        <v>0.47</v>
      </c>
      <c r="G1806" s="4">
        <f>(F1806-Sheet1!$F$4)/Sheet1!$F$9</f>
        <v>0.10440125295988395</v>
      </c>
      <c r="H1806">
        <v>0.14499999999999999</v>
      </c>
      <c r="I1806" s="4">
        <f>(H1806-Sheet1!$G$4)/Sheet1!$G$9</f>
        <v>4.8527439560518545E-3</v>
      </c>
      <c r="J1806">
        <v>1.0865</v>
      </c>
      <c r="K1806" s="4">
        <f>(J1806-Sheet1!$H$4)/Sheet1!$H$9</f>
        <v>9.1290186136150184E-2</v>
      </c>
      <c r="L1806">
        <v>0.51100000000000001</v>
      </c>
      <c r="M1806" s="4">
        <f>(L1806-Sheet1!$I$4)/Sheet1!$I$9</f>
        <v>0.10197209910679149</v>
      </c>
      <c r="N1806">
        <v>0.27150000000000002</v>
      </c>
      <c r="O1806" s="4">
        <f>(N1806-Sheet1!$J$4)/Sheet1!$J$9</f>
        <v>0.11969241889068331</v>
      </c>
      <c r="P1806">
        <v>0.25650000000000001</v>
      </c>
      <c r="Q1806" s="4">
        <f>(P1806-Sheet1!$K$4)/Sheet1!$K$9</f>
        <v>1.7607514231671208E-2</v>
      </c>
      <c r="R1806" s="5">
        <v>10</v>
      </c>
      <c r="S1806" s="6"/>
    </row>
    <row r="1807" spans="1:19" x14ac:dyDescent="0.25">
      <c r="A1807" t="s">
        <v>2</v>
      </c>
      <c r="B1807">
        <f>VLOOKUP($A1807,lookup!$A$2:$B$4,2)</f>
        <v>30</v>
      </c>
      <c r="C1807" s="4">
        <f>(B1807-Sheet1!$D$4)/Sheet1!$D$9</f>
        <v>0.47354560689490055</v>
      </c>
      <c r="D1807">
        <v>0.625</v>
      </c>
      <c r="E1807" s="4">
        <f>(D1807-Sheet1!$E$4)/Sheet1!$E$9</f>
        <v>0.13649716271214885</v>
      </c>
      <c r="F1807">
        <v>0.495</v>
      </c>
      <c r="G1807" s="4">
        <f>(F1807-Sheet1!$F$4)/Sheet1!$F$9</f>
        <v>0.14641805968257307</v>
      </c>
      <c r="H1807">
        <v>0.17499999999999999</v>
      </c>
      <c r="I1807" s="4">
        <f>(H1807-Sheet1!$G$4)/Sheet1!$G$9</f>
        <v>3.1401416522423536E-2</v>
      </c>
      <c r="J1807">
        <v>1.254</v>
      </c>
      <c r="K1807" s="4">
        <f>(J1807-Sheet1!$H$4)/Sheet1!$H$9</f>
        <v>0.15061372075630247</v>
      </c>
      <c r="L1807">
        <v>0.58150000000000002</v>
      </c>
      <c r="M1807" s="4">
        <f>(L1807-Sheet1!$I$4)/Sheet1!$I$9</f>
        <v>0.14938299352508336</v>
      </c>
      <c r="N1807">
        <v>0.28599999999999998</v>
      </c>
      <c r="O1807" s="4">
        <f>(N1807-Sheet1!$J$4)/Sheet1!$J$9</f>
        <v>0.13878392646145349</v>
      </c>
      <c r="P1807">
        <v>0.31850000000000001</v>
      </c>
      <c r="Q1807" s="4">
        <f>(P1807-Sheet1!$K$4)/Sheet1!$K$9</f>
        <v>7.9391271082692644E-2</v>
      </c>
      <c r="R1807" s="5">
        <v>9</v>
      </c>
      <c r="S1807" s="6"/>
    </row>
    <row r="1808" spans="1:19" x14ac:dyDescent="0.25">
      <c r="A1808" t="s">
        <v>2</v>
      </c>
      <c r="B1808">
        <f>VLOOKUP($A1808,lookup!$A$2:$B$4,2)</f>
        <v>30</v>
      </c>
      <c r="C1808" s="4">
        <f>(B1808-Sheet1!$D$4)/Sheet1!$D$9</f>
        <v>0.47354560689490055</v>
      </c>
      <c r="D1808">
        <v>0.625</v>
      </c>
      <c r="E1808" s="4">
        <f>(D1808-Sheet1!$E$4)/Sheet1!$E$9</f>
        <v>0.13649716271214885</v>
      </c>
      <c r="F1808">
        <v>0.49</v>
      </c>
      <c r="G1808" s="4">
        <f>(F1808-Sheet1!$F$4)/Sheet1!$F$9</f>
        <v>0.13801469833803523</v>
      </c>
      <c r="H1808">
        <v>0.185</v>
      </c>
      <c r="I1808" s="4">
        <f>(H1808-Sheet1!$G$4)/Sheet1!$G$9</f>
        <v>4.0250974044547437E-2</v>
      </c>
      <c r="J1808">
        <v>1.169</v>
      </c>
      <c r="K1808" s="4">
        <f>(J1808-Sheet1!$H$4)/Sheet1!$H$9</f>
        <v>0.12050924050129982</v>
      </c>
      <c r="L1808">
        <v>0.52749999999999997</v>
      </c>
      <c r="M1808" s="4">
        <f>(L1808-Sheet1!$I$4)/Sheet1!$I$9</f>
        <v>0.11306826588554061</v>
      </c>
      <c r="N1808">
        <v>0.2535</v>
      </c>
      <c r="O1808" s="4">
        <f>(N1808-Sheet1!$J$4)/Sheet1!$J$9</f>
        <v>9.5992616389037472E-2</v>
      </c>
      <c r="P1808">
        <v>0.34399999999999997</v>
      </c>
      <c r="Q1808" s="4">
        <f>(P1808-Sheet1!$K$4)/Sheet1!$K$9</f>
        <v>0.10480233236819336</v>
      </c>
      <c r="R1808" s="5">
        <v>11</v>
      </c>
      <c r="S1808" s="6"/>
    </row>
    <row r="1809" spans="1:19" x14ac:dyDescent="0.25">
      <c r="A1809" t="s">
        <v>2</v>
      </c>
      <c r="B1809">
        <f>VLOOKUP($A1809,lookup!$A$2:$B$4,2)</f>
        <v>30</v>
      </c>
      <c r="C1809" s="4">
        <f>(B1809-Sheet1!$D$4)/Sheet1!$D$9</f>
        <v>0.47354560689490055</v>
      </c>
      <c r="D1809">
        <v>0.63500000000000001</v>
      </c>
      <c r="E1809" s="4">
        <f>(D1809-Sheet1!$E$4)/Sheet1!$E$9</f>
        <v>0.15001067622566239</v>
      </c>
      <c r="F1809">
        <v>0.495</v>
      </c>
      <c r="G1809" s="4">
        <f>(F1809-Sheet1!$F$4)/Sheet1!$F$9</f>
        <v>0.14641805968257307</v>
      </c>
      <c r="H1809">
        <v>0.19500000000000001</v>
      </c>
      <c r="I1809" s="4">
        <f>(H1809-Sheet1!$G$4)/Sheet1!$G$9</f>
        <v>4.9100531566671345E-2</v>
      </c>
      <c r="J1809">
        <v>1.1719999999999999</v>
      </c>
      <c r="K1809" s="4">
        <f>(J1809-Sheet1!$H$4)/Sheet1!$H$9</f>
        <v>0.12157175156912341</v>
      </c>
      <c r="L1809">
        <v>0.44500000000000001</v>
      </c>
      <c r="M1809" s="4">
        <f>(L1809-Sheet1!$I$4)/Sheet1!$I$9</f>
        <v>5.7587431991794849E-2</v>
      </c>
      <c r="N1809">
        <v>0.3115</v>
      </c>
      <c r="O1809" s="4">
        <f>(N1809-Sheet1!$J$4)/Sheet1!$J$9</f>
        <v>0.17235864667211842</v>
      </c>
      <c r="P1809">
        <v>0.34749999999999998</v>
      </c>
      <c r="Q1809" s="4">
        <f>(P1809-Sheet1!$K$4)/Sheet1!$K$9</f>
        <v>0.10829012509365425</v>
      </c>
      <c r="R1809" s="5">
        <v>11</v>
      </c>
      <c r="S1809" s="6"/>
    </row>
    <row r="1810" spans="1:19" x14ac:dyDescent="0.25">
      <c r="A1810" t="s">
        <v>0</v>
      </c>
      <c r="B1810">
        <f>VLOOKUP($A1810,lookup!$A$2:$B$4,2)</f>
        <v>10</v>
      </c>
      <c r="C1810" s="4">
        <f>(B1810-Sheet1!$D$4)/Sheet1!$D$9</f>
        <v>-0.52645439310509945</v>
      </c>
      <c r="D1810">
        <v>0.63500000000000001</v>
      </c>
      <c r="E1810" s="4">
        <f>(D1810-Sheet1!$E$4)/Sheet1!$E$9</f>
        <v>0.15001067622566239</v>
      </c>
      <c r="F1810">
        <v>0.47499999999999998</v>
      </c>
      <c r="G1810" s="4">
        <f>(F1810-Sheet1!$F$4)/Sheet1!$F$9</f>
        <v>0.11280461430442178</v>
      </c>
      <c r="H1810">
        <v>0.15</v>
      </c>
      <c r="I1810" s="4">
        <f>(H1810-Sheet1!$G$4)/Sheet1!$G$9</f>
        <v>9.2775227171138057E-3</v>
      </c>
      <c r="J1810">
        <v>1.1845000000000001</v>
      </c>
      <c r="K1810" s="4">
        <f>(J1810-Sheet1!$H$4)/Sheet1!$H$9</f>
        <v>0.12599888101838858</v>
      </c>
      <c r="L1810">
        <v>0.53300000000000003</v>
      </c>
      <c r="M1810" s="4">
        <f>(L1810-Sheet1!$I$4)/Sheet1!$I$9</f>
        <v>0.11676698814512371</v>
      </c>
      <c r="N1810">
        <v>0.307</v>
      </c>
      <c r="O1810" s="4">
        <f>(N1810-Sheet1!$J$4)/Sheet1!$J$9</f>
        <v>0.16643369604670696</v>
      </c>
      <c r="P1810">
        <v>0.29099999999999998</v>
      </c>
      <c r="Q1810" s="4">
        <f>(P1810-Sheet1!$K$4)/Sheet1!$K$9</f>
        <v>5.1987185382642784E-2</v>
      </c>
      <c r="R1810" s="5">
        <v>10</v>
      </c>
      <c r="S1810" s="6"/>
    </row>
    <row r="1811" spans="1:19" x14ac:dyDescent="0.25">
      <c r="A1811" t="s">
        <v>0</v>
      </c>
      <c r="B1811">
        <f>VLOOKUP($A1811,lookup!$A$2:$B$4,2)</f>
        <v>10</v>
      </c>
      <c r="C1811" s="4">
        <f>(B1811-Sheet1!$D$4)/Sheet1!$D$9</f>
        <v>-0.52645439310509945</v>
      </c>
      <c r="D1811">
        <v>0.64</v>
      </c>
      <c r="E1811" s="4">
        <f>(D1811-Sheet1!$E$4)/Sheet1!$E$9</f>
        <v>0.15676743298241913</v>
      </c>
      <c r="F1811">
        <v>0.47499999999999998</v>
      </c>
      <c r="G1811" s="4">
        <f>(F1811-Sheet1!$F$4)/Sheet1!$F$9</f>
        <v>0.11280461430442178</v>
      </c>
      <c r="H1811">
        <v>0.14000000000000001</v>
      </c>
      <c r="I1811" s="4">
        <f>(H1811-Sheet1!$G$4)/Sheet1!$G$9</f>
        <v>4.2796519498992805E-4</v>
      </c>
      <c r="J1811">
        <v>1.0725</v>
      </c>
      <c r="K1811" s="4">
        <f>(J1811-Sheet1!$H$4)/Sheet1!$H$9</f>
        <v>8.6331801152973273E-2</v>
      </c>
      <c r="L1811">
        <v>0.48949999999999999</v>
      </c>
      <c r="M1811" s="4">
        <f>(L1811-Sheet1!$I$4)/Sheet1!$I$9</f>
        <v>8.7513457546603182E-2</v>
      </c>
      <c r="N1811">
        <v>0.22950000000000001</v>
      </c>
      <c r="O1811" s="4">
        <f>(N1811-Sheet1!$J$4)/Sheet1!$J$9</f>
        <v>6.4392879720176391E-2</v>
      </c>
      <c r="P1811">
        <v>0.31</v>
      </c>
      <c r="Q1811" s="4">
        <f>(P1811-Sheet1!$K$4)/Sheet1!$K$9</f>
        <v>7.0920917320859048E-2</v>
      </c>
      <c r="R1811" s="5">
        <v>8</v>
      </c>
      <c r="S1811" s="6"/>
    </row>
    <row r="1812" spans="1:19" x14ac:dyDescent="0.25">
      <c r="A1812" t="s">
        <v>2</v>
      </c>
      <c r="B1812">
        <f>VLOOKUP($A1812,lookup!$A$2:$B$4,2)</f>
        <v>30</v>
      </c>
      <c r="C1812" s="4">
        <f>(B1812-Sheet1!$D$4)/Sheet1!$D$9</f>
        <v>0.47354560689490055</v>
      </c>
      <c r="D1812">
        <v>0.64500000000000002</v>
      </c>
      <c r="E1812" s="4">
        <f>(D1812-Sheet1!$E$4)/Sheet1!$E$9</f>
        <v>0.1635241897391759</v>
      </c>
      <c r="F1812">
        <v>0.5</v>
      </c>
      <c r="G1812" s="4">
        <f>(F1812-Sheet1!$F$4)/Sheet1!$F$9</f>
        <v>0.15482142102711088</v>
      </c>
      <c r="H1812">
        <v>0.16</v>
      </c>
      <c r="I1812" s="4">
        <f>(H1812-Sheet1!$G$4)/Sheet1!$G$9</f>
        <v>1.812708023923771E-2</v>
      </c>
      <c r="J1812">
        <v>1.3815</v>
      </c>
      <c r="K1812" s="4">
        <f>(J1812-Sheet1!$H$4)/Sheet1!$H$9</f>
        <v>0.19577044113880643</v>
      </c>
      <c r="L1812">
        <v>0.67200000000000004</v>
      </c>
      <c r="M1812" s="4">
        <f>(L1812-Sheet1!$I$4)/Sheet1!$I$9</f>
        <v>0.21024378706913177</v>
      </c>
      <c r="N1812">
        <v>0.32600000000000001</v>
      </c>
      <c r="O1812" s="4">
        <f>(N1812-Sheet1!$J$4)/Sheet1!$J$9</f>
        <v>0.19145015424288869</v>
      </c>
      <c r="P1812">
        <v>0.315</v>
      </c>
      <c r="Q1812" s="4">
        <f>(P1812-Sheet1!$K$4)/Sheet1!$K$9</f>
        <v>7.5903478357231755E-2</v>
      </c>
      <c r="R1812" s="5">
        <v>9</v>
      </c>
      <c r="S1812" s="6"/>
    </row>
    <row r="1813" spans="1:19" x14ac:dyDescent="0.25">
      <c r="A1813" t="s">
        <v>2</v>
      </c>
      <c r="B1813">
        <f>VLOOKUP($A1813,lookup!$A$2:$B$4,2)</f>
        <v>30</v>
      </c>
      <c r="C1813" s="4">
        <f>(B1813-Sheet1!$D$4)/Sheet1!$D$9</f>
        <v>0.47354560689490055</v>
      </c>
      <c r="D1813">
        <v>0.65</v>
      </c>
      <c r="E1813" s="4">
        <f>(D1813-Sheet1!$E$4)/Sheet1!$E$9</f>
        <v>0.17028094649593267</v>
      </c>
      <c r="F1813">
        <v>0.52500000000000002</v>
      </c>
      <c r="G1813" s="4">
        <f>(F1813-Sheet1!$F$4)/Sheet1!$F$9</f>
        <v>0.1968382277498</v>
      </c>
      <c r="H1813">
        <v>0.19</v>
      </c>
      <c r="I1813" s="4">
        <f>(H1813-Sheet1!$G$4)/Sheet1!$G$9</f>
        <v>4.4675752805609391E-2</v>
      </c>
      <c r="J1813">
        <v>1.6125</v>
      </c>
      <c r="K1813" s="4">
        <f>(J1813-Sheet1!$H$4)/Sheet1!$H$9</f>
        <v>0.27758379336122546</v>
      </c>
      <c r="L1813">
        <v>0.77700000000000002</v>
      </c>
      <c r="M1813" s="4">
        <f>(L1813-Sheet1!$I$4)/Sheet1!$I$9</f>
        <v>0.28085575747935371</v>
      </c>
      <c r="N1813">
        <v>0.36849999999999999</v>
      </c>
      <c r="O1813" s="4">
        <f>(N1813-Sheet1!$J$4)/Sheet1!$J$9</f>
        <v>0.24740802126066352</v>
      </c>
      <c r="P1813">
        <v>0.39650000000000002</v>
      </c>
      <c r="Q1813" s="4">
        <f>(P1813-Sheet1!$K$4)/Sheet1!$K$9</f>
        <v>0.15711922325010672</v>
      </c>
      <c r="R1813" s="5">
        <v>11</v>
      </c>
      <c r="S1813" s="6"/>
    </row>
    <row r="1814" spans="1:19" x14ac:dyDescent="0.25">
      <c r="A1814" t="s">
        <v>2</v>
      </c>
      <c r="B1814">
        <f>VLOOKUP($A1814,lookup!$A$2:$B$4,2)</f>
        <v>30</v>
      </c>
      <c r="C1814" s="4">
        <f>(B1814-Sheet1!$D$4)/Sheet1!$D$9</f>
        <v>0.47354560689490055</v>
      </c>
      <c r="D1814">
        <v>0.65</v>
      </c>
      <c r="E1814" s="4">
        <f>(D1814-Sheet1!$E$4)/Sheet1!$E$9</f>
        <v>0.17028094649593267</v>
      </c>
      <c r="F1814">
        <v>0.48499999999999999</v>
      </c>
      <c r="G1814" s="4">
        <f>(F1814-Sheet1!$F$4)/Sheet1!$F$9</f>
        <v>0.12961133699349742</v>
      </c>
      <c r="H1814">
        <v>0.16</v>
      </c>
      <c r="I1814" s="4">
        <f>(H1814-Sheet1!$G$4)/Sheet1!$G$9</f>
        <v>1.812708023923771E-2</v>
      </c>
      <c r="J1814">
        <v>1.7395</v>
      </c>
      <c r="K1814" s="4">
        <f>(J1814-Sheet1!$H$4)/Sheet1!$H$9</f>
        <v>0.32256342856575881</v>
      </c>
      <c r="L1814">
        <v>0.57150000000000001</v>
      </c>
      <c r="M1814" s="4">
        <f>(L1814-Sheet1!$I$4)/Sheet1!$I$9</f>
        <v>0.14265804396220508</v>
      </c>
      <c r="N1814">
        <v>0.27850000000000003</v>
      </c>
      <c r="O1814" s="4">
        <f>(N1814-Sheet1!$J$4)/Sheet1!$J$9</f>
        <v>0.12890900875243447</v>
      </c>
      <c r="P1814">
        <v>0.3075</v>
      </c>
      <c r="Q1814" s="4">
        <f>(P1814-Sheet1!$K$4)/Sheet1!$K$9</f>
        <v>6.8429636802672694E-2</v>
      </c>
      <c r="R1814" s="5">
        <v>10</v>
      </c>
      <c r="S1814" s="6"/>
    </row>
    <row r="1815" spans="1:19" x14ac:dyDescent="0.25">
      <c r="A1815" t="s">
        <v>0</v>
      </c>
      <c r="B1815">
        <f>VLOOKUP($A1815,lookup!$A$2:$B$4,2)</f>
        <v>10</v>
      </c>
      <c r="C1815" s="4">
        <f>(B1815-Sheet1!$D$4)/Sheet1!$D$9</f>
        <v>-0.52645439310509945</v>
      </c>
      <c r="D1815">
        <v>0.65500000000000003</v>
      </c>
      <c r="E1815" s="4">
        <f>(D1815-Sheet1!$E$4)/Sheet1!$E$9</f>
        <v>0.17703770325268942</v>
      </c>
      <c r="F1815">
        <v>0.52</v>
      </c>
      <c r="G1815" s="4">
        <f>(F1815-Sheet1!$F$4)/Sheet1!$F$9</f>
        <v>0.18843486640526216</v>
      </c>
      <c r="H1815">
        <v>0.2</v>
      </c>
      <c r="I1815" s="4">
        <f>(H1815-Sheet1!$G$4)/Sheet1!$G$9</f>
        <v>5.3525310327733291E-2</v>
      </c>
      <c r="J1815">
        <v>1.5475000000000001</v>
      </c>
      <c r="K1815" s="4">
        <f>(J1815-Sheet1!$H$4)/Sheet1!$H$9</f>
        <v>0.25456272022504695</v>
      </c>
      <c r="L1815">
        <v>0.71299999999999997</v>
      </c>
      <c r="M1815" s="4">
        <f>(L1815-Sheet1!$I$4)/Sheet1!$I$9</f>
        <v>0.23781608027693268</v>
      </c>
      <c r="N1815">
        <v>0.314</v>
      </c>
      <c r="O1815" s="4">
        <f>(N1815-Sheet1!$J$4)/Sheet1!$J$9</f>
        <v>0.17565028590845813</v>
      </c>
      <c r="P1815">
        <v>0.46600000000000003</v>
      </c>
      <c r="Q1815" s="4">
        <f>(P1815-Sheet1!$K$4)/Sheet1!$K$9</f>
        <v>0.2263768216556872</v>
      </c>
      <c r="R1815" s="5">
        <v>9</v>
      </c>
      <c r="S1815" s="6"/>
    </row>
    <row r="1816" spans="1:19" x14ac:dyDescent="0.25">
      <c r="A1816" t="s">
        <v>2</v>
      </c>
      <c r="B1816">
        <f>VLOOKUP($A1816,lookup!$A$2:$B$4,2)</f>
        <v>30</v>
      </c>
      <c r="C1816" s="4">
        <f>(B1816-Sheet1!$D$4)/Sheet1!$D$9</f>
        <v>0.47354560689490055</v>
      </c>
      <c r="D1816">
        <v>0.65500000000000003</v>
      </c>
      <c r="E1816" s="4">
        <f>(D1816-Sheet1!$E$4)/Sheet1!$E$9</f>
        <v>0.17703770325268942</v>
      </c>
      <c r="F1816">
        <v>0.54500000000000004</v>
      </c>
      <c r="G1816" s="4">
        <f>(F1816-Sheet1!$F$4)/Sheet1!$F$9</f>
        <v>0.23045167312795128</v>
      </c>
      <c r="H1816">
        <v>0.19</v>
      </c>
      <c r="I1816" s="4">
        <f>(H1816-Sheet1!$G$4)/Sheet1!$G$9</f>
        <v>4.4675752805609391E-2</v>
      </c>
      <c r="J1816">
        <v>1.4245000000000001</v>
      </c>
      <c r="K1816" s="4">
        <f>(J1816-Sheet1!$H$4)/Sheet1!$H$9</f>
        <v>0.21099976644427842</v>
      </c>
      <c r="L1816">
        <v>0.63249999999999995</v>
      </c>
      <c r="M1816" s="4">
        <f>(L1816-Sheet1!$I$4)/Sheet1!$I$9</f>
        <v>0.18368023629576252</v>
      </c>
      <c r="N1816">
        <v>0.33300000000000002</v>
      </c>
      <c r="O1816" s="4">
        <f>(N1816-Sheet1!$J$4)/Sheet1!$J$9</f>
        <v>0.20066674410463986</v>
      </c>
      <c r="P1816">
        <v>0.378</v>
      </c>
      <c r="Q1816" s="4">
        <f>(P1816-Sheet1!$K$4)/Sheet1!$K$9</f>
        <v>0.13868374741552772</v>
      </c>
      <c r="R1816" s="5">
        <v>10</v>
      </c>
      <c r="S1816" s="6"/>
    </row>
    <row r="1817" spans="1:19" x14ac:dyDescent="0.25">
      <c r="A1817" t="s">
        <v>0</v>
      </c>
      <c r="B1817">
        <f>VLOOKUP($A1817,lookup!$A$2:$B$4,2)</f>
        <v>10</v>
      </c>
      <c r="C1817" s="4">
        <f>(B1817-Sheet1!$D$4)/Sheet1!$D$9</f>
        <v>-0.52645439310509945</v>
      </c>
      <c r="D1817">
        <v>0.66500000000000004</v>
      </c>
      <c r="E1817" s="4">
        <f>(D1817-Sheet1!$E$4)/Sheet1!$E$9</f>
        <v>0.19055121676620296</v>
      </c>
      <c r="F1817">
        <v>0.51500000000000001</v>
      </c>
      <c r="G1817" s="4">
        <f>(F1817-Sheet1!$F$4)/Sheet1!$F$9</f>
        <v>0.18003150506072435</v>
      </c>
      <c r="H1817">
        <v>0.185</v>
      </c>
      <c r="I1817" s="4">
        <f>(H1817-Sheet1!$G$4)/Sheet1!$G$9</f>
        <v>4.0250974044547437E-2</v>
      </c>
      <c r="J1817">
        <v>1.3405</v>
      </c>
      <c r="K1817" s="4">
        <f>(J1817-Sheet1!$H$4)/Sheet1!$H$9</f>
        <v>0.18124945654521693</v>
      </c>
      <c r="L1817">
        <v>0.5595</v>
      </c>
      <c r="M1817" s="4">
        <f>(L1817-Sheet1!$I$4)/Sheet1!$I$9</f>
        <v>0.13458810448675113</v>
      </c>
      <c r="N1817">
        <v>0.29299999999999998</v>
      </c>
      <c r="O1817" s="4">
        <f>(N1817-Sheet1!$J$4)/Sheet1!$J$9</f>
        <v>0.14800051632320466</v>
      </c>
      <c r="P1817">
        <v>0.4375</v>
      </c>
      <c r="Q1817" s="4">
        <f>(P1817-Sheet1!$K$4)/Sheet1!$K$9</f>
        <v>0.19797622374836282</v>
      </c>
      <c r="R1817" s="5">
        <v>11</v>
      </c>
      <c r="S1817" s="6"/>
    </row>
    <row r="1818" spans="1:19" x14ac:dyDescent="0.25">
      <c r="A1818" t="s">
        <v>0</v>
      </c>
      <c r="B1818">
        <f>VLOOKUP($A1818,lookup!$A$2:$B$4,2)</f>
        <v>10</v>
      </c>
      <c r="C1818" s="4">
        <f>(B1818-Sheet1!$D$4)/Sheet1!$D$9</f>
        <v>-0.52645439310509945</v>
      </c>
      <c r="D1818">
        <v>0.67500000000000004</v>
      </c>
      <c r="E1818" s="4">
        <f>(D1818-Sheet1!$E$4)/Sheet1!$E$9</f>
        <v>0.20406473027971647</v>
      </c>
      <c r="F1818">
        <v>0.53</v>
      </c>
      <c r="G1818" s="4">
        <f>(F1818-Sheet1!$F$4)/Sheet1!$F$9</f>
        <v>0.20524158909433782</v>
      </c>
      <c r="H1818">
        <v>0.17499999999999999</v>
      </c>
      <c r="I1818" s="4">
        <f>(H1818-Sheet1!$G$4)/Sheet1!$G$9</f>
        <v>3.1401416522423536E-2</v>
      </c>
      <c r="J1818">
        <v>1.4464999999999999</v>
      </c>
      <c r="K1818" s="4">
        <f>(J1818-Sheet1!$H$4)/Sheet1!$H$9</f>
        <v>0.21879151427498492</v>
      </c>
      <c r="L1818">
        <v>0.67749999999999999</v>
      </c>
      <c r="M1818" s="4">
        <f>(L1818-Sheet1!$I$4)/Sheet1!$I$9</f>
        <v>0.21394250932871481</v>
      </c>
      <c r="N1818">
        <v>0.33</v>
      </c>
      <c r="O1818" s="4">
        <f>(N1818-Sheet1!$J$4)/Sheet1!$J$9</f>
        <v>0.19671677702103221</v>
      </c>
      <c r="P1818">
        <v>0.38900000000000001</v>
      </c>
      <c r="Q1818" s="4">
        <f>(P1818-Sheet1!$K$4)/Sheet1!$K$9</f>
        <v>0.14964538169554767</v>
      </c>
      <c r="R1818" s="5">
        <v>10</v>
      </c>
      <c r="S1818" s="6"/>
    </row>
    <row r="1819" spans="1:19" x14ac:dyDescent="0.25">
      <c r="A1819" t="s">
        <v>0</v>
      </c>
      <c r="B1819">
        <f>VLOOKUP($A1819,lookup!$A$2:$B$4,2)</f>
        <v>10</v>
      </c>
      <c r="C1819" s="4">
        <f>(B1819-Sheet1!$D$4)/Sheet1!$D$9</f>
        <v>-0.52645439310509945</v>
      </c>
      <c r="D1819">
        <v>0.68500000000000005</v>
      </c>
      <c r="E1819" s="4">
        <f>(D1819-Sheet1!$E$4)/Sheet1!$E$9</f>
        <v>0.21757824379323001</v>
      </c>
      <c r="F1819">
        <v>0.53500000000000003</v>
      </c>
      <c r="G1819" s="4">
        <f>(F1819-Sheet1!$F$4)/Sheet1!$F$9</f>
        <v>0.21364495043887566</v>
      </c>
      <c r="H1819">
        <v>0.17499999999999999</v>
      </c>
      <c r="I1819" s="4">
        <f>(H1819-Sheet1!$G$4)/Sheet1!$G$9</f>
        <v>3.1401416522423536E-2</v>
      </c>
      <c r="J1819">
        <v>1.5845</v>
      </c>
      <c r="K1819" s="4">
        <f>(J1819-Sheet1!$H$4)/Sheet1!$H$9</f>
        <v>0.26766702339487164</v>
      </c>
      <c r="L1819">
        <v>0.71750000000000003</v>
      </c>
      <c r="M1819" s="4">
        <f>(L1819-Sheet1!$I$4)/Sheet1!$I$9</f>
        <v>0.24084230758022793</v>
      </c>
      <c r="N1819">
        <v>0.3775</v>
      </c>
      <c r="O1819" s="4">
        <f>(N1819-Sheet1!$J$4)/Sheet1!$J$9</f>
        <v>0.25925792251148644</v>
      </c>
      <c r="P1819">
        <v>0.42149999999999999</v>
      </c>
      <c r="Q1819" s="4">
        <f>(P1819-Sheet1!$K$4)/Sheet1!$K$9</f>
        <v>0.18203202843197017</v>
      </c>
      <c r="R1819" s="5">
        <v>9</v>
      </c>
      <c r="S1819" s="6"/>
    </row>
    <row r="1820" spans="1:19" x14ac:dyDescent="0.25">
      <c r="A1820" t="s">
        <v>0</v>
      </c>
      <c r="B1820">
        <f>VLOOKUP($A1820,lookup!$A$2:$B$4,2)</f>
        <v>10</v>
      </c>
      <c r="C1820" s="4">
        <f>(B1820-Sheet1!$D$4)/Sheet1!$D$9</f>
        <v>-0.52645439310509945</v>
      </c>
      <c r="D1820">
        <v>0.69499999999999995</v>
      </c>
      <c r="E1820" s="4">
        <f>(D1820-Sheet1!$E$4)/Sheet1!$E$9</f>
        <v>0.23109175730674339</v>
      </c>
      <c r="F1820">
        <v>0.55000000000000004</v>
      </c>
      <c r="G1820" s="4">
        <f>(F1820-Sheet1!$F$4)/Sheet1!$F$9</f>
        <v>0.23885503447248913</v>
      </c>
      <c r="H1820">
        <v>0.185</v>
      </c>
      <c r="I1820" s="4">
        <f>(H1820-Sheet1!$G$4)/Sheet1!$G$9</f>
        <v>4.0250974044547437E-2</v>
      </c>
      <c r="J1820">
        <v>1.679</v>
      </c>
      <c r="K1820" s="4">
        <f>(J1820-Sheet1!$H$4)/Sheet1!$H$9</f>
        <v>0.30113612203131573</v>
      </c>
      <c r="L1820">
        <v>0.80500000000000005</v>
      </c>
      <c r="M1820" s="4">
        <f>(L1820-Sheet1!$I$4)/Sheet1!$I$9</f>
        <v>0.2996856162554129</v>
      </c>
      <c r="N1820">
        <v>0.40150000000000002</v>
      </c>
      <c r="O1820" s="4">
        <f>(N1820-Sheet1!$J$4)/Sheet1!$J$9</f>
        <v>0.29085765918034756</v>
      </c>
      <c r="P1820">
        <v>0.39650000000000002</v>
      </c>
      <c r="Q1820" s="4">
        <f>(P1820-Sheet1!$K$4)/Sheet1!$K$9</f>
        <v>0.15711922325010672</v>
      </c>
      <c r="R1820" s="5">
        <v>10</v>
      </c>
      <c r="S1820" s="6"/>
    </row>
    <row r="1821" spans="1:19" x14ac:dyDescent="0.25">
      <c r="A1821" t="s">
        <v>2</v>
      </c>
      <c r="B1821">
        <f>VLOOKUP($A1821,lookup!$A$2:$B$4,2)</f>
        <v>30</v>
      </c>
      <c r="C1821" s="4">
        <f>(B1821-Sheet1!$D$4)/Sheet1!$D$9</f>
        <v>0.47354560689490055</v>
      </c>
      <c r="D1821">
        <v>0.69499999999999995</v>
      </c>
      <c r="E1821" s="4">
        <f>(D1821-Sheet1!$E$4)/Sheet1!$E$9</f>
        <v>0.23109175730674339</v>
      </c>
      <c r="F1821">
        <v>0.53</v>
      </c>
      <c r="G1821" s="4">
        <f>(F1821-Sheet1!$F$4)/Sheet1!$F$9</f>
        <v>0.20524158909433782</v>
      </c>
      <c r="H1821">
        <v>0.19</v>
      </c>
      <c r="I1821" s="4">
        <f>(H1821-Sheet1!$G$4)/Sheet1!$G$9</f>
        <v>4.4675752805609391E-2</v>
      </c>
      <c r="J1821">
        <v>1.726</v>
      </c>
      <c r="K1821" s="4">
        <f>(J1821-Sheet1!$H$4)/Sheet1!$H$9</f>
        <v>0.31778212876055251</v>
      </c>
      <c r="L1821">
        <v>0.76249999999999996</v>
      </c>
      <c r="M1821" s="4">
        <f>(L1821-Sheet1!$I$4)/Sheet1!$I$9</f>
        <v>0.27110458061318016</v>
      </c>
      <c r="N1821">
        <v>0.436</v>
      </c>
      <c r="O1821" s="4">
        <f>(N1821-Sheet1!$J$4)/Sheet1!$J$9</f>
        <v>0.33628228064183535</v>
      </c>
      <c r="P1821">
        <v>0.45500000000000002</v>
      </c>
      <c r="Q1821" s="4">
        <f>(P1821-Sheet1!$K$4)/Sheet1!$K$9</f>
        <v>0.21541518737566726</v>
      </c>
      <c r="R1821" s="5">
        <v>11</v>
      </c>
      <c r="S1821" s="6"/>
    </row>
    <row r="1822" spans="1:19" x14ac:dyDescent="0.25">
      <c r="A1822" t="s">
        <v>0</v>
      </c>
      <c r="B1822">
        <f>VLOOKUP($A1822,lookup!$A$2:$B$4,2)</f>
        <v>10</v>
      </c>
      <c r="C1822" s="4">
        <f>(B1822-Sheet1!$D$4)/Sheet1!$D$9</f>
        <v>-0.52645439310509945</v>
      </c>
      <c r="D1822">
        <v>0.70499999999999996</v>
      </c>
      <c r="E1822" s="4">
        <f>(D1822-Sheet1!$E$4)/Sheet1!$E$9</f>
        <v>0.2446052708202569</v>
      </c>
      <c r="F1822">
        <v>0.54500000000000004</v>
      </c>
      <c r="G1822" s="4">
        <f>(F1822-Sheet1!$F$4)/Sheet1!$F$9</f>
        <v>0.23045167312795128</v>
      </c>
      <c r="H1822">
        <v>0.18</v>
      </c>
      <c r="I1822" s="4">
        <f>(H1822-Sheet1!$G$4)/Sheet1!$G$9</f>
        <v>3.582619528348549E-2</v>
      </c>
      <c r="J1822">
        <v>1.5395000000000001</v>
      </c>
      <c r="K1822" s="4">
        <f>(J1822-Sheet1!$H$4)/Sheet1!$H$9</f>
        <v>0.25172935737751728</v>
      </c>
      <c r="L1822">
        <v>0.60750000000000004</v>
      </c>
      <c r="M1822" s="4">
        <f>(L1822-Sheet1!$I$4)/Sheet1!$I$9</f>
        <v>0.16686786238856688</v>
      </c>
      <c r="N1822">
        <v>0.36749999999999999</v>
      </c>
      <c r="O1822" s="4">
        <f>(N1822-Sheet1!$J$4)/Sheet1!$J$9</f>
        <v>0.24609136556612762</v>
      </c>
      <c r="P1822">
        <v>0.46450000000000002</v>
      </c>
      <c r="Q1822" s="4">
        <f>(P1822-Sheet1!$K$4)/Sheet1!$K$9</f>
        <v>0.2248820533447754</v>
      </c>
      <c r="R1822" s="5">
        <v>13</v>
      </c>
      <c r="S1822" s="6"/>
    </row>
    <row r="1823" spans="1:19" x14ac:dyDescent="0.25">
      <c r="A1823" t="s">
        <v>0</v>
      </c>
      <c r="B1823">
        <f>VLOOKUP($A1823,lookup!$A$2:$B$4,2)</f>
        <v>10</v>
      </c>
      <c r="C1823" s="4">
        <f>(B1823-Sheet1!$D$4)/Sheet1!$D$9</f>
        <v>-0.52645439310509945</v>
      </c>
      <c r="D1823">
        <v>0.72</v>
      </c>
      <c r="E1823" s="4">
        <f>(D1823-Sheet1!$E$4)/Sheet1!$E$9</f>
        <v>0.26487554109052719</v>
      </c>
      <c r="F1823">
        <v>0.55000000000000004</v>
      </c>
      <c r="G1823" s="4">
        <f>(F1823-Sheet1!$F$4)/Sheet1!$F$9</f>
        <v>0.23885503447248913</v>
      </c>
      <c r="H1823">
        <v>0.19500000000000001</v>
      </c>
      <c r="I1823" s="4">
        <f>(H1823-Sheet1!$G$4)/Sheet1!$G$9</f>
        <v>4.9100531566671345E-2</v>
      </c>
      <c r="J1823">
        <v>2.073</v>
      </c>
      <c r="K1823" s="4">
        <f>(J1823-Sheet1!$H$4)/Sheet1!$H$9</f>
        <v>0.44067924227215161</v>
      </c>
      <c r="L1823">
        <v>1.0714999999999999</v>
      </c>
      <c r="M1823" s="4">
        <f>(L1823-Sheet1!$I$4)/Sheet1!$I$9</f>
        <v>0.47890552210611892</v>
      </c>
      <c r="N1823">
        <v>0.42649999999999999</v>
      </c>
      <c r="O1823" s="4">
        <f>(N1823-Sheet1!$J$4)/Sheet1!$J$9</f>
        <v>0.3237740515437445</v>
      </c>
      <c r="P1823">
        <v>0.50149999999999995</v>
      </c>
      <c r="Q1823" s="4">
        <f>(P1823-Sheet1!$K$4)/Sheet1!$K$9</f>
        <v>0.26175300501393328</v>
      </c>
      <c r="R1823" s="5">
        <v>9</v>
      </c>
      <c r="S1823" s="6"/>
    </row>
    <row r="1824" spans="1:19" x14ac:dyDescent="0.25">
      <c r="A1824" t="s">
        <v>2</v>
      </c>
      <c r="B1824">
        <f>VLOOKUP($A1824,lookup!$A$2:$B$4,2)</f>
        <v>30</v>
      </c>
      <c r="C1824" s="4">
        <f>(B1824-Sheet1!$D$4)/Sheet1!$D$9</f>
        <v>0.47354560689490055</v>
      </c>
      <c r="D1824">
        <v>0.72</v>
      </c>
      <c r="E1824" s="4">
        <f>(D1824-Sheet1!$E$4)/Sheet1!$E$9</f>
        <v>0.26487554109052719</v>
      </c>
      <c r="F1824">
        <v>0.56000000000000005</v>
      </c>
      <c r="G1824" s="4">
        <f>(F1824-Sheet1!$F$4)/Sheet1!$F$9</f>
        <v>0.25566175716156475</v>
      </c>
      <c r="H1824">
        <v>0.18</v>
      </c>
      <c r="I1824" s="4">
        <f>(H1824-Sheet1!$G$4)/Sheet1!$G$9</f>
        <v>3.582619528348549E-2</v>
      </c>
      <c r="J1824">
        <v>1.5865</v>
      </c>
      <c r="K1824" s="4">
        <f>(J1824-Sheet1!$H$4)/Sheet1!$H$9</f>
        <v>0.26837536410675406</v>
      </c>
      <c r="L1824">
        <v>0.69099999999999995</v>
      </c>
      <c r="M1824" s="4">
        <f>(L1824-Sheet1!$I$4)/Sheet1!$I$9</f>
        <v>0.22302119123860045</v>
      </c>
      <c r="N1824">
        <v>0.375</v>
      </c>
      <c r="O1824" s="4">
        <f>(N1824-Sheet1!$J$4)/Sheet1!$J$9</f>
        <v>0.25596628327514676</v>
      </c>
      <c r="P1824">
        <v>0.4425</v>
      </c>
      <c r="Q1824" s="4">
        <f>(P1824-Sheet1!$K$4)/Sheet1!$K$9</f>
        <v>0.2029587847847355</v>
      </c>
      <c r="R1824" s="5">
        <v>11</v>
      </c>
      <c r="S1824" s="6"/>
    </row>
    <row r="1825" spans="1:19" x14ac:dyDescent="0.25">
      <c r="A1825" t="s">
        <v>2</v>
      </c>
      <c r="B1825">
        <f>VLOOKUP($A1825,lookup!$A$2:$B$4,2)</f>
        <v>30</v>
      </c>
      <c r="C1825" s="4">
        <f>(B1825-Sheet1!$D$4)/Sheet1!$D$9</f>
        <v>0.47354560689490055</v>
      </c>
      <c r="D1825">
        <v>0.73</v>
      </c>
      <c r="E1825" s="4">
        <f>(D1825-Sheet1!$E$4)/Sheet1!$E$9</f>
        <v>0.27838905460404073</v>
      </c>
      <c r="F1825">
        <v>0.57499999999999996</v>
      </c>
      <c r="G1825" s="4">
        <f>(F1825-Sheet1!$F$4)/Sheet1!$F$9</f>
        <v>0.28087184119517805</v>
      </c>
      <c r="H1825">
        <v>0.21</v>
      </c>
      <c r="I1825" s="4">
        <f>(H1825-Sheet1!$G$4)/Sheet1!$G$9</f>
        <v>6.2374867849857171E-2</v>
      </c>
      <c r="J1825">
        <v>2.069</v>
      </c>
      <c r="K1825" s="4">
        <f>(J1825-Sheet1!$H$4)/Sheet1!$H$9</f>
        <v>0.43926256084838677</v>
      </c>
      <c r="L1825">
        <v>0.92849999999999999</v>
      </c>
      <c r="M1825" s="4">
        <f>(L1825-Sheet1!$I$4)/Sheet1!$I$9</f>
        <v>0.38273874335695957</v>
      </c>
      <c r="N1825">
        <v>0.40899999999999997</v>
      </c>
      <c r="O1825" s="4">
        <f>(N1825-Sheet1!$J$4)/Sheet1!$J$9</f>
        <v>0.30073257688936655</v>
      </c>
      <c r="P1825">
        <v>0.64300000000000002</v>
      </c>
      <c r="Q1825" s="4">
        <f>(P1825-Sheet1!$K$4)/Sheet1!$K$9</f>
        <v>0.40275948234328063</v>
      </c>
      <c r="R1825" s="5">
        <v>11</v>
      </c>
      <c r="S1825" s="6"/>
    </row>
    <row r="1826" spans="1:19" x14ac:dyDescent="0.25">
      <c r="A1826" t="s">
        <v>1</v>
      </c>
      <c r="B1826">
        <f>VLOOKUP($A1826,lookup!$A$2:$B$4,2)</f>
        <v>20</v>
      </c>
      <c r="C1826" s="4">
        <f>(B1826-Sheet1!$D$4)/Sheet1!$D$9</f>
        <v>-2.6454393105099429E-2</v>
      </c>
      <c r="D1826">
        <v>0.185</v>
      </c>
      <c r="E1826" s="4">
        <f>(D1826-Sheet1!$E$4)/Sheet1!$E$9</f>
        <v>-0.45809743188244578</v>
      </c>
      <c r="F1826">
        <v>0.13500000000000001</v>
      </c>
      <c r="G1826" s="4">
        <f>(F1826-Sheet1!$F$4)/Sheet1!$F$9</f>
        <v>-0.45862395712414961</v>
      </c>
      <c r="H1826">
        <v>0.04</v>
      </c>
      <c r="I1826" s="4">
        <f>(H1826-Sheet1!$G$4)/Sheet1!$G$9</f>
        <v>-8.8067610026249021E-2</v>
      </c>
      <c r="J1826">
        <v>2.7E-2</v>
      </c>
      <c r="K1826" s="4">
        <f>(J1826-Sheet1!$H$4)/Sheet1!$H$9</f>
        <v>-0.28395330598355939</v>
      </c>
      <c r="L1826">
        <v>1.0500000000000001E-2</v>
      </c>
      <c r="M1826" s="4">
        <f>(L1826-Sheet1!$I$4)/Sheet1!$I$9</f>
        <v>-0.23461162651526632</v>
      </c>
      <c r="N1826">
        <v>5.4999999999999997E-3</v>
      </c>
      <c r="O1826" s="4">
        <f>(N1826-Sheet1!$J$4)/Sheet1!$J$9</f>
        <v>-0.23053799585586046</v>
      </c>
      <c r="P1826">
        <v>8.9999999999999993E-3</v>
      </c>
      <c r="Q1826" s="4">
        <f>(P1826-Sheet1!$K$4)/Sheet1!$K$9</f>
        <v>-0.22902925706877728</v>
      </c>
      <c r="R1826" s="5">
        <v>5</v>
      </c>
      <c r="S1826" s="6"/>
    </row>
    <row r="1827" spans="1:19" x14ac:dyDescent="0.25">
      <c r="A1827" t="s">
        <v>1</v>
      </c>
      <c r="B1827">
        <f>VLOOKUP($A1827,lookup!$A$2:$B$4,2)</f>
        <v>20</v>
      </c>
      <c r="C1827" s="4">
        <f>(B1827-Sheet1!$D$4)/Sheet1!$D$9</f>
        <v>-2.6454393105099429E-2</v>
      </c>
      <c r="D1827">
        <v>0.24</v>
      </c>
      <c r="E1827" s="4">
        <f>(D1827-Sheet1!$E$4)/Sheet1!$E$9</f>
        <v>-0.38377310755812144</v>
      </c>
      <c r="F1827">
        <v>0.18</v>
      </c>
      <c r="G1827" s="4">
        <f>(F1827-Sheet1!$F$4)/Sheet1!$F$9</f>
        <v>-0.38299370502330932</v>
      </c>
      <c r="H1827">
        <v>5.5E-2</v>
      </c>
      <c r="I1827" s="4">
        <f>(H1827-Sheet1!$G$4)/Sheet1!$G$9</f>
        <v>-7.4793273743063188E-2</v>
      </c>
      <c r="J1827">
        <v>5.5500000000000001E-2</v>
      </c>
      <c r="K1827" s="4">
        <f>(J1827-Sheet1!$H$4)/Sheet1!$H$9</f>
        <v>-0.27385945083923496</v>
      </c>
      <c r="L1827">
        <v>2.35E-2</v>
      </c>
      <c r="M1827" s="4">
        <f>(L1827-Sheet1!$I$4)/Sheet1!$I$9</f>
        <v>-0.22586919208352454</v>
      </c>
      <c r="N1827">
        <v>1.2999999999999999E-2</v>
      </c>
      <c r="O1827" s="4">
        <f>(N1827-Sheet1!$J$4)/Sheet1!$J$9</f>
        <v>-0.22066307814684136</v>
      </c>
      <c r="P1827">
        <v>1.7999999999999999E-2</v>
      </c>
      <c r="Q1827" s="4">
        <f>(P1827-Sheet1!$K$4)/Sheet1!$K$9</f>
        <v>-0.22006064720330643</v>
      </c>
      <c r="R1827" s="5">
        <v>4</v>
      </c>
      <c r="S1827" s="6"/>
    </row>
    <row r="1828" spans="1:19" x14ac:dyDescent="0.25">
      <c r="A1828" t="s">
        <v>1</v>
      </c>
      <c r="B1828">
        <f>VLOOKUP($A1828,lookup!$A$2:$B$4,2)</f>
        <v>20</v>
      </c>
      <c r="C1828" s="4">
        <f>(B1828-Sheet1!$D$4)/Sheet1!$D$9</f>
        <v>-2.6454393105099429E-2</v>
      </c>
      <c r="D1828">
        <v>0.31</v>
      </c>
      <c r="E1828" s="4">
        <f>(D1828-Sheet1!$E$4)/Sheet1!$E$9</f>
        <v>-0.28917851296352681</v>
      </c>
      <c r="F1828">
        <v>0.215</v>
      </c>
      <c r="G1828" s="4">
        <f>(F1828-Sheet1!$F$4)/Sheet1!$F$9</f>
        <v>-0.3241701756115446</v>
      </c>
      <c r="H1828">
        <v>7.4999999999999997E-2</v>
      </c>
      <c r="I1828" s="4">
        <f>(H1828-Sheet1!$G$4)/Sheet1!$G$9</f>
        <v>-5.70941586988154E-2</v>
      </c>
      <c r="J1828">
        <v>0.1275</v>
      </c>
      <c r="K1828" s="4">
        <f>(J1828-Sheet1!$H$4)/Sheet1!$H$9</f>
        <v>-0.24835918521146799</v>
      </c>
      <c r="L1828">
        <v>5.6500000000000002E-2</v>
      </c>
      <c r="M1828" s="4">
        <f>(L1828-Sheet1!$I$4)/Sheet1!$I$9</f>
        <v>-0.20367685852602627</v>
      </c>
      <c r="N1828">
        <v>2.75E-2</v>
      </c>
      <c r="O1828" s="4">
        <f>(N1828-Sheet1!$J$4)/Sheet1!$J$9</f>
        <v>-0.20157157057607114</v>
      </c>
      <c r="P1828">
        <v>3.5999999999999997E-2</v>
      </c>
      <c r="Q1828" s="4">
        <f>(P1828-Sheet1!$K$4)/Sheet1!$K$9</f>
        <v>-0.2021234274723647</v>
      </c>
      <c r="R1828" s="5">
        <v>7</v>
      </c>
      <c r="S1828" s="6"/>
    </row>
    <row r="1829" spans="1:19" x14ac:dyDescent="0.25">
      <c r="A1829" t="s">
        <v>1</v>
      </c>
      <c r="B1829">
        <f>VLOOKUP($A1829,lookup!$A$2:$B$4,2)</f>
        <v>20</v>
      </c>
      <c r="C1829" s="4">
        <f>(B1829-Sheet1!$D$4)/Sheet1!$D$9</f>
        <v>-2.6454393105099429E-2</v>
      </c>
      <c r="D1829">
        <v>0.34</v>
      </c>
      <c r="E1829" s="4">
        <f>(D1829-Sheet1!$E$4)/Sheet1!$E$9</f>
        <v>-0.24863797242298627</v>
      </c>
      <c r="F1829">
        <v>0.26</v>
      </c>
      <c r="G1829" s="4">
        <f>(F1829-Sheet1!$F$4)/Sheet1!$F$9</f>
        <v>-0.24853992351070425</v>
      </c>
      <c r="H1829">
        <v>8.5000000000000006E-2</v>
      </c>
      <c r="I1829" s="4">
        <f>(H1829-Sheet1!$G$4)/Sheet1!$G$9</f>
        <v>-4.82446011766915E-2</v>
      </c>
      <c r="J1829">
        <v>0.1885</v>
      </c>
      <c r="K1829" s="4">
        <f>(J1829-Sheet1!$H$4)/Sheet1!$H$9</f>
        <v>-0.22675479349905434</v>
      </c>
      <c r="L1829">
        <v>8.1500000000000003E-2</v>
      </c>
      <c r="M1829" s="4">
        <f>(L1829-Sheet1!$I$4)/Sheet1!$I$9</f>
        <v>-0.18686448461883054</v>
      </c>
      <c r="N1829">
        <v>3.3500000000000002E-2</v>
      </c>
      <c r="O1829" s="4">
        <f>(N1829-Sheet1!$J$4)/Sheet1!$J$9</f>
        <v>-0.19367163640885585</v>
      </c>
      <c r="P1829">
        <v>0.06</v>
      </c>
      <c r="Q1829" s="4">
        <f>(P1829-Sheet1!$K$4)/Sheet1!$K$9</f>
        <v>-0.17820713449777578</v>
      </c>
      <c r="R1829" s="5">
        <v>6</v>
      </c>
      <c r="S1829" s="6"/>
    </row>
    <row r="1830" spans="1:19" x14ac:dyDescent="0.25">
      <c r="A1830" t="s">
        <v>1</v>
      </c>
      <c r="B1830">
        <f>VLOOKUP($A1830,lookup!$A$2:$B$4,2)</f>
        <v>20</v>
      </c>
      <c r="C1830" s="4">
        <f>(B1830-Sheet1!$D$4)/Sheet1!$D$9</f>
        <v>-2.6454393105099429E-2</v>
      </c>
      <c r="D1830">
        <v>0.35</v>
      </c>
      <c r="E1830" s="4">
        <f>(D1830-Sheet1!$E$4)/Sheet1!$E$9</f>
        <v>-0.23512445890947281</v>
      </c>
      <c r="F1830">
        <v>0.26500000000000001</v>
      </c>
      <c r="G1830" s="4">
        <f>(F1830-Sheet1!$F$4)/Sheet1!$F$9</f>
        <v>-0.24013656216616641</v>
      </c>
      <c r="H1830">
        <v>0.08</v>
      </c>
      <c r="I1830" s="4">
        <f>(H1830-Sheet1!$G$4)/Sheet1!$G$9</f>
        <v>-5.2669379937753454E-2</v>
      </c>
      <c r="J1830">
        <v>0.2</v>
      </c>
      <c r="K1830" s="4">
        <f>(J1830-Sheet1!$H$4)/Sheet1!$H$9</f>
        <v>-0.22268183440573042</v>
      </c>
      <c r="L1830">
        <v>0.09</v>
      </c>
      <c r="M1830" s="4">
        <f>(L1830-Sheet1!$I$4)/Sheet1!$I$9</f>
        <v>-0.18114827749038401</v>
      </c>
      <c r="N1830">
        <v>4.2000000000000003E-2</v>
      </c>
      <c r="O1830" s="4">
        <f>(N1830-Sheet1!$J$4)/Sheet1!$J$9</f>
        <v>-0.18248006300530087</v>
      </c>
      <c r="P1830">
        <v>0.06</v>
      </c>
      <c r="Q1830" s="4">
        <f>(P1830-Sheet1!$K$4)/Sheet1!$K$9</f>
        <v>-0.17820713449777578</v>
      </c>
      <c r="R1830" s="5">
        <v>7</v>
      </c>
      <c r="S1830" s="6"/>
    </row>
    <row r="1831" spans="1:19" x14ac:dyDescent="0.25">
      <c r="A1831" t="s">
        <v>1</v>
      </c>
      <c r="B1831">
        <f>VLOOKUP($A1831,lookup!$A$2:$B$4,2)</f>
        <v>20</v>
      </c>
      <c r="C1831" s="4">
        <f>(B1831-Sheet1!$D$4)/Sheet1!$D$9</f>
        <v>-2.6454393105099429E-2</v>
      </c>
      <c r="D1831">
        <v>0.36499999999999999</v>
      </c>
      <c r="E1831" s="4">
        <f>(D1831-Sheet1!$E$4)/Sheet1!$E$9</f>
        <v>-0.21485418863920253</v>
      </c>
      <c r="F1831">
        <v>0.27</v>
      </c>
      <c r="G1831" s="4">
        <f>(F1831-Sheet1!$F$4)/Sheet1!$F$9</f>
        <v>-0.2317332008216286</v>
      </c>
      <c r="H1831">
        <v>8.5000000000000006E-2</v>
      </c>
      <c r="I1831" s="4">
        <f>(H1831-Sheet1!$G$4)/Sheet1!$G$9</f>
        <v>-4.82446011766915E-2</v>
      </c>
      <c r="J1831">
        <v>0.19700000000000001</v>
      </c>
      <c r="K1831" s="4">
        <f>(J1831-Sheet1!$H$4)/Sheet1!$H$9</f>
        <v>-0.2237443454735541</v>
      </c>
      <c r="L1831">
        <v>8.1500000000000003E-2</v>
      </c>
      <c r="M1831" s="4">
        <f>(L1831-Sheet1!$I$4)/Sheet1!$I$9</f>
        <v>-0.18686448461883054</v>
      </c>
      <c r="N1831">
        <v>3.2500000000000001E-2</v>
      </c>
      <c r="O1831" s="4">
        <f>(N1831-Sheet1!$J$4)/Sheet1!$J$9</f>
        <v>-0.19498829210339175</v>
      </c>
      <c r="P1831">
        <v>6.5000000000000002E-2</v>
      </c>
      <c r="Q1831" s="4">
        <f>(P1831-Sheet1!$K$4)/Sheet1!$K$9</f>
        <v>-0.17322457346140308</v>
      </c>
      <c r="R1831" s="5">
        <v>6</v>
      </c>
      <c r="S1831" s="6"/>
    </row>
    <row r="1832" spans="1:19" x14ac:dyDescent="0.25">
      <c r="A1832" t="s">
        <v>1</v>
      </c>
      <c r="B1832">
        <f>VLOOKUP($A1832,lookup!$A$2:$B$4,2)</f>
        <v>20</v>
      </c>
      <c r="C1832" s="4">
        <f>(B1832-Sheet1!$D$4)/Sheet1!$D$9</f>
        <v>-2.6454393105099429E-2</v>
      </c>
      <c r="D1832">
        <v>0.36499999999999999</v>
      </c>
      <c r="E1832" s="4">
        <f>(D1832-Sheet1!$E$4)/Sheet1!$E$9</f>
        <v>-0.21485418863920253</v>
      </c>
      <c r="F1832">
        <v>0.27500000000000002</v>
      </c>
      <c r="G1832" s="4">
        <f>(F1832-Sheet1!$F$4)/Sheet1!$F$9</f>
        <v>-0.22332983947709079</v>
      </c>
      <c r="H1832">
        <v>8.5000000000000006E-2</v>
      </c>
      <c r="I1832" s="4">
        <f>(H1832-Sheet1!$G$4)/Sheet1!$G$9</f>
        <v>-4.82446011766915E-2</v>
      </c>
      <c r="J1832">
        <v>0.223</v>
      </c>
      <c r="K1832" s="4">
        <f>(J1832-Sheet1!$H$4)/Sheet1!$H$9</f>
        <v>-0.21453591621908269</v>
      </c>
      <c r="L1832">
        <v>9.8000000000000004E-2</v>
      </c>
      <c r="M1832" s="4">
        <f>(L1832-Sheet1!$I$4)/Sheet1!$I$9</f>
        <v>-0.17576831784008137</v>
      </c>
      <c r="N1832">
        <v>3.7499999999999999E-2</v>
      </c>
      <c r="O1832" s="4">
        <f>(N1832-Sheet1!$J$4)/Sheet1!$J$9</f>
        <v>-0.18840501363071233</v>
      </c>
      <c r="P1832">
        <v>7.4999999999999997E-2</v>
      </c>
      <c r="Q1832" s="4">
        <f>(P1832-Sheet1!$K$4)/Sheet1!$K$9</f>
        <v>-0.16325945138865766</v>
      </c>
      <c r="R1832" s="5">
        <v>7</v>
      </c>
      <c r="S1832" s="6"/>
    </row>
    <row r="1833" spans="1:19" x14ac:dyDescent="0.25">
      <c r="A1833" t="s">
        <v>1</v>
      </c>
      <c r="B1833">
        <f>VLOOKUP($A1833,lookup!$A$2:$B$4,2)</f>
        <v>20</v>
      </c>
      <c r="C1833" s="4">
        <f>(B1833-Sheet1!$D$4)/Sheet1!$D$9</f>
        <v>-2.6454393105099429E-2</v>
      </c>
      <c r="D1833">
        <v>0.36499999999999999</v>
      </c>
      <c r="E1833" s="4">
        <f>(D1833-Sheet1!$E$4)/Sheet1!$E$9</f>
        <v>-0.21485418863920253</v>
      </c>
      <c r="F1833">
        <v>0.27</v>
      </c>
      <c r="G1833" s="4">
        <f>(F1833-Sheet1!$F$4)/Sheet1!$F$9</f>
        <v>-0.2317332008216286</v>
      </c>
      <c r="H1833">
        <v>7.4999999999999997E-2</v>
      </c>
      <c r="I1833" s="4">
        <f>(H1833-Sheet1!$G$4)/Sheet1!$G$9</f>
        <v>-5.70941586988154E-2</v>
      </c>
      <c r="J1833">
        <v>0.2215</v>
      </c>
      <c r="K1833" s="4">
        <f>(J1833-Sheet1!$H$4)/Sheet1!$H$9</f>
        <v>-0.21506717175299447</v>
      </c>
      <c r="L1833">
        <v>9.5000000000000001E-2</v>
      </c>
      <c r="M1833" s="4">
        <f>(L1833-Sheet1!$I$4)/Sheet1!$I$9</f>
        <v>-0.17778580270894487</v>
      </c>
      <c r="N1833">
        <v>4.4499999999999998E-2</v>
      </c>
      <c r="O1833" s="4">
        <f>(N1833-Sheet1!$J$4)/Sheet1!$J$9</f>
        <v>-0.17918842376896121</v>
      </c>
      <c r="P1833">
        <v>7.0000000000000007E-2</v>
      </c>
      <c r="Q1833" s="4">
        <f>(P1833-Sheet1!$K$4)/Sheet1!$K$9</f>
        <v>-0.16824201242503037</v>
      </c>
      <c r="R1833" s="5">
        <v>6</v>
      </c>
      <c r="S1833" s="6"/>
    </row>
    <row r="1834" spans="1:19" x14ac:dyDescent="0.25">
      <c r="A1834" t="s">
        <v>1</v>
      </c>
      <c r="B1834">
        <f>VLOOKUP($A1834,lookup!$A$2:$B$4,2)</f>
        <v>20</v>
      </c>
      <c r="C1834" s="4">
        <f>(B1834-Sheet1!$D$4)/Sheet1!$D$9</f>
        <v>-2.6454393105099429E-2</v>
      </c>
      <c r="D1834">
        <v>0.39</v>
      </c>
      <c r="E1834" s="4">
        <f>(D1834-Sheet1!$E$4)/Sheet1!$E$9</f>
        <v>-0.1810704048554187</v>
      </c>
      <c r="F1834">
        <v>0.31</v>
      </c>
      <c r="G1834" s="4">
        <f>(F1834-Sheet1!$F$4)/Sheet1!$F$9</f>
        <v>-0.16450631006532609</v>
      </c>
      <c r="H1834">
        <v>0.105</v>
      </c>
      <c r="I1834" s="4">
        <f>(H1834-Sheet1!$G$4)/Sheet1!$G$9</f>
        <v>-3.0545486132443719E-2</v>
      </c>
      <c r="J1834">
        <v>0.26650000000000001</v>
      </c>
      <c r="K1834" s="4">
        <f>(J1834-Sheet1!$H$4)/Sheet1!$H$9</f>
        <v>-0.19912950573564012</v>
      </c>
      <c r="L1834">
        <v>0.11849999999999999</v>
      </c>
      <c r="M1834" s="4">
        <f>(L1834-Sheet1!$I$4)/Sheet1!$I$9</f>
        <v>-0.16198217123618094</v>
      </c>
      <c r="N1834">
        <v>5.2499999999999998E-2</v>
      </c>
      <c r="O1834" s="4">
        <f>(N1834-Sheet1!$J$4)/Sheet1!$J$9</f>
        <v>-0.16865517821267417</v>
      </c>
      <c r="P1834">
        <v>8.1000000000000003E-2</v>
      </c>
      <c r="Q1834" s="4">
        <f>(P1834-Sheet1!$K$4)/Sheet1!$K$9</f>
        <v>-0.15728037814501042</v>
      </c>
      <c r="R1834" s="5">
        <v>8</v>
      </c>
      <c r="S1834" s="6"/>
    </row>
    <row r="1835" spans="1:19" x14ac:dyDescent="0.25">
      <c r="A1835" t="s">
        <v>1</v>
      </c>
      <c r="B1835">
        <f>VLOOKUP($A1835,lookup!$A$2:$B$4,2)</f>
        <v>20</v>
      </c>
      <c r="C1835" s="4">
        <f>(B1835-Sheet1!$D$4)/Sheet1!$D$9</f>
        <v>-2.6454393105099429E-2</v>
      </c>
      <c r="D1835">
        <v>0.40500000000000003</v>
      </c>
      <c r="E1835" s="4">
        <f>(D1835-Sheet1!$E$4)/Sheet1!$E$9</f>
        <v>-0.16080013458514841</v>
      </c>
      <c r="F1835">
        <v>0.3</v>
      </c>
      <c r="G1835" s="4">
        <f>(F1835-Sheet1!$F$4)/Sheet1!$F$9</f>
        <v>-0.18131303275440175</v>
      </c>
      <c r="H1835">
        <v>0.09</v>
      </c>
      <c r="I1835" s="4">
        <f>(H1835-Sheet1!$G$4)/Sheet1!$G$9</f>
        <v>-4.381982241562956E-2</v>
      </c>
      <c r="J1835">
        <v>0.26900000000000002</v>
      </c>
      <c r="K1835" s="4">
        <f>(J1835-Sheet1!$H$4)/Sheet1!$H$9</f>
        <v>-0.19824407984578712</v>
      </c>
      <c r="L1835">
        <v>0.10299999999999999</v>
      </c>
      <c r="M1835" s="4">
        <f>(L1835-Sheet1!$I$4)/Sheet1!$I$9</f>
        <v>-0.17240584305864226</v>
      </c>
      <c r="N1835">
        <v>6.7000000000000004E-2</v>
      </c>
      <c r="O1835" s="4">
        <f>(N1835-Sheet1!$J$4)/Sheet1!$J$9</f>
        <v>-0.14956367064190393</v>
      </c>
      <c r="P1835">
        <v>0.11</v>
      </c>
      <c r="Q1835" s="4">
        <f>(P1835-Sheet1!$K$4)/Sheet1!$K$9</f>
        <v>-0.12838152413404882</v>
      </c>
      <c r="R1835" s="5">
        <v>6</v>
      </c>
      <c r="S1835" s="6"/>
    </row>
    <row r="1836" spans="1:19" x14ac:dyDescent="0.25">
      <c r="A1836" t="s">
        <v>1</v>
      </c>
      <c r="B1836">
        <f>VLOOKUP($A1836,lookup!$A$2:$B$4,2)</f>
        <v>20</v>
      </c>
      <c r="C1836" s="4">
        <f>(B1836-Sheet1!$D$4)/Sheet1!$D$9</f>
        <v>-2.6454393105099429E-2</v>
      </c>
      <c r="D1836">
        <v>0.41</v>
      </c>
      <c r="E1836" s="4">
        <f>(D1836-Sheet1!$E$4)/Sheet1!$E$9</f>
        <v>-0.15404337782839173</v>
      </c>
      <c r="F1836">
        <v>0.315</v>
      </c>
      <c r="G1836" s="4">
        <f>(F1836-Sheet1!$F$4)/Sheet1!$F$9</f>
        <v>-0.15610294872078828</v>
      </c>
      <c r="H1836">
        <v>9.5000000000000001E-2</v>
      </c>
      <c r="I1836" s="4">
        <f>(H1836-Sheet1!$G$4)/Sheet1!$G$9</f>
        <v>-3.9395043654567606E-2</v>
      </c>
      <c r="J1836">
        <v>0.28050000000000003</v>
      </c>
      <c r="K1836" s="4">
        <f>(J1836-Sheet1!$H$4)/Sheet1!$H$9</f>
        <v>-0.19417112075246321</v>
      </c>
      <c r="L1836">
        <v>0.114</v>
      </c>
      <c r="M1836" s="4">
        <f>(L1836-Sheet1!$I$4)/Sheet1!$I$9</f>
        <v>-0.16500839853947616</v>
      </c>
      <c r="N1836">
        <v>3.4500000000000003E-2</v>
      </c>
      <c r="O1836" s="4">
        <f>(N1836-Sheet1!$J$4)/Sheet1!$J$9</f>
        <v>-0.19235498071431997</v>
      </c>
      <c r="P1836">
        <v>0.11</v>
      </c>
      <c r="Q1836" s="4">
        <f>(P1836-Sheet1!$K$4)/Sheet1!$K$9</f>
        <v>-0.12838152413404882</v>
      </c>
      <c r="R1836" s="5">
        <v>7</v>
      </c>
      <c r="S1836" s="6"/>
    </row>
    <row r="1837" spans="1:19" x14ac:dyDescent="0.25">
      <c r="A1837" t="s">
        <v>1</v>
      </c>
      <c r="B1837">
        <f>VLOOKUP($A1837,lookup!$A$2:$B$4,2)</f>
        <v>20</v>
      </c>
      <c r="C1837" s="4">
        <f>(B1837-Sheet1!$D$4)/Sheet1!$D$9</f>
        <v>-2.6454393105099429E-2</v>
      </c>
      <c r="D1837">
        <v>0.41</v>
      </c>
      <c r="E1837" s="4">
        <f>(D1837-Sheet1!$E$4)/Sheet1!$E$9</f>
        <v>-0.15404337782839173</v>
      </c>
      <c r="F1837">
        <v>0.33500000000000002</v>
      </c>
      <c r="G1837" s="4">
        <f>(F1837-Sheet1!$F$4)/Sheet1!$F$9</f>
        <v>-0.12248950334263699</v>
      </c>
      <c r="H1837">
        <v>0.105</v>
      </c>
      <c r="I1837" s="4">
        <f>(H1837-Sheet1!$G$4)/Sheet1!$G$9</f>
        <v>-3.0545486132443719E-2</v>
      </c>
      <c r="J1837">
        <v>0.33050000000000002</v>
      </c>
      <c r="K1837" s="4">
        <f>(J1837-Sheet1!$H$4)/Sheet1!$H$9</f>
        <v>-0.17646260295540284</v>
      </c>
      <c r="L1837">
        <v>0.14050000000000001</v>
      </c>
      <c r="M1837" s="4">
        <f>(L1837-Sheet1!$I$4)/Sheet1!$I$9</f>
        <v>-0.14718728219784871</v>
      </c>
      <c r="N1837">
        <v>6.4000000000000001E-2</v>
      </c>
      <c r="O1837" s="4">
        <f>(N1837-Sheet1!$J$4)/Sheet1!$J$9</f>
        <v>-0.15351363772551155</v>
      </c>
      <c r="P1837">
        <v>0.105</v>
      </c>
      <c r="Q1837" s="4">
        <f>(P1837-Sheet1!$K$4)/Sheet1!$K$9</f>
        <v>-0.1333640851704215</v>
      </c>
      <c r="R1837" s="5">
        <v>7</v>
      </c>
      <c r="S1837" s="6"/>
    </row>
    <row r="1838" spans="1:19" x14ac:dyDescent="0.25">
      <c r="A1838" t="s">
        <v>1</v>
      </c>
      <c r="B1838">
        <f>VLOOKUP($A1838,lookup!$A$2:$B$4,2)</f>
        <v>20</v>
      </c>
      <c r="C1838" s="4">
        <f>(B1838-Sheet1!$D$4)/Sheet1!$D$9</f>
        <v>-2.6454393105099429E-2</v>
      </c>
      <c r="D1838">
        <v>0.41499999999999998</v>
      </c>
      <c r="E1838" s="4">
        <f>(D1838-Sheet1!$E$4)/Sheet1!$E$9</f>
        <v>-0.14728662107163495</v>
      </c>
      <c r="F1838">
        <v>0.31</v>
      </c>
      <c r="G1838" s="4">
        <f>(F1838-Sheet1!$F$4)/Sheet1!$F$9</f>
        <v>-0.16450631006532609</v>
      </c>
      <c r="H1838">
        <v>0.09</v>
      </c>
      <c r="I1838" s="4">
        <f>(H1838-Sheet1!$G$4)/Sheet1!$G$9</f>
        <v>-4.381982241562956E-2</v>
      </c>
      <c r="J1838">
        <v>0.28149999999999997</v>
      </c>
      <c r="K1838" s="4">
        <f>(J1838-Sheet1!$H$4)/Sheet1!$H$9</f>
        <v>-0.19381695039652203</v>
      </c>
      <c r="L1838">
        <v>0.1245</v>
      </c>
      <c r="M1838" s="4">
        <f>(L1838-Sheet1!$I$4)/Sheet1!$I$9</f>
        <v>-0.15794720149845395</v>
      </c>
      <c r="N1838">
        <v>6.1499999999999999E-2</v>
      </c>
      <c r="O1838" s="4">
        <f>(N1838-Sheet1!$J$4)/Sheet1!$J$9</f>
        <v>-0.15680527696185126</v>
      </c>
      <c r="P1838">
        <v>8.5000000000000006E-2</v>
      </c>
      <c r="Q1838" s="4">
        <f>(P1838-Sheet1!$K$4)/Sheet1!$K$9</f>
        <v>-0.15329432931591228</v>
      </c>
      <c r="R1838" s="5">
        <v>6</v>
      </c>
      <c r="S1838" s="6"/>
    </row>
    <row r="1839" spans="1:19" x14ac:dyDescent="0.25">
      <c r="A1839" t="s">
        <v>1</v>
      </c>
      <c r="B1839">
        <f>VLOOKUP($A1839,lookup!$A$2:$B$4,2)</f>
        <v>20</v>
      </c>
      <c r="C1839" s="4">
        <f>(B1839-Sheet1!$D$4)/Sheet1!$D$9</f>
        <v>-2.6454393105099429E-2</v>
      </c>
      <c r="D1839">
        <v>0.41499999999999998</v>
      </c>
      <c r="E1839" s="4">
        <f>(D1839-Sheet1!$E$4)/Sheet1!$E$9</f>
        <v>-0.14728662107163495</v>
      </c>
      <c r="F1839">
        <v>0.31</v>
      </c>
      <c r="G1839" s="4">
        <f>(F1839-Sheet1!$F$4)/Sheet1!$F$9</f>
        <v>-0.16450631006532609</v>
      </c>
      <c r="H1839">
        <v>0.1</v>
      </c>
      <c r="I1839" s="4">
        <f>(H1839-Sheet1!$G$4)/Sheet1!$G$9</f>
        <v>-3.4970264893505659E-2</v>
      </c>
      <c r="J1839">
        <v>0.28050000000000003</v>
      </c>
      <c r="K1839" s="4">
        <f>(J1839-Sheet1!$H$4)/Sheet1!$H$9</f>
        <v>-0.19417112075246321</v>
      </c>
      <c r="L1839">
        <v>0.114</v>
      </c>
      <c r="M1839" s="4">
        <f>(L1839-Sheet1!$I$4)/Sheet1!$I$9</f>
        <v>-0.16500839853947616</v>
      </c>
      <c r="N1839">
        <v>5.6500000000000002E-2</v>
      </c>
      <c r="O1839" s="4">
        <f>(N1839-Sheet1!$J$4)/Sheet1!$J$9</f>
        <v>-0.16338855543453065</v>
      </c>
      <c r="P1839">
        <v>9.7500000000000003E-2</v>
      </c>
      <c r="Q1839" s="4">
        <f>(P1839-Sheet1!$K$4)/Sheet1!$K$9</f>
        <v>-0.14083792672498055</v>
      </c>
      <c r="R1839" s="5">
        <v>6</v>
      </c>
      <c r="S1839" s="6"/>
    </row>
    <row r="1840" spans="1:19" x14ac:dyDescent="0.25">
      <c r="A1840" t="s">
        <v>1</v>
      </c>
      <c r="B1840">
        <f>VLOOKUP($A1840,lookup!$A$2:$B$4,2)</f>
        <v>20</v>
      </c>
      <c r="C1840" s="4">
        <f>(B1840-Sheet1!$D$4)/Sheet1!$D$9</f>
        <v>-2.6454393105099429E-2</v>
      </c>
      <c r="D1840">
        <v>0.41499999999999998</v>
      </c>
      <c r="E1840" s="4">
        <f>(D1840-Sheet1!$E$4)/Sheet1!$E$9</f>
        <v>-0.14728662107163495</v>
      </c>
      <c r="F1840">
        <v>0.31</v>
      </c>
      <c r="G1840" s="4">
        <f>(F1840-Sheet1!$F$4)/Sheet1!$F$9</f>
        <v>-0.16450631006532609</v>
      </c>
      <c r="H1840">
        <v>9.5000000000000001E-2</v>
      </c>
      <c r="I1840" s="4">
        <f>(H1840-Sheet1!$G$4)/Sheet1!$G$9</f>
        <v>-3.9395043654567606E-2</v>
      </c>
      <c r="J1840">
        <v>0.311</v>
      </c>
      <c r="K1840" s="4">
        <f>(J1840-Sheet1!$H$4)/Sheet1!$H$9</f>
        <v>-0.18336892489625639</v>
      </c>
      <c r="L1840">
        <v>0.1125</v>
      </c>
      <c r="M1840" s="4">
        <f>(L1840-Sheet1!$I$4)/Sheet1!$I$9</f>
        <v>-0.16601714097390791</v>
      </c>
      <c r="N1840">
        <v>6.25E-2</v>
      </c>
      <c r="O1840" s="4">
        <f>(N1840-Sheet1!$J$4)/Sheet1!$J$9</f>
        <v>-0.15548862126731539</v>
      </c>
      <c r="P1840">
        <v>0.115</v>
      </c>
      <c r="Q1840" s="4">
        <f>(P1840-Sheet1!$K$4)/Sheet1!$K$9</f>
        <v>-0.1233989630976761</v>
      </c>
      <c r="R1840" s="5">
        <v>8</v>
      </c>
      <c r="S1840" s="6"/>
    </row>
    <row r="1841" spans="1:19" x14ac:dyDescent="0.25">
      <c r="A1841" t="s">
        <v>1</v>
      </c>
      <c r="B1841">
        <f>VLOOKUP($A1841,lookup!$A$2:$B$4,2)</f>
        <v>20</v>
      </c>
      <c r="C1841" s="4">
        <f>(B1841-Sheet1!$D$4)/Sheet1!$D$9</f>
        <v>-2.6454393105099429E-2</v>
      </c>
      <c r="D1841">
        <v>0.42</v>
      </c>
      <c r="E1841" s="4">
        <f>(D1841-Sheet1!$E$4)/Sheet1!$E$9</f>
        <v>-0.14052986431487821</v>
      </c>
      <c r="F1841">
        <v>0.32500000000000001</v>
      </c>
      <c r="G1841" s="4">
        <f>(F1841-Sheet1!$F$4)/Sheet1!$F$9</f>
        <v>-0.13929622603171263</v>
      </c>
      <c r="H1841">
        <v>0.1</v>
      </c>
      <c r="I1841" s="4">
        <f>(H1841-Sheet1!$G$4)/Sheet1!$G$9</f>
        <v>-3.4970264893505659E-2</v>
      </c>
      <c r="J1841">
        <v>0.36799999999999999</v>
      </c>
      <c r="K1841" s="4">
        <f>(J1841-Sheet1!$H$4)/Sheet1!$H$9</f>
        <v>-0.16318121460760757</v>
      </c>
      <c r="L1841">
        <v>0.16750000000000001</v>
      </c>
      <c r="M1841" s="4">
        <f>(L1841-Sheet1!$I$4)/Sheet1!$I$9</f>
        <v>-0.12902991837807737</v>
      </c>
      <c r="N1841">
        <v>6.25E-2</v>
      </c>
      <c r="O1841" s="4">
        <f>(N1841-Sheet1!$J$4)/Sheet1!$J$9</f>
        <v>-0.15548862126731539</v>
      </c>
      <c r="P1841">
        <v>0.1135</v>
      </c>
      <c r="Q1841" s="4">
        <f>(P1841-Sheet1!$K$4)/Sheet1!$K$9</f>
        <v>-0.12489373140858792</v>
      </c>
      <c r="R1841" s="5">
        <v>11</v>
      </c>
      <c r="S1841" s="6"/>
    </row>
    <row r="1842" spans="1:19" x14ac:dyDescent="0.25">
      <c r="A1842" t="s">
        <v>1</v>
      </c>
      <c r="B1842">
        <f>VLOOKUP($A1842,lookup!$A$2:$B$4,2)</f>
        <v>20</v>
      </c>
      <c r="C1842" s="4">
        <f>(B1842-Sheet1!$D$4)/Sheet1!$D$9</f>
        <v>-2.6454393105099429E-2</v>
      </c>
      <c r="D1842">
        <v>0.43</v>
      </c>
      <c r="E1842" s="4">
        <f>(D1842-Sheet1!$E$4)/Sheet1!$E$9</f>
        <v>-0.12701635080136467</v>
      </c>
      <c r="F1842">
        <v>0.34</v>
      </c>
      <c r="G1842" s="4">
        <f>(F1842-Sheet1!$F$4)/Sheet1!$F$9</f>
        <v>-0.11408614199809917</v>
      </c>
      <c r="H1842">
        <v>0.1</v>
      </c>
      <c r="I1842" s="4">
        <f>(H1842-Sheet1!$G$4)/Sheet1!$G$9</f>
        <v>-3.4970264893505659E-2</v>
      </c>
      <c r="J1842">
        <v>0.34050000000000002</v>
      </c>
      <c r="K1842" s="4">
        <f>(J1842-Sheet1!$H$4)/Sheet1!$H$9</f>
        <v>-0.17292089939599076</v>
      </c>
      <c r="L1842">
        <v>0.13950000000000001</v>
      </c>
      <c r="M1842" s="4">
        <f>(L1842-Sheet1!$I$4)/Sheet1!$I$9</f>
        <v>-0.14785977715413653</v>
      </c>
      <c r="N1842">
        <v>6.6500000000000004E-2</v>
      </c>
      <c r="O1842" s="4">
        <f>(N1842-Sheet1!$J$4)/Sheet1!$J$9</f>
        <v>-0.15022199848917187</v>
      </c>
      <c r="P1842">
        <v>0.12</v>
      </c>
      <c r="Q1842" s="4">
        <f>(P1842-Sheet1!$K$4)/Sheet1!$K$9</f>
        <v>-0.11841640206130341</v>
      </c>
      <c r="R1842" s="5">
        <v>8</v>
      </c>
      <c r="S1842" s="6"/>
    </row>
    <row r="1843" spans="1:19" x14ac:dyDescent="0.25">
      <c r="A1843" t="s">
        <v>1</v>
      </c>
      <c r="B1843">
        <f>VLOOKUP($A1843,lookup!$A$2:$B$4,2)</f>
        <v>20</v>
      </c>
      <c r="C1843" s="4">
        <f>(B1843-Sheet1!$D$4)/Sheet1!$D$9</f>
        <v>-2.6454393105099429E-2</v>
      </c>
      <c r="D1843">
        <v>0.435</v>
      </c>
      <c r="E1843" s="4">
        <f>(D1843-Sheet1!$E$4)/Sheet1!$E$9</f>
        <v>-0.12025959404460791</v>
      </c>
      <c r="F1843">
        <v>0.33500000000000002</v>
      </c>
      <c r="G1843" s="4">
        <f>(F1843-Sheet1!$F$4)/Sheet1!$F$9</f>
        <v>-0.12248950334263699</v>
      </c>
      <c r="H1843">
        <v>0.1</v>
      </c>
      <c r="I1843" s="4">
        <f>(H1843-Sheet1!$G$4)/Sheet1!$G$9</f>
        <v>-3.4970264893505659E-2</v>
      </c>
      <c r="J1843">
        <v>0.32450000000000001</v>
      </c>
      <c r="K1843" s="4">
        <f>(J1843-Sheet1!$H$4)/Sheet1!$H$9</f>
        <v>-0.17858762509105008</v>
      </c>
      <c r="L1843">
        <v>0.13500000000000001</v>
      </c>
      <c r="M1843" s="4">
        <f>(L1843-Sheet1!$I$4)/Sheet1!$I$9</f>
        <v>-0.15088600445743178</v>
      </c>
      <c r="N1843">
        <v>7.85E-2</v>
      </c>
      <c r="O1843" s="4">
        <f>(N1843-Sheet1!$J$4)/Sheet1!$J$9</f>
        <v>-0.1344221301547413</v>
      </c>
      <c r="P1843">
        <v>9.8000000000000004E-2</v>
      </c>
      <c r="Q1843" s="4">
        <f>(P1843-Sheet1!$K$4)/Sheet1!$K$9</f>
        <v>-0.14033967062134328</v>
      </c>
      <c r="R1843" s="5">
        <v>7</v>
      </c>
      <c r="S1843" s="6"/>
    </row>
    <row r="1844" spans="1:19" x14ac:dyDescent="0.25">
      <c r="A1844" t="s">
        <v>1</v>
      </c>
      <c r="B1844">
        <f>VLOOKUP($A1844,lookup!$A$2:$B$4,2)</f>
        <v>20</v>
      </c>
      <c r="C1844" s="4">
        <f>(B1844-Sheet1!$D$4)/Sheet1!$D$9</f>
        <v>-2.6454393105099429E-2</v>
      </c>
      <c r="D1844">
        <v>0.435</v>
      </c>
      <c r="E1844" s="4">
        <f>(D1844-Sheet1!$E$4)/Sheet1!$E$9</f>
        <v>-0.12025959404460791</v>
      </c>
      <c r="F1844">
        <v>0.33</v>
      </c>
      <c r="G1844" s="4">
        <f>(F1844-Sheet1!$F$4)/Sheet1!$F$9</f>
        <v>-0.13089286468717481</v>
      </c>
      <c r="H1844">
        <v>0.11</v>
      </c>
      <c r="I1844" s="4">
        <f>(H1844-Sheet1!$G$4)/Sheet1!$G$9</f>
        <v>-2.6120707371381766E-2</v>
      </c>
      <c r="J1844">
        <v>0.38</v>
      </c>
      <c r="K1844" s="4">
        <f>(J1844-Sheet1!$H$4)/Sheet1!$H$9</f>
        <v>-0.15893117033631307</v>
      </c>
      <c r="L1844">
        <v>0.1515</v>
      </c>
      <c r="M1844" s="4">
        <f>(L1844-Sheet1!$I$4)/Sheet1!$I$9</f>
        <v>-0.13978983767868261</v>
      </c>
      <c r="N1844">
        <v>9.4500000000000001E-2</v>
      </c>
      <c r="O1844" s="4">
        <f>(N1844-Sheet1!$J$4)/Sheet1!$J$9</f>
        <v>-0.11335563904216725</v>
      </c>
      <c r="P1844">
        <v>0.11</v>
      </c>
      <c r="Q1844" s="4">
        <f>(P1844-Sheet1!$K$4)/Sheet1!$K$9</f>
        <v>-0.12838152413404882</v>
      </c>
      <c r="R1844" s="5">
        <v>7</v>
      </c>
      <c r="S1844" s="6"/>
    </row>
    <row r="1845" spans="1:19" x14ac:dyDescent="0.25">
      <c r="A1845" t="s">
        <v>1</v>
      </c>
      <c r="B1845">
        <f>VLOOKUP($A1845,lookup!$A$2:$B$4,2)</f>
        <v>20</v>
      </c>
      <c r="C1845" s="4">
        <f>(B1845-Sheet1!$D$4)/Sheet1!$D$9</f>
        <v>-2.6454393105099429E-2</v>
      </c>
      <c r="D1845">
        <v>0.435</v>
      </c>
      <c r="E1845" s="4">
        <f>(D1845-Sheet1!$E$4)/Sheet1!$E$9</f>
        <v>-0.12025959404460791</v>
      </c>
      <c r="F1845">
        <v>0.33</v>
      </c>
      <c r="G1845" s="4">
        <f>(F1845-Sheet1!$F$4)/Sheet1!$F$9</f>
        <v>-0.13089286468717481</v>
      </c>
      <c r="H1845">
        <v>0.105</v>
      </c>
      <c r="I1845" s="4">
        <f>(H1845-Sheet1!$G$4)/Sheet1!$G$9</f>
        <v>-3.0545486132443719E-2</v>
      </c>
      <c r="J1845">
        <v>0.33500000000000002</v>
      </c>
      <c r="K1845" s="4">
        <f>(J1845-Sheet1!$H$4)/Sheet1!$H$9</f>
        <v>-0.1748688363536674</v>
      </c>
      <c r="L1845">
        <v>0.156</v>
      </c>
      <c r="M1845" s="4">
        <f>(L1845-Sheet1!$I$4)/Sheet1!$I$9</f>
        <v>-0.1367636103753874</v>
      </c>
      <c r="N1845">
        <v>5.5500000000000001E-2</v>
      </c>
      <c r="O1845" s="4">
        <f>(N1845-Sheet1!$J$4)/Sheet1!$J$9</f>
        <v>-0.16470521112906653</v>
      </c>
      <c r="P1845">
        <v>0.105</v>
      </c>
      <c r="Q1845" s="4">
        <f>(P1845-Sheet1!$K$4)/Sheet1!$K$9</f>
        <v>-0.1333640851704215</v>
      </c>
      <c r="R1845" s="5">
        <v>8</v>
      </c>
      <c r="S1845" s="6"/>
    </row>
    <row r="1846" spans="1:19" x14ac:dyDescent="0.25">
      <c r="A1846" t="s">
        <v>1</v>
      </c>
      <c r="B1846">
        <f>VLOOKUP($A1846,lookup!$A$2:$B$4,2)</f>
        <v>20</v>
      </c>
      <c r="C1846" s="4">
        <f>(B1846-Sheet1!$D$4)/Sheet1!$D$9</f>
        <v>-2.6454393105099429E-2</v>
      </c>
      <c r="D1846">
        <v>0.435</v>
      </c>
      <c r="E1846" s="4">
        <f>(D1846-Sheet1!$E$4)/Sheet1!$E$9</f>
        <v>-0.12025959404460791</v>
      </c>
      <c r="F1846">
        <v>0.34499999999999997</v>
      </c>
      <c r="G1846" s="4">
        <f>(F1846-Sheet1!$F$4)/Sheet1!$F$9</f>
        <v>-0.10568278065356145</v>
      </c>
      <c r="H1846">
        <v>0.12</v>
      </c>
      <c r="I1846" s="4">
        <f>(H1846-Sheet1!$G$4)/Sheet1!$G$9</f>
        <v>-1.7271149849257875E-2</v>
      </c>
      <c r="J1846">
        <v>0.32150000000000001</v>
      </c>
      <c r="K1846" s="4">
        <f>(J1846-Sheet1!$H$4)/Sheet1!$H$9</f>
        <v>-0.17965013615887371</v>
      </c>
      <c r="L1846">
        <v>0.13</v>
      </c>
      <c r="M1846" s="4">
        <f>(L1846-Sheet1!$I$4)/Sheet1!$I$9</f>
        <v>-0.15424847923887092</v>
      </c>
      <c r="N1846">
        <v>5.6000000000000001E-2</v>
      </c>
      <c r="O1846" s="4">
        <f>(N1846-Sheet1!$J$4)/Sheet1!$J$9</f>
        <v>-0.16404688328179859</v>
      </c>
      <c r="P1846">
        <v>0.11849999999999999</v>
      </c>
      <c r="Q1846" s="4">
        <f>(P1846-Sheet1!$K$4)/Sheet1!$K$9</f>
        <v>-0.11991117037221523</v>
      </c>
      <c r="R1846" s="5">
        <v>7</v>
      </c>
      <c r="S1846" s="6"/>
    </row>
    <row r="1847" spans="1:19" x14ac:dyDescent="0.25">
      <c r="A1847" t="s">
        <v>1</v>
      </c>
      <c r="B1847">
        <f>VLOOKUP($A1847,lookup!$A$2:$B$4,2)</f>
        <v>20</v>
      </c>
      <c r="C1847" s="4">
        <f>(B1847-Sheet1!$D$4)/Sheet1!$D$9</f>
        <v>-2.6454393105099429E-2</v>
      </c>
      <c r="D1847">
        <v>0.44500000000000001</v>
      </c>
      <c r="E1847" s="4">
        <f>(D1847-Sheet1!$E$4)/Sheet1!$E$9</f>
        <v>-0.10674608053109438</v>
      </c>
      <c r="F1847">
        <v>0.33</v>
      </c>
      <c r="G1847" s="4">
        <f>(F1847-Sheet1!$F$4)/Sheet1!$F$9</f>
        <v>-0.13089286468717481</v>
      </c>
      <c r="H1847">
        <v>0.11</v>
      </c>
      <c r="I1847" s="4">
        <f>(H1847-Sheet1!$G$4)/Sheet1!$G$9</f>
        <v>-2.6120707371381766E-2</v>
      </c>
      <c r="J1847">
        <v>0.35799999999999998</v>
      </c>
      <c r="K1847" s="4">
        <f>(J1847-Sheet1!$H$4)/Sheet1!$H$9</f>
        <v>-0.16672291816701965</v>
      </c>
      <c r="L1847">
        <v>0.1525</v>
      </c>
      <c r="M1847" s="4">
        <f>(L1847-Sheet1!$I$4)/Sheet1!$I$9</f>
        <v>-0.13911734272239479</v>
      </c>
      <c r="N1847">
        <v>6.7000000000000004E-2</v>
      </c>
      <c r="O1847" s="4">
        <f>(N1847-Sheet1!$J$4)/Sheet1!$J$9</f>
        <v>-0.14956367064190393</v>
      </c>
      <c r="P1847">
        <v>0.11849999999999999</v>
      </c>
      <c r="Q1847" s="4">
        <f>(P1847-Sheet1!$K$4)/Sheet1!$K$9</f>
        <v>-0.11991117037221523</v>
      </c>
      <c r="R1847" s="5">
        <v>8</v>
      </c>
      <c r="S1847" s="6"/>
    </row>
    <row r="1848" spans="1:19" x14ac:dyDescent="0.25">
      <c r="A1848" t="s">
        <v>1</v>
      </c>
      <c r="B1848">
        <f>VLOOKUP($A1848,lookup!$A$2:$B$4,2)</f>
        <v>20</v>
      </c>
      <c r="C1848" s="4">
        <f>(B1848-Sheet1!$D$4)/Sheet1!$D$9</f>
        <v>-2.6454393105099429E-2</v>
      </c>
      <c r="D1848">
        <v>0.46500000000000002</v>
      </c>
      <c r="E1848" s="4">
        <f>(D1848-Sheet1!$E$4)/Sheet1!$E$9</f>
        <v>-7.9719053504067341E-2</v>
      </c>
      <c r="F1848">
        <v>0.37</v>
      </c>
      <c r="G1848" s="4">
        <f>(F1848-Sheet1!$F$4)/Sheet1!$F$9</f>
        <v>-6.3665973930872324E-2</v>
      </c>
      <c r="H1848">
        <v>0.11</v>
      </c>
      <c r="I1848" s="4">
        <f>(H1848-Sheet1!$G$4)/Sheet1!$G$9</f>
        <v>-2.6120707371381766E-2</v>
      </c>
      <c r="J1848">
        <v>0.44500000000000001</v>
      </c>
      <c r="K1848" s="4">
        <f>(J1848-Sheet1!$H$4)/Sheet1!$H$9</f>
        <v>-0.13591009720013456</v>
      </c>
      <c r="L1848">
        <v>0.16350000000000001</v>
      </c>
      <c r="M1848" s="4">
        <f>(L1848-Sheet1!$I$4)/Sheet1!$I$9</f>
        <v>-0.13171989820322869</v>
      </c>
      <c r="N1848">
        <v>9.6000000000000002E-2</v>
      </c>
      <c r="O1848" s="4">
        <f>(N1848-Sheet1!$J$4)/Sheet1!$J$9</f>
        <v>-0.11138065550036344</v>
      </c>
      <c r="P1848">
        <v>0.16600000000000001</v>
      </c>
      <c r="Q1848" s="4">
        <f>(P1848-Sheet1!$K$4)/Sheet1!$K$9</f>
        <v>-7.2576840526674596E-2</v>
      </c>
      <c r="R1848" s="5">
        <v>7</v>
      </c>
      <c r="S1848" s="6"/>
    </row>
    <row r="1849" spans="1:19" x14ac:dyDescent="0.25">
      <c r="A1849" t="s">
        <v>1</v>
      </c>
      <c r="B1849">
        <f>VLOOKUP($A1849,lookup!$A$2:$B$4,2)</f>
        <v>20</v>
      </c>
      <c r="C1849" s="4">
        <f>(B1849-Sheet1!$D$4)/Sheet1!$D$9</f>
        <v>-2.6454393105099429E-2</v>
      </c>
      <c r="D1849">
        <v>0.47</v>
      </c>
      <c r="E1849" s="4">
        <f>(D1849-Sheet1!$E$4)/Sheet1!$E$9</f>
        <v>-7.2962296747310654E-2</v>
      </c>
      <c r="F1849">
        <v>0.375</v>
      </c>
      <c r="G1849" s="4">
        <f>(F1849-Sheet1!$F$4)/Sheet1!$F$9</f>
        <v>-5.5262612586334504E-2</v>
      </c>
      <c r="H1849">
        <v>0.12</v>
      </c>
      <c r="I1849" s="4">
        <f>(H1849-Sheet1!$G$4)/Sheet1!$G$9</f>
        <v>-1.7271149849257875E-2</v>
      </c>
      <c r="J1849">
        <v>0.48699999999999999</v>
      </c>
      <c r="K1849" s="4">
        <f>(J1849-Sheet1!$H$4)/Sheet1!$H$9</f>
        <v>-0.12103494225060385</v>
      </c>
      <c r="L1849">
        <v>0.19600000000000001</v>
      </c>
      <c r="M1849" s="4">
        <f>(L1849-Sheet1!$I$4)/Sheet1!$I$9</f>
        <v>-0.10986381212387428</v>
      </c>
      <c r="N1849">
        <v>9.9000000000000005E-2</v>
      </c>
      <c r="O1849" s="4">
        <f>(N1849-Sheet1!$J$4)/Sheet1!$J$9</f>
        <v>-0.10743068841675579</v>
      </c>
      <c r="P1849">
        <v>0.13500000000000001</v>
      </c>
      <c r="Q1849" s="4">
        <f>(P1849-Sheet1!$K$4)/Sheet1!$K$9</f>
        <v>-0.10346871895218532</v>
      </c>
      <c r="R1849" s="5">
        <v>8</v>
      </c>
      <c r="S1849" s="6"/>
    </row>
    <row r="1850" spans="1:19" x14ac:dyDescent="0.25">
      <c r="A1850" t="s">
        <v>1</v>
      </c>
      <c r="B1850">
        <f>VLOOKUP($A1850,lookup!$A$2:$B$4,2)</f>
        <v>20</v>
      </c>
      <c r="C1850" s="4">
        <f>(B1850-Sheet1!$D$4)/Sheet1!$D$9</f>
        <v>-2.6454393105099429E-2</v>
      </c>
      <c r="D1850">
        <v>0.47499999999999998</v>
      </c>
      <c r="E1850" s="4">
        <f>(D1850-Sheet1!$E$4)/Sheet1!$E$9</f>
        <v>-6.6205539990553883E-2</v>
      </c>
      <c r="F1850">
        <v>0.34</v>
      </c>
      <c r="G1850" s="4">
        <f>(F1850-Sheet1!$F$4)/Sheet1!$F$9</f>
        <v>-0.11408614199809917</v>
      </c>
      <c r="H1850">
        <v>0.105</v>
      </c>
      <c r="I1850" s="4">
        <f>(H1850-Sheet1!$G$4)/Sheet1!$G$9</f>
        <v>-3.0545486132443719E-2</v>
      </c>
      <c r="J1850">
        <v>0.45350000000000001</v>
      </c>
      <c r="K1850" s="4">
        <f>(J1850-Sheet1!$H$4)/Sheet1!$H$9</f>
        <v>-0.13289964917463429</v>
      </c>
      <c r="L1850">
        <v>0.20300000000000001</v>
      </c>
      <c r="M1850" s="4">
        <f>(L1850-Sheet1!$I$4)/Sheet1!$I$9</f>
        <v>-0.10515634742985948</v>
      </c>
      <c r="N1850">
        <v>0.08</v>
      </c>
      <c r="O1850" s="4">
        <f>(N1850-Sheet1!$J$4)/Sheet1!$J$9</f>
        <v>-0.13244714661293749</v>
      </c>
      <c r="P1850">
        <v>0.14649999999999999</v>
      </c>
      <c r="Q1850" s="4">
        <f>(P1850-Sheet1!$K$4)/Sheet1!$K$9</f>
        <v>-9.2008828568528128E-2</v>
      </c>
      <c r="R1850" s="5">
        <v>9</v>
      </c>
      <c r="S1850" s="6"/>
    </row>
    <row r="1851" spans="1:19" x14ac:dyDescent="0.25">
      <c r="A1851" t="s">
        <v>1</v>
      </c>
      <c r="B1851">
        <f>VLOOKUP($A1851,lookup!$A$2:$B$4,2)</f>
        <v>20</v>
      </c>
      <c r="C1851" s="4">
        <f>(B1851-Sheet1!$D$4)/Sheet1!$D$9</f>
        <v>-2.6454393105099429E-2</v>
      </c>
      <c r="D1851">
        <v>0.48499999999999999</v>
      </c>
      <c r="E1851" s="4">
        <f>(D1851-Sheet1!$E$4)/Sheet1!$E$9</f>
        <v>-5.2692026477040362E-2</v>
      </c>
      <c r="F1851">
        <v>0.38500000000000001</v>
      </c>
      <c r="G1851" s="4">
        <f>(F1851-Sheet1!$F$4)/Sheet1!$F$9</f>
        <v>-3.8455889897258858E-2</v>
      </c>
      <c r="H1851">
        <v>0.13</v>
      </c>
      <c r="I1851" s="4">
        <f>(H1851-Sheet1!$G$4)/Sheet1!$G$9</f>
        <v>-8.4215923271339747E-3</v>
      </c>
      <c r="J1851">
        <v>0.56799999999999995</v>
      </c>
      <c r="K1851" s="4">
        <f>(J1851-Sheet1!$H$4)/Sheet1!$H$9</f>
        <v>-9.2347143419366035E-2</v>
      </c>
      <c r="L1851">
        <v>0.2505</v>
      </c>
      <c r="M1851" s="4">
        <f>(L1851-Sheet1!$I$4)/Sheet1!$I$9</f>
        <v>-7.3212837006187664E-2</v>
      </c>
      <c r="N1851">
        <v>0.17799999999999999</v>
      </c>
      <c r="O1851" s="4">
        <f>(N1851-Sheet1!$J$4)/Sheet1!$J$9</f>
        <v>-3.4148885484213921E-3</v>
      </c>
      <c r="P1851">
        <v>0.154</v>
      </c>
      <c r="Q1851" s="4">
        <f>(P1851-Sheet1!$K$4)/Sheet1!$K$9</f>
        <v>-8.4534987013969082E-2</v>
      </c>
      <c r="R1851" s="5">
        <v>7</v>
      </c>
      <c r="S1851" s="6"/>
    </row>
    <row r="1852" spans="1:19" x14ac:dyDescent="0.25">
      <c r="A1852" t="s">
        <v>1</v>
      </c>
      <c r="B1852">
        <f>VLOOKUP($A1852,lookup!$A$2:$B$4,2)</f>
        <v>20</v>
      </c>
      <c r="C1852" s="4">
        <f>(B1852-Sheet1!$D$4)/Sheet1!$D$9</f>
        <v>-2.6454393105099429E-2</v>
      </c>
      <c r="D1852">
        <v>0.48499999999999999</v>
      </c>
      <c r="E1852" s="4">
        <f>(D1852-Sheet1!$E$4)/Sheet1!$E$9</f>
        <v>-5.2692026477040362E-2</v>
      </c>
      <c r="F1852">
        <v>0.36</v>
      </c>
      <c r="G1852" s="4">
        <f>(F1852-Sheet1!$F$4)/Sheet1!$F$9</f>
        <v>-8.0472696619947964E-2</v>
      </c>
      <c r="H1852">
        <v>0.12</v>
      </c>
      <c r="I1852" s="4">
        <f>(H1852-Sheet1!$G$4)/Sheet1!$G$9</f>
        <v>-1.7271149849257875E-2</v>
      </c>
      <c r="J1852">
        <v>0.51549999999999996</v>
      </c>
      <c r="K1852" s="4">
        <f>(J1852-Sheet1!$H$4)/Sheet1!$H$9</f>
        <v>-0.11094108710627944</v>
      </c>
      <c r="L1852">
        <v>0.2465</v>
      </c>
      <c r="M1852" s="4">
        <f>(L1852-Sheet1!$I$4)/Sheet1!$I$9</f>
        <v>-7.5902816831338968E-2</v>
      </c>
      <c r="N1852">
        <v>0.10249999999999999</v>
      </c>
      <c r="O1852" s="4">
        <f>(N1852-Sheet1!$J$4)/Sheet1!$J$9</f>
        <v>-0.10282239348588024</v>
      </c>
      <c r="P1852">
        <v>0.14699999999999999</v>
      </c>
      <c r="Q1852" s="4">
        <f>(P1852-Sheet1!$K$4)/Sheet1!$K$9</f>
        <v>-9.151057246489086E-2</v>
      </c>
      <c r="R1852" s="5">
        <v>8</v>
      </c>
      <c r="S1852" s="6"/>
    </row>
    <row r="1853" spans="1:19" x14ac:dyDescent="0.25">
      <c r="A1853" t="s">
        <v>1</v>
      </c>
      <c r="B1853">
        <f>VLOOKUP($A1853,lookup!$A$2:$B$4,2)</f>
        <v>20</v>
      </c>
      <c r="C1853" s="4">
        <f>(B1853-Sheet1!$D$4)/Sheet1!$D$9</f>
        <v>-2.6454393105099429E-2</v>
      </c>
      <c r="D1853">
        <v>0.48499999999999999</v>
      </c>
      <c r="E1853" s="4">
        <f>(D1853-Sheet1!$E$4)/Sheet1!$E$9</f>
        <v>-5.2692026477040362E-2</v>
      </c>
      <c r="F1853">
        <v>0.37</v>
      </c>
      <c r="G1853" s="4">
        <f>(F1853-Sheet1!$F$4)/Sheet1!$F$9</f>
        <v>-6.3665973930872324E-2</v>
      </c>
      <c r="H1853">
        <v>0.115</v>
      </c>
      <c r="I1853" s="4">
        <f>(H1853-Sheet1!$G$4)/Sheet1!$G$9</f>
        <v>-2.1695928610319815E-2</v>
      </c>
      <c r="J1853">
        <v>0.45700000000000002</v>
      </c>
      <c r="K1853" s="4">
        <f>(J1853-Sheet1!$H$4)/Sheet1!$H$9</f>
        <v>-0.13166005292884006</v>
      </c>
      <c r="L1853">
        <v>0.1885</v>
      </c>
      <c r="M1853" s="4">
        <f>(L1853-Sheet1!$I$4)/Sheet1!$I$9</f>
        <v>-0.11490752429603299</v>
      </c>
      <c r="N1853">
        <v>9.6500000000000002E-2</v>
      </c>
      <c r="O1853" s="4">
        <f>(N1853-Sheet1!$J$4)/Sheet1!$J$9</f>
        <v>-0.11072232765309549</v>
      </c>
      <c r="P1853">
        <v>0.15</v>
      </c>
      <c r="Q1853" s="4">
        <f>(P1853-Sheet1!$K$4)/Sheet1!$K$9</f>
        <v>-8.8521035843067239E-2</v>
      </c>
      <c r="R1853" s="5">
        <v>9</v>
      </c>
      <c r="S1853" s="6"/>
    </row>
    <row r="1854" spans="1:19" x14ac:dyDescent="0.25">
      <c r="A1854" t="s">
        <v>1</v>
      </c>
      <c r="B1854">
        <f>VLOOKUP($A1854,lookup!$A$2:$B$4,2)</f>
        <v>20</v>
      </c>
      <c r="C1854" s="4">
        <f>(B1854-Sheet1!$D$4)/Sheet1!$D$9</f>
        <v>-2.6454393105099429E-2</v>
      </c>
      <c r="D1854">
        <v>0.495</v>
      </c>
      <c r="E1854" s="4">
        <f>(D1854-Sheet1!$E$4)/Sheet1!$E$9</f>
        <v>-3.9178512963526833E-2</v>
      </c>
      <c r="F1854">
        <v>0.38</v>
      </c>
      <c r="G1854" s="4">
        <f>(F1854-Sheet1!$F$4)/Sheet1!$F$9</f>
        <v>-4.6859251241796678E-2</v>
      </c>
      <c r="H1854">
        <v>0.13500000000000001</v>
      </c>
      <c r="I1854" s="4">
        <f>(H1854-Sheet1!$G$4)/Sheet1!$G$9</f>
        <v>-3.9968135660720236E-3</v>
      </c>
      <c r="J1854">
        <v>0.50949999999999995</v>
      </c>
      <c r="K1854" s="4">
        <f>(J1854-Sheet1!$H$4)/Sheet1!$H$9</f>
        <v>-0.11306610924192668</v>
      </c>
      <c r="L1854">
        <v>0.20649999999999999</v>
      </c>
      <c r="M1854" s="4">
        <f>(L1854-Sheet1!$I$4)/Sheet1!$I$9</f>
        <v>-0.10280261508285209</v>
      </c>
      <c r="N1854">
        <v>0.11650000000000001</v>
      </c>
      <c r="O1854" s="4">
        <f>(N1854-Sheet1!$J$4)/Sheet1!$J$9</f>
        <v>-8.4389213762377915E-2</v>
      </c>
      <c r="P1854">
        <v>0.16500000000000001</v>
      </c>
      <c r="Q1854" s="4">
        <f>(P1854-Sheet1!$K$4)/Sheet1!$K$9</f>
        <v>-7.3573352733949132E-2</v>
      </c>
      <c r="R1854" s="5">
        <v>8</v>
      </c>
      <c r="S1854" s="6"/>
    </row>
    <row r="1855" spans="1:19" x14ac:dyDescent="0.25">
      <c r="A1855" t="s">
        <v>1</v>
      </c>
      <c r="B1855">
        <f>VLOOKUP($A1855,lookup!$A$2:$B$4,2)</f>
        <v>20</v>
      </c>
      <c r="C1855" s="4">
        <f>(B1855-Sheet1!$D$4)/Sheet1!$D$9</f>
        <v>-2.6454393105099429E-2</v>
      </c>
      <c r="D1855">
        <v>0.495</v>
      </c>
      <c r="E1855" s="4">
        <f>(D1855-Sheet1!$E$4)/Sheet1!$E$9</f>
        <v>-3.9178512963526833E-2</v>
      </c>
      <c r="F1855">
        <v>0.38</v>
      </c>
      <c r="G1855" s="4">
        <f>(F1855-Sheet1!$F$4)/Sheet1!$F$9</f>
        <v>-4.6859251241796678E-2</v>
      </c>
      <c r="H1855">
        <v>0.14499999999999999</v>
      </c>
      <c r="I1855" s="4">
        <f>(H1855-Sheet1!$G$4)/Sheet1!$G$9</f>
        <v>4.8527439560518545E-3</v>
      </c>
      <c r="J1855">
        <v>0.5</v>
      </c>
      <c r="K1855" s="4">
        <f>(J1855-Sheet1!$H$4)/Sheet1!$H$9</f>
        <v>-0.11643072762336815</v>
      </c>
      <c r="L1855">
        <v>0.20499999999999999</v>
      </c>
      <c r="M1855" s="4">
        <f>(L1855-Sheet1!$I$4)/Sheet1!$I$9</f>
        <v>-0.10381135751728383</v>
      </c>
      <c r="N1855">
        <v>0.14799999999999999</v>
      </c>
      <c r="O1855" s="4">
        <f>(N1855-Sheet1!$J$4)/Sheet1!$J$9</f>
        <v>-4.2914559384497751E-2</v>
      </c>
      <c r="P1855">
        <v>0.15049999999999999</v>
      </c>
      <c r="Q1855" s="4">
        <f>(P1855-Sheet1!$K$4)/Sheet1!$K$9</f>
        <v>-8.8022779739429971E-2</v>
      </c>
      <c r="R1855" s="5">
        <v>8</v>
      </c>
      <c r="S1855" s="6"/>
    </row>
    <row r="1856" spans="1:19" x14ac:dyDescent="0.25">
      <c r="A1856" t="s">
        <v>1</v>
      </c>
      <c r="B1856">
        <f>VLOOKUP($A1856,lookup!$A$2:$B$4,2)</f>
        <v>20</v>
      </c>
      <c r="C1856" s="4">
        <f>(B1856-Sheet1!$D$4)/Sheet1!$D$9</f>
        <v>-2.6454393105099429E-2</v>
      </c>
      <c r="D1856">
        <v>0.495</v>
      </c>
      <c r="E1856" s="4">
        <f>(D1856-Sheet1!$E$4)/Sheet1!$E$9</f>
        <v>-3.9178512963526833E-2</v>
      </c>
      <c r="F1856">
        <v>0.375</v>
      </c>
      <c r="G1856" s="4">
        <f>(F1856-Sheet1!$F$4)/Sheet1!$F$9</f>
        <v>-5.5262612586334504E-2</v>
      </c>
      <c r="H1856">
        <v>0.14000000000000001</v>
      </c>
      <c r="I1856" s="4">
        <f>(H1856-Sheet1!$G$4)/Sheet1!$G$9</f>
        <v>4.2796519498992805E-4</v>
      </c>
      <c r="J1856">
        <v>0.49399999999999999</v>
      </c>
      <c r="K1856" s="4">
        <f>(J1856-Sheet1!$H$4)/Sheet1!$H$9</f>
        <v>-0.11855574975901539</v>
      </c>
      <c r="L1856">
        <v>0.18099999999999999</v>
      </c>
      <c r="M1856" s="4">
        <f>(L1856-Sheet1!$I$4)/Sheet1!$I$9</f>
        <v>-0.1199512364681917</v>
      </c>
      <c r="N1856">
        <v>9.7500000000000003E-2</v>
      </c>
      <c r="O1856" s="4">
        <f>(N1856-Sheet1!$J$4)/Sheet1!$J$9</f>
        <v>-0.10940567195855962</v>
      </c>
      <c r="P1856">
        <v>0.191</v>
      </c>
      <c r="Q1856" s="4">
        <f>(P1856-Sheet1!$K$4)/Sheet1!$K$9</f>
        <v>-4.7664035344811118E-2</v>
      </c>
      <c r="R1856" s="5">
        <v>8</v>
      </c>
      <c r="S1856" s="6"/>
    </row>
    <row r="1857" spans="1:19" x14ac:dyDescent="0.25">
      <c r="A1857" t="s">
        <v>1</v>
      </c>
      <c r="B1857">
        <f>VLOOKUP($A1857,lookup!$A$2:$B$4,2)</f>
        <v>20</v>
      </c>
      <c r="C1857" s="4">
        <f>(B1857-Sheet1!$D$4)/Sheet1!$D$9</f>
        <v>-2.6454393105099429E-2</v>
      </c>
      <c r="D1857">
        <v>0.5</v>
      </c>
      <c r="E1857" s="4">
        <f>(D1857-Sheet1!$E$4)/Sheet1!$E$9</f>
        <v>-3.2421756206770069E-2</v>
      </c>
      <c r="F1857">
        <v>0.38</v>
      </c>
      <c r="G1857" s="4">
        <f>(F1857-Sheet1!$F$4)/Sheet1!$F$9</f>
        <v>-4.6859251241796678E-2</v>
      </c>
      <c r="H1857">
        <v>0.11</v>
      </c>
      <c r="I1857" s="4">
        <f>(H1857-Sheet1!$G$4)/Sheet1!$G$9</f>
        <v>-2.6120707371381766E-2</v>
      </c>
      <c r="J1857">
        <v>0.5605</v>
      </c>
      <c r="K1857" s="4">
        <f>(J1857-Sheet1!$H$4)/Sheet1!$H$9</f>
        <v>-9.500342108892508E-2</v>
      </c>
      <c r="L1857">
        <v>0.28000000000000003</v>
      </c>
      <c r="M1857" s="4">
        <f>(L1857-Sheet1!$I$4)/Sheet1!$I$9</f>
        <v>-5.3374235795696723E-2</v>
      </c>
      <c r="N1857">
        <v>0.106</v>
      </c>
      <c r="O1857" s="4">
        <f>(N1857-Sheet1!$J$4)/Sheet1!$J$9</f>
        <v>-9.8214098555004653E-2</v>
      </c>
      <c r="P1857">
        <v>0.15</v>
      </c>
      <c r="Q1857" s="4">
        <f>(P1857-Sheet1!$K$4)/Sheet1!$K$9</f>
        <v>-8.8521035843067239E-2</v>
      </c>
      <c r="R1857" s="5">
        <v>9</v>
      </c>
      <c r="S1857" s="6"/>
    </row>
    <row r="1858" spans="1:19" x14ac:dyDescent="0.25">
      <c r="A1858" t="s">
        <v>1</v>
      </c>
      <c r="B1858">
        <f>VLOOKUP($A1858,lookup!$A$2:$B$4,2)</f>
        <v>20</v>
      </c>
      <c r="C1858" s="4">
        <f>(B1858-Sheet1!$D$4)/Sheet1!$D$9</f>
        <v>-2.6454393105099429E-2</v>
      </c>
      <c r="D1858">
        <v>0.505</v>
      </c>
      <c r="E1858" s="4">
        <f>(D1858-Sheet1!$E$4)/Sheet1!$E$9</f>
        <v>-2.5664999450013309E-2</v>
      </c>
      <c r="F1858">
        <v>0.40500000000000003</v>
      </c>
      <c r="G1858" s="4">
        <f>(F1858-Sheet1!$F$4)/Sheet1!$F$9</f>
        <v>-4.8424445191075647E-3</v>
      </c>
      <c r="H1858">
        <v>0.13</v>
      </c>
      <c r="I1858" s="4">
        <f>(H1858-Sheet1!$G$4)/Sheet1!$G$9</f>
        <v>-8.4215923271339747E-3</v>
      </c>
      <c r="J1858">
        <v>0.59899999999999998</v>
      </c>
      <c r="K1858" s="4">
        <f>(J1858-Sheet1!$H$4)/Sheet1!$H$9</f>
        <v>-8.1367862385188588E-2</v>
      </c>
      <c r="L1858">
        <v>0.22450000000000001</v>
      </c>
      <c r="M1858" s="4">
        <f>(L1858-Sheet1!$I$4)/Sheet1!$I$9</f>
        <v>-9.0697705869671186E-2</v>
      </c>
      <c r="N1858">
        <v>0.11749999999999999</v>
      </c>
      <c r="O1858" s="4">
        <f>(N1858-Sheet1!$J$4)/Sheet1!$J$9</f>
        <v>-8.3072558067842056E-2</v>
      </c>
      <c r="P1858">
        <v>0.22500000000000001</v>
      </c>
      <c r="Q1858" s="4">
        <f>(P1858-Sheet1!$K$4)/Sheet1!$K$9</f>
        <v>-1.3782620297476782E-2</v>
      </c>
      <c r="R1858" s="5">
        <v>11</v>
      </c>
      <c r="S1858" s="6"/>
    </row>
    <row r="1859" spans="1:19" x14ac:dyDescent="0.25">
      <c r="A1859" t="s">
        <v>1</v>
      </c>
      <c r="B1859">
        <f>VLOOKUP($A1859,lookup!$A$2:$B$4,2)</f>
        <v>20</v>
      </c>
      <c r="C1859" s="4">
        <f>(B1859-Sheet1!$D$4)/Sheet1!$D$9</f>
        <v>-2.6454393105099429E-2</v>
      </c>
      <c r="D1859">
        <v>0.505</v>
      </c>
      <c r="E1859" s="4">
        <f>(D1859-Sheet1!$E$4)/Sheet1!$E$9</f>
        <v>-2.5664999450013309E-2</v>
      </c>
      <c r="F1859">
        <v>0.4</v>
      </c>
      <c r="G1859" s="4">
        <f>(F1859-Sheet1!$F$4)/Sheet1!$F$9</f>
        <v>-1.3245805863645387E-2</v>
      </c>
      <c r="H1859">
        <v>0.14499999999999999</v>
      </c>
      <c r="I1859" s="4">
        <f>(H1859-Sheet1!$G$4)/Sheet1!$G$9</f>
        <v>4.8527439560518545E-3</v>
      </c>
      <c r="J1859">
        <v>0.70450000000000002</v>
      </c>
      <c r="K1859" s="4">
        <f>(J1859-Sheet1!$H$4)/Sheet1!$H$9</f>
        <v>-4.4002889833391158E-2</v>
      </c>
      <c r="L1859">
        <v>0.33400000000000002</v>
      </c>
      <c r="M1859" s="4">
        <f>(L1859-Sheet1!$I$4)/Sheet1!$I$9</f>
        <v>-1.7059508156154028E-2</v>
      </c>
      <c r="N1859">
        <v>0.14249999999999999</v>
      </c>
      <c r="O1859" s="4">
        <f>(N1859-Sheet1!$J$4)/Sheet1!$J$9</f>
        <v>-5.0156165704445095E-2</v>
      </c>
      <c r="P1859">
        <v>0.20699999999999999</v>
      </c>
      <c r="Q1859" s="4">
        <f>(P1859-Sheet1!$K$4)/Sheet1!$K$9</f>
        <v>-3.1719840028418503E-2</v>
      </c>
      <c r="R1859" s="5">
        <v>8</v>
      </c>
      <c r="S1859" s="6"/>
    </row>
    <row r="1860" spans="1:19" x14ac:dyDescent="0.25">
      <c r="A1860" t="s">
        <v>0</v>
      </c>
      <c r="B1860">
        <f>VLOOKUP($A1860,lookup!$A$2:$B$4,2)</f>
        <v>10</v>
      </c>
      <c r="C1860" s="4">
        <f>(B1860-Sheet1!$D$4)/Sheet1!$D$9</f>
        <v>-0.52645439310509945</v>
      </c>
      <c r="D1860">
        <v>0.51</v>
      </c>
      <c r="E1860" s="4">
        <f>(D1860-Sheet1!$E$4)/Sheet1!$E$9</f>
        <v>-1.8908242693256545E-2</v>
      </c>
      <c r="F1860">
        <v>0.4</v>
      </c>
      <c r="G1860" s="4">
        <f>(F1860-Sheet1!$F$4)/Sheet1!$F$9</f>
        <v>-1.3245805863645387E-2</v>
      </c>
      <c r="H1860">
        <v>0.12</v>
      </c>
      <c r="I1860" s="4">
        <f>(H1860-Sheet1!$G$4)/Sheet1!$G$9</f>
        <v>-1.7271149849257875E-2</v>
      </c>
      <c r="J1860">
        <v>0.70050000000000001</v>
      </c>
      <c r="K1860" s="4">
        <f>(J1860-Sheet1!$H$4)/Sheet1!$H$9</f>
        <v>-4.541957125715599E-2</v>
      </c>
      <c r="L1860">
        <v>0.34699999999999998</v>
      </c>
      <c r="M1860" s="4">
        <f>(L1860-Sheet1!$I$4)/Sheet1!$I$9</f>
        <v>-8.3170737244122953E-3</v>
      </c>
      <c r="N1860">
        <v>0.1105</v>
      </c>
      <c r="O1860" s="4">
        <f>(N1860-Sheet1!$J$4)/Sheet1!$J$9</f>
        <v>-9.2289147929593196E-2</v>
      </c>
      <c r="P1860">
        <v>0.19500000000000001</v>
      </c>
      <c r="Q1860" s="4">
        <f>(P1860-Sheet1!$K$4)/Sheet1!$K$9</f>
        <v>-4.367798651571296E-2</v>
      </c>
      <c r="R1860" s="5">
        <v>10</v>
      </c>
      <c r="S1860" s="6"/>
    </row>
    <row r="1861" spans="1:19" x14ac:dyDescent="0.25">
      <c r="A1861" t="s">
        <v>1</v>
      </c>
      <c r="B1861">
        <f>VLOOKUP($A1861,lookup!$A$2:$B$4,2)</f>
        <v>20</v>
      </c>
      <c r="C1861" s="4">
        <f>(B1861-Sheet1!$D$4)/Sheet1!$D$9</f>
        <v>-2.6454393105099429E-2</v>
      </c>
      <c r="D1861">
        <v>0.51500000000000001</v>
      </c>
      <c r="E1861" s="4">
        <f>(D1861-Sheet1!$E$4)/Sheet1!$E$9</f>
        <v>-1.2151485936499782E-2</v>
      </c>
      <c r="F1861">
        <v>0.41499999999999998</v>
      </c>
      <c r="G1861" s="4">
        <f>(F1861-Sheet1!$F$4)/Sheet1!$F$9</f>
        <v>1.1964278169967988E-2</v>
      </c>
      <c r="H1861">
        <v>0.13500000000000001</v>
      </c>
      <c r="I1861" s="4">
        <f>(H1861-Sheet1!$G$4)/Sheet1!$G$9</f>
        <v>-3.9968135660720236E-3</v>
      </c>
      <c r="J1861">
        <v>0.71250000000000002</v>
      </c>
      <c r="K1861" s="4">
        <f>(J1861-Sheet1!$H$4)/Sheet1!$H$9</f>
        <v>-4.1169526985861495E-2</v>
      </c>
      <c r="L1861">
        <v>0.28499999999999998</v>
      </c>
      <c r="M1861" s="4">
        <f>(L1861-Sheet1!$I$4)/Sheet1!$I$9</f>
        <v>-5.0011761014257618E-2</v>
      </c>
      <c r="N1861">
        <v>0.152</v>
      </c>
      <c r="O1861" s="4">
        <f>(N1861-Sheet1!$J$4)/Sheet1!$J$9</f>
        <v>-3.7647936606354231E-2</v>
      </c>
      <c r="P1861">
        <v>0.245</v>
      </c>
      <c r="Q1861" s="4">
        <f>(P1861-Sheet1!$K$4)/Sheet1!$K$9</f>
        <v>6.1476238480139946E-3</v>
      </c>
      <c r="R1861" s="5">
        <v>10</v>
      </c>
      <c r="S1861" s="6"/>
    </row>
    <row r="1862" spans="1:19" x14ac:dyDescent="0.25">
      <c r="A1862" t="s">
        <v>1</v>
      </c>
      <c r="B1862">
        <f>VLOOKUP($A1862,lookup!$A$2:$B$4,2)</f>
        <v>20</v>
      </c>
      <c r="C1862" s="4">
        <f>(B1862-Sheet1!$D$4)/Sheet1!$D$9</f>
        <v>-2.6454393105099429E-2</v>
      </c>
      <c r="D1862">
        <v>0.51500000000000001</v>
      </c>
      <c r="E1862" s="4">
        <f>(D1862-Sheet1!$E$4)/Sheet1!$E$9</f>
        <v>-1.2151485936499782E-2</v>
      </c>
      <c r="F1862">
        <v>0.42</v>
      </c>
      <c r="G1862" s="4">
        <f>(F1862-Sheet1!$F$4)/Sheet1!$F$9</f>
        <v>2.0367639514505813E-2</v>
      </c>
      <c r="H1862">
        <v>0.15</v>
      </c>
      <c r="I1862" s="4">
        <f>(H1862-Sheet1!$G$4)/Sheet1!$G$9</f>
        <v>9.2775227171138057E-3</v>
      </c>
      <c r="J1862">
        <v>0.67249999999999999</v>
      </c>
      <c r="K1862" s="4">
        <f>(J1862-Sheet1!$H$4)/Sheet1!$H$9</f>
        <v>-5.5336341223509819E-2</v>
      </c>
      <c r="L1862">
        <v>0.2555</v>
      </c>
      <c r="M1862" s="4">
        <f>(L1862-Sheet1!$I$4)/Sheet1!$I$9</f>
        <v>-6.9850362224748525E-2</v>
      </c>
      <c r="N1862">
        <v>0.13350000000000001</v>
      </c>
      <c r="O1862" s="4">
        <f>(N1862-Sheet1!$J$4)/Sheet1!$J$9</f>
        <v>-6.2006066955267974E-2</v>
      </c>
      <c r="P1862">
        <v>0.23499999999999999</v>
      </c>
      <c r="Q1862" s="4">
        <f>(P1862-Sheet1!$K$4)/Sheet1!$K$9</f>
        <v>-3.817498224731407E-3</v>
      </c>
      <c r="R1862" s="5">
        <v>10</v>
      </c>
      <c r="S1862" s="6"/>
    </row>
    <row r="1863" spans="1:19" x14ac:dyDescent="0.25">
      <c r="A1863" t="s">
        <v>2</v>
      </c>
      <c r="B1863">
        <f>VLOOKUP($A1863,lookup!$A$2:$B$4,2)</f>
        <v>30</v>
      </c>
      <c r="C1863" s="4">
        <f>(B1863-Sheet1!$D$4)/Sheet1!$D$9</f>
        <v>0.47354560689490055</v>
      </c>
      <c r="D1863">
        <v>0.51500000000000001</v>
      </c>
      <c r="E1863" s="4">
        <f>(D1863-Sheet1!$E$4)/Sheet1!$E$9</f>
        <v>-1.2151485936499782E-2</v>
      </c>
      <c r="F1863">
        <v>0.38500000000000001</v>
      </c>
      <c r="G1863" s="4">
        <f>(F1863-Sheet1!$F$4)/Sheet1!$F$9</f>
        <v>-3.8455889897258858E-2</v>
      </c>
      <c r="H1863">
        <v>0.11</v>
      </c>
      <c r="I1863" s="4">
        <f>(H1863-Sheet1!$G$4)/Sheet1!$G$9</f>
        <v>-2.6120707371381766E-2</v>
      </c>
      <c r="J1863">
        <v>0.57850000000000001</v>
      </c>
      <c r="K1863" s="4">
        <f>(J1863-Sheet1!$H$4)/Sheet1!$H$9</f>
        <v>-8.8628354681983337E-2</v>
      </c>
      <c r="L1863">
        <v>0.253</v>
      </c>
      <c r="M1863" s="4">
        <f>(L1863-Sheet1!$I$4)/Sheet1!$I$9</f>
        <v>-7.1531599615468094E-2</v>
      </c>
      <c r="N1863">
        <v>0.16</v>
      </c>
      <c r="O1863" s="4">
        <f>(N1863-Sheet1!$J$4)/Sheet1!$J$9</f>
        <v>-2.7114691050067193E-2</v>
      </c>
      <c r="P1863">
        <v>0.14000000000000001</v>
      </c>
      <c r="Q1863" s="4">
        <f>(P1863-Sheet1!$K$4)/Sheet1!$K$9</f>
        <v>-9.8486157915812611E-2</v>
      </c>
      <c r="R1863" s="5">
        <v>8</v>
      </c>
      <c r="S1863" s="6"/>
    </row>
    <row r="1864" spans="1:19" x14ac:dyDescent="0.25">
      <c r="A1864" t="s">
        <v>1</v>
      </c>
      <c r="B1864">
        <f>VLOOKUP($A1864,lookup!$A$2:$B$4,2)</f>
        <v>20</v>
      </c>
      <c r="C1864" s="4">
        <f>(B1864-Sheet1!$D$4)/Sheet1!$D$9</f>
        <v>-2.6454393105099429E-2</v>
      </c>
      <c r="D1864">
        <v>0.52</v>
      </c>
      <c r="E1864" s="4">
        <f>(D1864-Sheet1!$E$4)/Sheet1!$E$9</f>
        <v>-5.39472917974302E-3</v>
      </c>
      <c r="F1864">
        <v>0.41</v>
      </c>
      <c r="G1864" s="4">
        <f>(F1864-Sheet1!$F$4)/Sheet1!$F$9</f>
        <v>3.5609168254301655E-3</v>
      </c>
      <c r="H1864">
        <v>0.11</v>
      </c>
      <c r="I1864" s="4">
        <f>(H1864-Sheet1!$G$4)/Sheet1!$G$9</f>
        <v>-2.6120707371381766E-2</v>
      </c>
      <c r="J1864">
        <v>0.51849999999999996</v>
      </c>
      <c r="K1864" s="4">
        <f>(J1864-Sheet1!$H$4)/Sheet1!$H$9</f>
        <v>-0.10987857603845581</v>
      </c>
      <c r="L1864">
        <v>0.2165</v>
      </c>
      <c r="M1864" s="4">
        <f>(L1864-Sheet1!$I$4)/Sheet1!$I$9</f>
        <v>-9.6077665519973807E-2</v>
      </c>
      <c r="N1864">
        <v>9.1499999999999998E-2</v>
      </c>
      <c r="O1864" s="4">
        <f>(N1864-Sheet1!$J$4)/Sheet1!$J$9</f>
        <v>-0.1173056061257749</v>
      </c>
      <c r="P1864">
        <v>0.184</v>
      </c>
      <c r="Q1864" s="4">
        <f>(P1864-Sheet1!$K$4)/Sheet1!$K$9</f>
        <v>-5.4639620795732903E-2</v>
      </c>
      <c r="R1864" s="5">
        <v>8</v>
      </c>
      <c r="S1864" s="6"/>
    </row>
    <row r="1865" spans="1:19" x14ac:dyDescent="0.25">
      <c r="A1865" t="s">
        <v>1</v>
      </c>
      <c r="B1865">
        <f>VLOOKUP($A1865,lookup!$A$2:$B$4,2)</f>
        <v>20</v>
      </c>
      <c r="C1865" s="4">
        <f>(B1865-Sheet1!$D$4)/Sheet1!$D$9</f>
        <v>-2.6454393105099429E-2</v>
      </c>
      <c r="D1865">
        <v>0.52</v>
      </c>
      <c r="E1865" s="4">
        <f>(D1865-Sheet1!$E$4)/Sheet1!$E$9</f>
        <v>-5.39472917974302E-3</v>
      </c>
      <c r="F1865">
        <v>0.41499999999999998</v>
      </c>
      <c r="G1865" s="4">
        <f>(F1865-Sheet1!$F$4)/Sheet1!$F$9</f>
        <v>1.1964278169967988E-2</v>
      </c>
      <c r="H1865">
        <v>0.14000000000000001</v>
      </c>
      <c r="I1865" s="4">
        <f>(H1865-Sheet1!$G$4)/Sheet1!$G$9</f>
        <v>4.2796519498992805E-4</v>
      </c>
      <c r="J1865">
        <v>0.63749999999999996</v>
      </c>
      <c r="K1865" s="4">
        <f>(J1865-Sheet1!$H$4)/Sheet1!$H$9</f>
        <v>-6.7732303681452097E-2</v>
      </c>
      <c r="L1865">
        <v>0.308</v>
      </c>
      <c r="M1865" s="4">
        <f>(L1865-Sheet1!$I$4)/Sheet1!$I$9</f>
        <v>-3.4544377019637564E-2</v>
      </c>
      <c r="N1865">
        <v>0.13350000000000001</v>
      </c>
      <c r="O1865" s="4">
        <f>(N1865-Sheet1!$J$4)/Sheet1!$J$9</f>
        <v>-6.2006066955267974E-2</v>
      </c>
      <c r="P1865">
        <v>0.16800000000000001</v>
      </c>
      <c r="Q1865" s="4">
        <f>(P1865-Sheet1!$K$4)/Sheet1!$K$9</f>
        <v>-7.0583816112125511E-2</v>
      </c>
      <c r="R1865" s="5">
        <v>9</v>
      </c>
      <c r="S1865" s="6"/>
    </row>
    <row r="1866" spans="1:19" x14ac:dyDescent="0.25">
      <c r="A1866" t="s">
        <v>1</v>
      </c>
      <c r="B1866">
        <f>VLOOKUP($A1866,lookup!$A$2:$B$4,2)</f>
        <v>20</v>
      </c>
      <c r="C1866" s="4">
        <f>(B1866-Sheet1!$D$4)/Sheet1!$D$9</f>
        <v>-2.6454393105099429E-2</v>
      </c>
      <c r="D1866">
        <v>0.52</v>
      </c>
      <c r="E1866" s="4">
        <f>(D1866-Sheet1!$E$4)/Sheet1!$E$9</f>
        <v>-5.39472917974302E-3</v>
      </c>
      <c r="F1866">
        <v>0.39500000000000002</v>
      </c>
      <c r="G1866" s="4">
        <f>(F1866-Sheet1!$F$4)/Sheet1!$F$9</f>
        <v>-2.1649167208183211E-2</v>
      </c>
      <c r="H1866">
        <v>0.125</v>
      </c>
      <c r="I1866" s="4">
        <f>(H1866-Sheet1!$G$4)/Sheet1!$G$9</f>
        <v>-1.2846371088195925E-2</v>
      </c>
      <c r="J1866">
        <v>0.58050000000000002</v>
      </c>
      <c r="K1866" s="4">
        <f>(J1866-Sheet1!$H$4)/Sheet1!$H$9</f>
        <v>-8.7920013970100921E-2</v>
      </c>
      <c r="L1866">
        <v>0.2445</v>
      </c>
      <c r="M1866" s="4">
        <f>(L1866-Sheet1!$I$4)/Sheet1!$I$9</f>
        <v>-7.7247806743914627E-2</v>
      </c>
      <c r="N1866">
        <v>0.14599999999999999</v>
      </c>
      <c r="O1866" s="4">
        <f>(N1866-Sheet1!$J$4)/Sheet1!$J$9</f>
        <v>-4.5547870773569511E-2</v>
      </c>
      <c r="P1866">
        <v>0.16500000000000001</v>
      </c>
      <c r="Q1866" s="4">
        <f>(P1866-Sheet1!$K$4)/Sheet1!$K$9</f>
        <v>-7.3573352733949132E-2</v>
      </c>
      <c r="R1866" s="5">
        <v>9</v>
      </c>
      <c r="S1866" s="6"/>
    </row>
    <row r="1867" spans="1:19" x14ac:dyDescent="0.25">
      <c r="A1867" t="s">
        <v>1</v>
      </c>
      <c r="B1867">
        <f>VLOOKUP($A1867,lookup!$A$2:$B$4,2)</f>
        <v>20</v>
      </c>
      <c r="C1867" s="4">
        <f>(B1867-Sheet1!$D$4)/Sheet1!$D$9</f>
        <v>-2.6454393105099429E-2</v>
      </c>
      <c r="D1867">
        <v>0.52</v>
      </c>
      <c r="E1867" s="4">
        <f>(D1867-Sheet1!$E$4)/Sheet1!$E$9</f>
        <v>-5.39472917974302E-3</v>
      </c>
      <c r="F1867">
        <v>0.38</v>
      </c>
      <c r="G1867" s="4">
        <f>(F1867-Sheet1!$F$4)/Sheet1!$F$9</f>
        <v>-4.6859251241796678E-2</v>
      </c>
      <c r="H1867">
        <v>0.115</v>
      </c>
      <c r="I1867" s="4">
        <f>(H1867-Sheet1!$G$4)/Sheet1!$G$9</f>
        <v>-2.1695928610319815E-2</v>
      </c>
      <c r="J1867">
        <v>0.66449999999999998</v>
      </c>
      <c r="K1867" s="4">
        <f>(J1867-Sheet1!$H$4)/Sheet1!$H$9</f>
        <v>-5.8169704071039482E-2</v>
      </c>
      <c r="L1867">
        <v>0.32850000000000001</v>
      </c>
      <c r="M1867" s="4">
        <f>(L1867-Sheet1!$I$4)/Sheet1!$I$9</f>
        <v>-2.0758230415737083E-2</v>
      </c>
      <c r="N1867">
        <v>0.17</v>
      </c>
      <c r="O1867" s="4">
        <f>(N1867-Sheet1!$J$4)/Sheet1!$J$9</f>
        <v>-1.3948134104708396E-2</v>
      </c>
      <c r="P1867">
        <v>0.14249999999999999</v>
      </c>
      <c r="Q1867" s="4">
        <f>(P1867-Sheet1!$K$4)/Sheet1!$K$9</f>
        <v>-9.5994877397626285E-2</v>
      </c>
      <c r="R1867" s="5">
        <v>7</v>
      </c>
      <c r="S1867" s="6"/>
    </row>
    <row r="1868" spans="1:19" x14ac:dyDescent="0.25">
      <c r="A1868" t="s">
        <v>1</v>
      </c>
      <c r="B1868">
        <f>VLOOKUP($A1868,lookup!$A$2:$B$4,2)</f>
        <v>20</v>
      </c>
      <c r="C1868" s="4">
        <f>(B1868-Sheet1!$D$4)/Sheet1!$D$9</f>
        <v>-2.6454393105099429E-2</v>
      </c>
      <c r="D1868">
        <v>0.52</v>
      </c>
      <c r="E1868" s="4">
        <f>(D1868-Sheet1!$E$4)/Sheet1!$E$9</f>
        <v>-5.39472917974302E-3</v>
      </c>
      <c r="F1868">
        <v>0.38500000000000001</v>
      </c>
      <c r="G1868" s="4">
        <f>(F1868-Sheet1!$F$4)/Sheet1!$F$9</f>
        <v>-3.8455889897258858E-2</v>
      </c>
      <c r="H1868">
        <v>0.115</v>
      </c>
      <c r="I1868" s="4">
        <f>(H1868-Sheet1!$G$4)/Sheet1!$G$9</f>
        <v>-2.1695928610319815E-2</v>
      </c>
      <c r="J1868">
        <v>0.58099999999999996</v>
      </c>
      <c r="K1868" s="4">
        <f>(J1868-Sheet1!$H$4)/Sheet1!$H$9</f>
        <v>-8.7742928792130331E-2</v>
      </c>
      <c r="L1868">
        <v>0.2555</v>
      </c>
      <c r="M1868" s="4">
        <f>(L1868-Sheet1!$I$4)/Sheet1!$I$9</f>
        <v>-6.9850362224748525E-2</v>
      </c>
      <c r="N1868">
        <v>0.156</v>
      </c>
      <c r="O1868" s="4">
        <f>(N1868-Sheet1!$J$4)/Sheet1!$J$9</f>
        <v>-3.2381313828210717E-2</v>
      </c>
      <c r="P1868">
        <v>0.14299999999999999</v>
      </c>
      <c r="Q1868" s="4">
        <f>(P1868-Sheet1!$K$4)/Sheet1!$K$9</f>
        <v>-9.5496621293989017E-2</v>
      </c>
      <c r="R1868" s="5">
        <v>10</v>
      </c>
      <c r="S1868" s="6"/>
    </row>
    <row r="1869" spans="1:19" x14ac:dyDescent="0.25">
      <c r="A1869" t="s">
        <v>1</v>
      </c>
      <c r="B1869">
        <f>VLOOKUP($A1869,lookup!$A$2:$B$4,2)</f>
        <v>20</v>
      </c>
      <c r="C1869" s="4">
        <f>(B1869-Sheet1!$D$4)/Sheet1!$D$9</f>
        <v>-2.6454393105099429E-2</v>
      </c>
      <c r="D1869">
        <v>0.52500000000000002</v>
      </c>
      <c r="E1869" s="4">
        <f>(D1869-Sheet1!$E$4)/Sheet1!$E$9</f>
        <v>1.362027577013743E-3</v>
      </c>
      <c r="F1869">
        <v>0.41499999999999998</v>
      </c>
      <c r="G1869" s="4">
        <f>(F1869-Sheet1!$F$4)/Sheet1!$F$9</f>
        <v>1.1964278169967988E-2</v>
      </c>
      <c r="H1869">
        <v>0.12</v>
      </c>
      <c r="I1869" s="4">
        <f>(H1869-Sheet1!$G$4)/Sheet1!$G$9</f>
        <v>-1.7271149849257875E-2</v>
      </c>
      <c r="J1869">
        <v>0.59599999999999997</v>
      </c>
      <c r="K1869" s="4">
        <f>(J1869-Sheet1!$H$4)/Sheet1!$H$9</f>
        <v>-8.2430373453012212E-2</v>
      </c>
      <c r="L1869">
        <v>0.28050000000000003</v>
      </c>
      <c r="M1869" s="4">
        <f>(L1869-Sheet1!$I$4)/Sheet1!$I$9</f>
        <v>-5.3037988317552812E-2</v>
      </c>
      <c r="N1869">
        <v>0.12</v>
      </c>
      <c r="O1869" s="4">
        <f>(N1869-Sheet1!$J$4)/Sheet1!$J$9</f>
        <v>-7.9780918831502359E-2</v>
      </c>
      <c r="P1869">
        <v>0.16950000000000001</v>
      </c>
      <c r="Q1869" s="4">
        <f>(P1869-Sheet1!$K$4)/Sheet1!$K$9</f>
        <v>-6.9089047801213707E-2</v>
      </c>
      <c r="R1869" s="5">
        <v>9</v>
      </c>
      <c r="S1869" s="6"/>
    </row>
    <row r="1870" spans="1:19" x14ac:dyDescent="0.25">
      <c r="A1870" t="s">
        <v>1</v>
      </c>
      <c r="B1870">
        <f>VLOOKUP($A1870,lookup!$A$2:$B$4,2)</f>
        <v>20</v>
      </c>
      <c r="C1870" s="4">
        <f>(B1870-Sheet1!$D$4)/Sheet1!$D$9</f>
        <v>-2.6454393105099429E-2</v>
      </c>
      <c r="D1870">
        <v>0.52500000000000002</v>
      </c>
      <c r="E1870" s="4">
        <f>(D1870-Sheet1!$E$4)/Sheet1!$E$9</f>
        <v>1.362027577013743E-3</v>
      </c>
      <c r="F1870">
        <v>0.40500000000000003</v>
      </c>
      <c r="G1870" s="4">
        <f>(F1870-Sheet1!$F$4)/Sheet1!$F$9</f>
        <v>-4.8424445191075647E-3</v>
      </c>
      <c r="H1870">
        <v>0.14499999999999999</v>
      </c>
      <c r="I1870" s="4">
        <f>(H1870-Sheet1!$G$4)/Sheet1!$G$9</f>
        <v>4.8527439560518545E-3</v>
      </c>
      <c r="J1870">
        <v>0.69650000000000001</v>
      </c>
      <c r="K1870" s="4">
        <f>(J1870-Sheet1!$H$4)/Sheet1!$H$9</f>
        <v>-4.6836252680920822E-2</v>
      </c>
      <c r="L1870">
        <v>0.30449999999999999</v>
      </c>
      <c r="M1870" s="4">
        <f>(L1870-Sheet1!$I$4)/Sheet1!$I$9</f>
        <v>-3.6898109366644963E-2</v>
      </c>
      <c r="N1870">
        <v>0.1535</v>
      </c>
      <c r="O1870" s="4">
        <f>(N1870-Sheet1!$J$4)/Sheet1!$J$9</f>
        <v>-3.5672953064550414E-2</v>
      </c>
      <c r="P1870">
        <v>0.21</v>
      </c>
      <c r="Q1870" s="4">
        <f>(P1870-Sheet1!$K$4)/Sheet1!$K$9</f>
        <v>-2.8730303406594885E-2</v>
      </c>
      <c r="R1870" s="5">
        <v>8</v>
      </c>
      <c r="S1870" s="6"/>
    </row>
    <row r="1871" spans="1:19" x14ac:dyDescent="0.25">
      <c r="A1871" t="s">
        <v>1</v>
      </c>
      <c r="B1871">
        <f>VLOOKUP($A1871,lookup!$A$2:$B$4,2)</f>
        <v>20</v>
      </c>
      <c r="C1871" s="4">
        <f>(B1871-Sheet1!$D$4)/Sheet1!$D$9</f>
        <v>-2.6454393105099429E-2</v>
      </c>
      <c r="D1871">
        <v>0.52500000000000002</v>
      </c>
      <c r="E1871" s="4">
        <f>(D1871-Sheet1!$E$4)/Sheet1!$E$9</f>
        <v>1.362027577013743E-3</v>
      </c>
      <c r="F1871">
        <v>0.4</v>
      </c>
      <c r="G1871" s="4">
        <f>(F1871-Sheet1!$F$4)/Sheet1!$F$9</f>
        <v>-1.3245805863645387E-2</v>
      </c>
      <c r="H1871">
        <v>0.14499999999999999</v>
      </c>
      <c r="I1871" s="4">
        <f>(H1871-Sheet1!$G$4)/Sheet1!$G$9</f>
        <v>4.8527439560518545E-3</v>
      </c>
      <c r="J1871">
        <v>0.60950000000000004</v>
      </c>
      <c r="K1871" s="4">
        <f>(J1871-Sheet1!$H$4)/Sheet1!$H$9</f>
        <v>-7.7649073647805877E-2</v>
      </c>
      <c r="L1871">
        <v>0.248</v>
      </c>
      <c r="M1871" s="4">
        <f>(L1871-Sheet1!$I$4)/Sheet1!$I$9</f>
        <v>-7.4894074396907234E-2</v>
      </c>
      <c r="N1871">
        <v>0.159</v>
      </c>
      <c r="O1871" s="4">
        <f>(N1871-Sheet1!$J$4)/Sheet1!$J$9</f>
        <v>-2.8431346744603073E-2</v>
      </c>
      <c r="P1871">
        <v>0.17499999999999999</v>
      </c>
      <c r="Q1871" s="4">
        <f>(P1871-Sheet1!$K$4)/Sheet1!$K$9</f>
        <v>-6.360823066120376E-2</v>
      </c>
      <c r="R1871" s="5">
        <v>9</v>
      </c>
      <c r="S1871" s="6"/>
    </row>
    <row r="1872" spans="1:19" x14ac:dyDescent="0.25">
      <c r="A1872" t="s">
        <v>1</v>
      </c>
      <c r="B1872">
        <f>VLOOKUP($A1872,lookup!$A$2:$B$4,2)</f>
        <v>20</v>
      </c>
      <c r="C1872" s="4">
        <f>(B1872-Sheet1!$D$4)/Sheet1!$D$9</f>
        <v>-2.6454393105099429E-2</v>
      </c>
      <c r="D1872">
        <v>0.53</v>
      </c>
      <c r="E1872" s="4">
        <f>(D1872-Sheet1!$E$4)/Sheet1!$E$9</f>
        <v>8.1187843337705064E-3</v>
      </c>
      <c r="F1872">
        <v>0.43</v>
      </c>
      <c r="G1872" s="4">
        <f>(F1872-Sheet1!$F$4)/Sheet1!$F$9</f>
        <v>3.717436220358146E-2</v>
      </c>
      <c r="H1872">
        <v>0.14000000000000001</v>
      </c>
      <c r="I1872" s="4">
        <f>(H1872-Sheet1!$G$4)/Sheet1!$G$9</f>
        <v>4.2796519498992805E-4</v>
      </c>
      <c r="J1872">
        <v>0.67700000000000005</v>
      </c>
      <c r="K1872" s="4">
        <f>(J1872-Sheet1!$H$4)/Sheet1!$H$9</f>
        <v>-5.3742574621774362E-2</v>
      </c>
      <c r="L1872">
        <v>0.29799999999999999</v>
      </c>
      <c r="M1872" s="4">
        <f>(L1872-Sheet1!$I$4)/Sheet1!$I$9</f>
        <v>-4.126932658251585E-2</v>
      </c>
      <c r="N1872">
        <v>9.6500000000000002E-2</v>
      </c>
      <c r="O1872" s="4">
        <f>(N1872-Sheet1!$J$4)/Sheet1!$J$9</f>
        <v>-0.11072232765309549</v>
      </c>
      <c r="P1872">
        <v>0.23</v>
      </c>
      <c r="Q1872" s="4">
        <f>(P1872-Sheet1!$K$4)/Sheet1!$K$9</f>
        <v>-8.80005926110408E-3</v>
      </c>
      <c r="R1872" s="5">
        <v>8</v>
      </c>
      <c r="S1872" s="6"/>
    </row>
    <row r="1873" spans="1:19" x14ac:dyDescent="0.25">
      <c r="A1873" t="s">
        <v>1</v>
      </c>
      <c r="B1873">
        <f>VLOOKUP($A1873,lookup!$A$2:$B$4,2)</f>
        <v>20</v>
      </c>
      <c r="C1873" s="4">
        <f>(B1873-Sheet1!$D$4)/Sheet1!$D$9</f>
        <v>-2.6454393105099429E-2</v>
      </c>
      <c r="D1873">
        <v>0.53</v>
      </c>
      <c r="E1873" s="4">
        <f>(D1873-Sheet1!$E$4)/Sheet1!$E$9</f>
        <v>8.1187843337705064E-3</v>
      </c>
      <c r="F1873">
        <v>0.43</v>
      </c>
      <c r="G1873" s="4">
        <f>(F1873-Sheet1!$F$4)/Sheet1!$F$9</f>
        <v>3.717436220358146E-2</v>
      </c>
      <c r="H1873">
        <v>0.16</v>
      </c>
      <c r="I1873" s="4">
        <f>(H1873-Sheet1!$G$4)/Sheet1!$G$9</f>
        <v>1.812708023923771E-2</v>
      </c>
      <c r="J1873">
        <v>0.72450000000000003</v>
      </c>
      <c r="K1873" s="4">
        <f>(J1873-Sheet1!$H$4)/Sheet1!$H$9</f>
        <v>-3.6919482714566999E-2</v>
      </c>
      <c r="L1873">
        <v>0.32100000000000001</v>
      </c>
      <c r="M1873" s="4">
        <f>(L1873-Sheet1!$I$4)/Sheet1!$I$9</f>
        <v>-2.5801942587895796E-2</v>
      </c>
      <c r="N1873">
        <v>0.1275</v>
      </c>
      <c r="O1873" s="4">
        <f>(N1873-Sheet1!$J$4)/Sheet1!$J$9</f>
        <v>-6.9906001122483255E-2</v>
      </c>
      <c r="P1873">
        <v>0.24</v>
      </c>
      <c r="Q1873" s="4">
        <f>(P1873-Sheet1!$K$4)/Sheet1!$K$9</f>
        <v>1.1650628116412936E-3</v>
      </c>
      <c r="R1873" s="5">
        <v>9</v>
      </c>
      <c r="S1873" s="6"/>
    </row>
    <row r="1874" spans="1:19" x14ac:dyDescent="0.25">
      <c r="A1874" t="s">
        <v>1</v>
      </c>
      <c r="B1874">
        <f>VLOOKUP($A1874,lookup!$A$2:$B$4,2)</f>
        <v>20</v>
      </c>
      <c r="C1874" s="4">
        <f>(B1874-Sheet1!$D$4)/Sheet1!$D$9</f>
        <v>-2.6454393105099429E-2</v>
      </c>
      <c r="D1874">
        <v>0.53</v>
      </c>
      <c r="E1874" s="4">
        <f>(D1874-Sheet1!$E$4)/Sheet1!$E$9</f>
        <v>8.1187843337705064E-3</v>
      </c>
      <c r="F1874">
        <v>0.39500000000000002</v>
      </c>
      <c r="G1874" s="4">
        <f>(F1874-Sheet1!$F$4)/Sheet1!$F$9</f>
        <v>-2.1649167208183211E-2</v>
      </c>
      <c r="H1874">
        <v>0.13</v>
      </c>
      <c r="I1874" s="4">
        <f>(H1874-Sheet1!$G$4)/Sheet1!$G$9</f>
        <v>-8.4215923271339747E-3</v>
      </c>
      <c r="J1874">
        <v>0.57499999999999996</v>
      </c>
      <c r="K1874" s="4">
        <f>(J1874-Sheet1!$H$4)/Sheet1!$H$9</f>
        <v>-8.9867950927777579E-2</v>
      </c>
      <c r="L1874">
        <v>0.247</v>
      </c>
      <c r="M1874" s="4">
        <f>(L1874-Sheet1!$I$4)/Sheet1!$I$9</f>
        <v>-7.5566569353195057E-2</v>
      </c>
      <c r="N1874">
        <v>0.115</v>
      </c>
      <c r="O1874" s="4">
        <f>(N1874-Sheet1!$J$4)/Sheet1!$J$9</f>
        <v>-8.6364197304181739E-2</v>
      </c>
      <c r="P1874">
        <v>0.183</v>
      </c>
      <c r="Q1874" s="4">
        <f>(P1874-Sheet1!$K$4)/Sheet1!$K$9</f>
        <v>-5.5636133003007439E-2</v>
      </c>
      <c r="R1874" s="5">
        <v>9</v>
      </c>
      <c r="S1874" s="6"/>
    </row>
    <row r="1875" spans="1:19" x14ac:dyDescent="0.25">
      <c r="A1875" t="s">
        <v>1</v>
      </c>
      <c r="B1875">
        <f>VLOOKUP($A1875,lookup!$A$2:$B$4,2)</f>
        <v>20</v>
      </c>
      <c r="C1875" s="4">
        <f>(B1875-Sheet1!$D$4)/Sheet1!$D$9</f>
        <v>-2.6454393105099429E-2</v>
      </c>
      <c r="D1875">
        <v>0.53</v>
      </c>
      <c r="E1875" s="4">
        <f>(D1875-Sheet1!$E$4)/Sheet1!$E$9</f>
        <v>8.1187843337705064E-3</v>
      </c>
      <c r="F1875">
        <v>0.40500000000000003</v>
      </c>
      <c r="G1875" s="4">
        <f>(F1875-Sheet1!$F$4)/Sheet1!$F$9</f>
        <v>-4.8424445191075647E-3</v>
      </c>
      <c r="H1875">
        <v>0.12</v>
      </c>
      <c r="I1875" s="4">
        <f>(H1875-Sheet1!$G$4)/Sheet1!$G$9</f>
        <v>-1.7271149849257875E-2</v>
      </c>
      <c r="J1875">
        <v>0.63200000000000001</v>
      </c>
      <c r="K1875" s="4">
        <f>(J1875-Sheet1!$H$4)/Sheet1!$H$9</f>
        <v>-6.9680240639128727E-2</v>
      </c>
      <c r="L1875">
        <v>0.27150000000000002</v>
      </c>
      <c r="M1875" s="4">
        <f>(L1875-Sheet1!$I$4)/Sheet1!$I$9</f>
        <v>-5.9090442924143262E-2</v>
      </c>
      <c r="N1875">
        <v>0.14799999999999999</v>
      </c>
      <c r="O1875" s="4">
        <f>(N1875-Sheet1!$J$4)/Sheet1!$J$9</f>
        <v>-4.2914559384497751E-2</v>
      </c>
      <c r="P1875">
        <v>0.1875</v>
      </c>
      <c r="Q1875" s="4">
        <f>(P1875-Sheet1!$K$4)/Sheet1!$K$9</f>
        <v>-5.1151828070272007E-2</v>
      </c>
      <c r="R1875" s="5">
        <v>9</v>
      </c>
      <c r="S1875" s="6"/>
    </row>
    <row r="1876" spans="1:19" x14ac:dyDescent="0.25">
      <c r="A1876" t="s">
        <v>1</v>
      </c>
      <c r="B1876">
        <f>VLOOKUP($A1876,lookup!$A$2:$B$4,2)</f>
        <v>20</v>
      </c>
      <c r="C1876" s="4">
        <f>(B1876-Sheet1!$D$4)/Sheet1!$D$9</f>
        <v>-2.6454393105099429E-2</v>
      </c>
      <c r="D1876">
        <v>0.53500000000000003</v>
      </c>
      <c r="E1876" s="4">
        <f>(D1876-Sheet1!$E$4)/Sheet1!$E$9</f>
        <v>1.4875541090527269E-2</v>
      </c>
      <c r="F1876">
        <v>0.45500000000000002</v>
      </c>
      <c r="G1876" s="4">
        <f>(F1876-Sheet1!$F$4)/Sheet1!$F$9</f>
        <v>7.9191168926270566E-2</v>
      </c>
      <c r="H1876">
        <v>0.14000000000000001</v>
      </c>
      <c r="I1876" s="4">
        <f>(H1876-Sheet1!$G$4)/Sheet1!$G$9</f>
        <v>4.2796519498992805E-4</v>
      </c>
      <c r="J1876">
        <v>1.0015000000000001</v>
      </c>
      <c r="K1876" s="4">
        <f>(J1876-Sheet1!$H$4)/Sheet1!$H$9</f>
        <v>6.1185705881147544E-2</v>
      </c>
      <c r="L1876">
        <v>0.53</v>
      </c>
      <c r="M1876" s="4">
        <f>(L1876-Sheet1!$I$4)/Sheet1!$I$9</f>
        <v>0.11474950327626023</v>
      </c>
      <c r="N1876">
        <v>0.17649999999999999</v>
      </c>
      <c r="O1876" s="4">
        <f>(N1876-Sheet1!$J$4)/Sheet1!$J$9</f>
        <v>-5.3898720902252123E-3</v>
      </c>
      <c r="P1876">
        <v>0.24399999999999999</v>
      </c>
      <c r="Q1876" s="4">
        <f>(P1876-Sheet1!$K$4)/Sheet1!$K$9</f>
        <v>5.1511116407394544E-3</v>
      </c>
      <c r="R1876" s="5">
        <v>9</v>
      </c>
      <c r="S1876" s="6"/>
    </row>
    <row r="1877" spans="1:19" x14ac:dyDescent="0.25">
      <c r="A1877" t="s">
        <v>0</v>
      </c>
      <c r="B1877">
        <f>VLOOKUP($A1877,lookup!$A$2:$B$4,2)</f>
        <v>10</v>
      </c>
      <c r="C1877" s="4">
        <f>(B1877-Sheet1!$D$4)/Sheet1!$D$9</f>
        <v>-0.52645439310509945</v>
      </c>
      <c r="D1877">
        <v>0.54</v>
      </c>
      <c r="E1877" s="4">
        <f>(D1877-Sheet1!$E$4)/Sheet1!$E$9</f>
        <v>2.1632297847284033E-2</v>
      </c>
      <c r="F1877">
        <v>0.42499999999999999</v>
      </c>
      <c r="G1877" s="4">
        <f>(F1877-Sheet1!$F$4)/Sheet1!$F$9</f>
        <v>2.8771000859043633E-2</v>
      </c>
      <c r="H1877">
        <v>0.16</v>
      </c>
      <c r="I1877" s="4">
        <f>(H1877-Sheet1!$G$4)/Sheet1!$G$9</f>
        <v>1.812708023923771E-2</v>
      </c>
      <c r="J1877">
        <v>0.94550000000000001</v>
      </c>
      <c r="K1877" s="4">
        <f>(J1877-Sheet1!$H$4)/Sheet1!$H$9</f>
        <v>4.1352165948439892E-2</v>
      </c>
      <c r="L1877">
        <v>0.36749999999999999</v>
      </c>
      <c r="M1877" s="4">
        <f>(L1877-Sheet1!$I$4)/Sheet1!$I$9</f>
        <v>5.4690728794881864E-3</v>
      </c>
      <c r="N1877">
        <v>0.20050000000000001</v>
      </c>
      <c r="O1877" s="4">
        <f>(N1877-Sheet1!$J$4)/Sheet1!$J$9</f>
        <v>2.6209864578635906E-2</v>
      </c>
      <c r="P1877">
        <v>0.29499999999999998</v>
      </c>
      <c r="Q1877" s="4">
        <f>(P1877-Sheet1!$K$4)/Sheet1!$K$9</f>
        <v>5.5973234211740948E-2</v>
      </c>
      <c r="R1877" s="5">
        <v>9</v>
      </c>
      <c r="S1877" s="6"/>
    </row>
    <row r="1878" spans="1:19" x14ac:dyDescent="0.25">
      <c r="A1878" t="s">
        <v>1</v>
      </c>
      <c r="B1878">
        <f>VLOOKUP($A1878,lookup!$A$2:$B$4,2)</f>
        <v>20</v>
      </c>
      <c r="C1878" s="4">
        <f>(B1878-Sheet1!$D$4)/Sheet1!$D$9</f>
        <v>-2.6454393105099429E-2</v>
      </c>
      <c r="D1878">
        <v>0.54</v>
      </c>
      <c r="E1878" s="4">
        <f>(D1878-Sheet1!$E$4)/Sheet1!$E$9</f>
        <v>2.1632297847284033E-2</v>
      </c>
      <c r="F1878">
        <v>0.39500000000000002</v>
      </c>
      <c r="G1878" s="4">
        <f>(F1878-Sheet1!$F$4)/Sheet1!$F$9</f>
        <v>-2.1649167208183211E-2</v>
      </c>
      <c r="H1878">
        <v>0.13500000000000001</v>
      </c>
      <c r="I1878" s="4">
        <f>(H1878-Sheet1!$G$4)/Sheet1!$G$9</f>
        <v>-3.9968135660720236E-3</v>
      </c>
      <c r="J1878">
        <v>0.65549999999999997</v>
      </c>
      <c r="K1878" s="4">
        <f>(J1878-Sheet1!$H$4)/Sheet1!$H$9</f>
        <v>-6.1357237274510354E-2</v>
      </c>
      <c r="L1878">
        <v>0.27050000000000002</v>
      </c>
      <c r="M1878" s="4">
        <f>(L1878-Sheet1!$I$4)/Sheet1!$I$9</f>
        <v>-5.9762937880431091E-2</v>
      </c>
      <c r="N1878">
        <v>0.155</v>
      </c>
      <c r="O1878" s="4">
        <f>(N1878-Sheet1!$J$4)/Sheet1!$J$9</f>
        <v>-3.3697969522746597E-2</v>
      </c>
      <c r="P1878">
        <v>0.192</v>
      </c>
      <c r="Q1878" s="4">
        <f>(P1878-Sheet1!$K$4)/Sheet1!$K$9</f>
        <v>-4.6667523137536582E-2</v>
      </c>
      <c r="R1878" s="5">
        <v>9</v>
      </c>
      <c r="S1878" s="6"/>
    </row>
    <row r="1879" spans="1:19" x14ac:dyDescent="0.25">
      <c r="A1879" t="s">
        <v>1</v>
      </c>
      <c r="B1879">
        <f>VLOOKUP($A1879,lookup!$A$2:$B$4,2)</f>
        <v>20</v>
      </c>
      <c r="C1879" s="4">
        <f>(B1879-Sheet1!$D$4)/Sheet1!$D$9</f>
        <v>-2.6454393105099429E-2</v>
      </c>
      <c r="D1879">
        <v>0.54</v>
      </c>
      <c r="E1879" s="4">
        <f>(D1879-Sheet1!$E$4)/Sheet1!$E$9</f>
        <v>2.1632297847284033E-2</v>
      </c>
      <c r="F1879">
        <v>0.39</v>
      </c>
      <c r="G1879" s="4">
        <f>(F1879-Sheet1!$F$4)/Sheet1!$F$9</f>
        <v>-3.0052528552721034E-2</v>
      </c>
      <c r="H1879">
        <v>0.125</v>
      </c>
      <c r="I1879" s="4">
        <f>(H1879-Sheet1!$G$4)/Sheet1!$G$9</f>
        <v>-1.2846371088195925E-2</v>
      </c>
      <c r="J1879">
        <v>0.62549999999999994</v>
      </c>
      <c r="K1879" s="4">
        <f>(J1879-Sheet1!$H$4)/Sheet1!$H$9</f>
        <v>-7.1982347952746592E-2</v>
      </c>
      <c r="L1879">
        <v>0.2525</v>
      </c>
      <c r="M1879" s="4">
        <f>(L1879-Sheet1!$I$4)/Sheet1!$I$9</f>
        <v>-7.1867847093612006E-2</v>
      </c>
      <c r="N1879">
        <v>0.158</v>
      </c>
      <c r="O1879" s="4">
        <f>(N1879-Sheet1!$J$4)/Sheet1!$J$9</f>
        <v>-2.9748002439138953E-2</v>
      </c>
      <c r="P1879">
        <v>0.19</v>
      </c>
      <c r="Q1879" s="4">
        <f>(P1879-Sheet1!$K$4)/Sheet1!$K$9</f>
        <v>-4.866054755208566E-2</v>
      </c>
      <c r="R1879" s="5">
        <v>8</v>
      </c>
      <c r="S1879" s="6"/>
    </row>
    <row r="1880" spans="1:19" x14ac:dyDescent="0.25">
      <c r="A1880" t="s">
        <v>1</v>
      </c>
      <c r="B1880">
        <f>VLOOKUP($A1880,lookup!$A$2:$B$4,2)</f>
        <v>20</v>
      </c>
      <c r="C1880" s="4">
        <f>(B1880-Sheet1!$D$4)/Sheet1!$D$9</f>
        <v>-2.6454393105099429E-2</v>
      </c>
      <c r="D1880">
        <v>0.54500000000000004</v>
      </c>
      <c r="E1880" s="4">
        <f>(D1880-Sheet1!$E$4)/Sheet1!$E$9</f>
        <v>2.8389054604040793E-2</v>
      </c>
      <c r="F1880">
        <v>0.42499999999999999</v>
      </c>
      <c r="G1880" s="4">
        <f>(F1880-Sheet1!$F$4)/Sheet1!$F$9</f>
        <v>2.8771000859043633E-2</v>
      </c>
      <c r="H1880">
        <v>0.14000000000000001</v>
      </c>
      <c r="I1880" s="4">
        <f>(H1880-Sheet1!$G$4)/Sheet1!$G$9</f>
        <v>4.2796519498992805E-4</v>
      </c>
      <c r="J1880">
        <v>0.8145</v>
      </c>
      <c r="K1880" s="4">
        <f>(J1880-Sheet1!$H$4)/Sheet1!$H$9</f>
        <v>-5.0441506798583179E-3</v>
      </c>
      <c r="L1880">
        <v>0.30499999999999999</v>
      </c>
      <c r="M1880" s="4">
        <f>(L1880-Sheet1!$I$4)/Sheet1!$I$9</f>
        <v>-3.6561861888501052E-2</v>
      </c>
      <c r="N1880">
        <v>0.23100000000000001</v>
      </c>
      <c r="O1880" s="4">
        <f>(N1880-Sheet1!$J$4)/Sheet1!$J$9</f>
        <v>6.6367863261980201E-2</v>
      </c>
      <c r="P1880">
        <v>0.24399999999999999</v>
      </c>
      <c r="Q1880" s="4">
        <f>(P1880-Sheet1!$K$4)/Sheet1!$K$9</f>
        <v>5.1511116407394544E-3</v>
      </c>
      <c r="R1880" s="5">
        <v>10</v>
      </c>
      <c r="S1880" s="6"/>
    </row>
    <row r="1881" spans="1:19" x14ac:dyDescent="0.25">
      <c r="A1881" t="s">
        <v>1</v>
      </c>
      <c r="B1881">
        <f>VLOOKUP($A1881,lookup!$A$2:$B$4,2)</f>
        <v>20</v>
      </c>
      <c r="C1881" s="4">
        <f>(B1881-Sheet1!$D$4)/Sheet1!$D$9</f>
        <v>-2.6454393105099429E-2</v>
      </c>
      <c r="D1881">
        <v>0.54500000000000004</v>
      </c>
      <c r="E1881" s="4">
        <f>(D1881-Sheet1!$E$4)/Sheet1!$E$9</f>
        <v>2.8389054604040793E-2</v>
      </c>
      <c r="F1881">
        <v>0.43</v>
      </c>
      <c r="G1881" s="4">
        <f>(F1881-Sheet1!$F$4)/Sheet1!$F$9</f>
        <v>3.717436220358146E-2</v>
      </c>
      <c r="H1881">
        <v>0.14000000000000001</v>
      </c>
      <c r="I1881" s="4">
        <f>(H1881-Sheet1!$G$4)/Sheet1!$G$9</f>
        <v>4.2796519498992805E-4</v>
      </c>
      <c r="J1881">
        <v>0.68700000000000006</v>
      </c>
      <c r="K1881" s="4">
        <f>(J1881-Sheet1!$H$4)/Sheet1!$H$9</f>
        <v>-5.0200871062362283E-2</v>
      </c>
      <c r="L1881">
        <v>0.26150000000000001</v>
      </c>
      <c r="M1881" s="4">
        <f>(L1881-Sheet1!$I$4)/Sheet1!$I$9</f>
        <v>-6.5815392487021548E-2</v>
      </c>
      <c r="N1881">
        <v>0.14050000000000001</v>
      </c>
      <c r="O1881" s="4">
        <f>(N1881-Sheet1!$J$4)/Sheet1!$J$9</f>
        <v>-5.2789477093516814E-2</v>
      </c>
      <c r="P1881">
        <v>0.25</v>
      </c>
      <c r="Q1881" s="4">
        <f>(P1881-Sheet1!$K$4)/Sheet1!$K$9</f>
        <v>1.1130184884386695E-2</v>
      </c>
      <c r="R1881" s="5">
        <v>9</v>
      </c>
      <c r="S1881" s="6"/>
    </row>
    <row r="1882" spans="1:19" x14ac:dyDescent="0.25">
      <c r="A1882" t="s">
        <v>1</v>
      </c>
      <c r="B1882">
        <f>VLOOKUP($A1882,lookup!$A$2:$B$4,2)</f>
        <v>20</v>
      </c>
      <c r="C1882" s="4">
        <f>(B1882-Sheet1!$D$4)/Sheet1!$D$9</f>
        <v>-2.6454393105099429E-2</v>
      </c>
      <c r="D1882">
        <v>0.55000000000000004</v>
      </c>
      <c r="E1882" s="4">
        <f>(D1882-Sheet1!$E$4)/Sheet1!$E$9</f>
        <v>3.5145811360797558E-2</v>
      </c>
      <c r="F1882">
        <v>0.435</v>
      </c>
      <c r="G1882" s="4">
        <f>(F1882-Sheet1!$F$4)/Sheet1!$F$9</f>
        <v>4.557772354811928E-2</v>
      </c>
      <c r="H1882">
        <v>0.14000000000000001</v>
      </c>
      <c r="I1882" s="4">
        <f>(H1882-Sheet1!$G$4)/Sheet1!$G$9</f>
        <v>4.2796519498992805E-4</v>
      </c>
      <c r="J1882">
        <v>0.79949999999999999</v>
      </c>
      <c r="K1882" s="4">
        <f>(J1882-Sheet1!$H$4)/Sheet1!$H$9</f>
        <v>-1.0356706018976439E-2</v>
      </c>
      <c r="L1882">
        <v>0.29499999999999998</v>
      </c>
      <c r="M1882" s="4">
        <f>(L1882-Sheet1!$I$4)/Sheet1!$I$9</f>
        <v>-4.3286811451379338E-2</v>
      </c>
      <c r="N1882">
        <v>0.1905</v>
      </c>
      <c r="O1882" s="4">
        <f>(N1882-Sheet1!$J$4)/Sheet1!$J$9</f>
        <v>1.3043307633277107E-2</v>
      </c>
      <c r="P1882">
        <v>0.23799999999999999</v>
      </c>
      <c r="Q1882" s="4">
        <f>(P1882-Sheet1!$K$4)/Sheet1!$K$9</f>
        <v>-8.2796160290778663E-4</v>
      </c>
      <c r="R1882" s="5">
        <v>10</v>
      </c>
      <c r="S1882" s="6"/>
    </row>
    <row r="1883" spans="1:19" x14ac:dyDescent="0.25">
      <c r="A1883" t="s">
        <v>1</v>
      </c>
      <c r="B1883">
        <f>VLOOKUP($A1883,lookup!$A$2:$B$4,2)</f>
        <v>20</v>
      </c>
      <c r="C1883" s="4">
        <f>(B1883-Sheet1!$D$4)/Sheet1!$D$9</f>
        <v>-2.6454393105099429E-2</v>
      </c>
      <c r="D1883">
        <v>0.55000000000000004</v>
      </c>
      <c r="E1883" s="4">
        <f>(D1883-Sheet1!$E$4)/Sheet1!$E$9</f>
        <v>3.5145811360797558E-2</v>
      </c>
      <c r="F1883">
        <v>0.45</v>
      </c>
      <c r="G1883" s="4">
        <f>(F1883-Sheet1!$F$4)/Sheet1!$F$9</f>
        <v>7.0787807581732753E-2</v>
      </c>
      <c r="H1883">
        <v>0.13</v>
      </c>
      <c r="I1883" s="4">
        <f>(H1883-Sheet1!$G$4)/Sheet1!$G$9</f>
        <v>-8.4215923271339747E-3</v>
      </c>
      <c r="J1883">
        <v>0.80400000000000005</v>
      </c>
      <c r="K1883" s="4">
        <f>(J1883-Sheet1!$H$4)/Sheet1!$H$9</f>
        <v>-8.7629394172409822E-3</v>
      </c>
      <c r="L1883">
        <v>0.33750000000000002</v>
      </c>
      <c r="M1883" s="4">
        <f>(L1883-Sheet1!$I$4)/Sheet1!$I$9</f>
        <v>-1.4705775809146627E-2</v>
      </c>
      <c r="N1883">
        <v>0.14050000000000001</v>
      </c>
      <c r="O1883" s="4">
        <f>(N1883-Sheet1!$J$4)/Sheet1!$J$9</f>
        <v>-5.2789477093516814E-2</v>
      </c>
      <c r="P1883">
        <v>0.23</v>
      </c>
      <c r="Q1883" s="4">
        <f>(P1883-Sheet1!$K$4)/Sheet1!$K$9</f>
        <v>-8.80005926110408E-3</v>
      </c>
      <c r="R1883" s="5">
        <v>6</v>
      </c>
      <c r="S1883" s="6"/>
    </row>
    <row r="1884" spans="1:19" x14ac:dyDescent="0.25">
      <c r="A1884" t="s">
        <v>2</v>
      </c>
      <c r="B1884">
        <f>VLOOKUP($A1884,lookup!$A$2:$B$4,2)</f>
        <v>30</v>
      </c>
      <c r="C1884" s="4">
        <f>(B1884-Sheet1!$D$4)/Sheet1!$D$9</f>
        <v>0.47354560689490055</v>
      </c>
      <c r="D1884">
        <v>0.55500000000000005</v>
      </c>
      <c r="E1884" s="4">
        <f>(D1884-Sheet1!$E$4)/Sheet1!$E$9</f>
        <v>4.1902568117554322E-2</v>
      </c>
      <c r="F1884">
        <v>0.435</v>
      </c>
      <c r="G1884" s="4">
        <f>(F1884-Sheet1!$F$4)/Sheet1!$F$9</f>
        <v>4.557772354811928E-2</v>
      </c>
      <c r="H1884">
        <v>0.14000000000000001</v>
      </c>
      <c r="I1884" s="4">
        <f>(H1884-Sheet1!$G$4)/Sheet1!$G$9</f>
        <v>4.2796519498992805E-4</v>
      </c>
      <c r="J1884">
        <v>0.74950000000000006</v>
      </c>
      <c r="K1884" s="4">
        <f>(J1884-Sheet1!$H$4)/Sheet1!$H$9</f>
        <v>-2.8065223816036801E-2</v>
      </c>
      <c r="L1884">
        <v>0.34100000000000003</v>
      </c>
      <c r="M1884" s="4">
        <f>(L1884-Sheet1!$I$4)/Sheet1!$I$9</f>
        <v>-1.2352043462139228E-2</v>
      </c>
      <c r="N1884">
        <v>0.16450000000000001</v>
      </c>
      <c r="O1884" s="4">
        <f>(N1884-Sheet1!$J$4)/Sheet1!$J$9</f>
        <v>-2.1189740424655736E-2</v>
      </c>
      <c r="P1884">
        <v>0.214</v>
      </c>
      <c r="Q1884" s="4">
        <f>(P1884-Sheet1!$K$4)/Sheet1!$K$9</f>
        <v>-2.4744254577496724E-2</v>
      </c>
      <c r="R1884" s="5">
        <v>8</v>
      </c>
      <c r="S1884" s="6"/>
    </row>
    <row r="1885" spans="1:19" x14ac:dyDescent="0.25">
      <c r="A1885" t="s">
        <v>2</v>
      </c>
      <c r="B1885">
        <f>VLOOKUP($A1885,lookup!$A$2:$B$4,2)</f>
        <v>30</v>
      </c>
      <c r="C1885" s="4">
        <f>(B1885-Sheet1!$D$4)/Sheet1!$D$9</f>
        <v>0.47354560689490055</v>
      </c>
      <c r="D1885">
        <v>0.55500000000000005</v>
      </c>
      <c r="E1885" s="4">
        <f>(D1885-Sheet1!$E$4)/Sheet1!$E$9</f>
        <v>4.1902568117554322E-2</v>
      </c>
      <c r="F1885">
        <v>0.41</v>
      </c>
      <c r="G1885" s="4">
        <f>(F1885-Sheet1!$F$4)/Sheet1!$F$9</f>
        <v>3.5609168254301655E-3</v>
      </c>
      <c r="H1885">
        <v>0.125</v>
      </c>
      <c r="I1885" s="4">
        <f>(H1885-Sheet1!$G$4)/Sheet1!$G$9</f>
        <v>-1.2846371088195925E-2</v>
      </c>
      <c r="J1885">
        <v>0.59899999999999998</v>
      </c>
      <c r="K1885" s="4">
        <f>(J1885-Sheet1!$H$4)/Sheet1!$H$9</f>
        <v>-8.1367862385188588E-2</v>
      </c>
      <c r="L1885">
        <v>0.23449999999999999</v>
      </c>
      <c r="M1885" s="4">
        <f>(L1885-Sheet1!$I$4)/Sheet1!$I$9</f>
        <v>-8.397275630679292E-2</v>
      </c>
      <c r="N1885">
        <v>0.14649999999999999</v>
      </c>
      <c r="O1885" s="4">
        <f>(N1885-Sheet1!$J$4)/Sheet1!$J$9</f>
        <v>-4.4889542926301575E-2</v>
      </c>
      <c r="P1885">
        <v>0.19400000000000001</v>
      </c>
      <c r="Q1885" s="4">
        <f>(P1885-Sheet1!$K$4)/Sheet1!$K$9</f>
        <v>-4.4674498722987496E-2</v>
      </c>
      <c r="R1885" s="5">
        <v>8</v>
      </c>
      <c r="S1885" s="6"/>
    </row>
    <row r="1886" spans="1:19" x14ac:dyDescent="0.25">
      <c r="A1886" t="s">
        <v>2</v>
      </c>
      <c r="B1886">
        <f>VLOOKUP($A1886,lookup!$A$2:$B$4,2)</f>
        <v>30</v>
      </c>
      <c r="C1886" s="4">
        <f>(B1886-Sheet1!$D$4)/Sheet1!$D$9</f>
        <v>0.47354560689490055</v>
      </c>
      <c r="D1886">
        <v>0.55500000000000005</v>
      </c>
      <c r="E1886" s="4">
        <f>(D1886-Sheet1!$E$4)/Sheet1!$E$9</f>
        <v>4.1902568117554322E-2</v>
      </c>
      <c r="F1886">
        <v>0.4</v>
      </c>
      <c r="G1886" s="4">
        <f>(F1886-Sheet1!$F$4)/Sheet1!$F$9</f>
        <v>-1.3245805863645387E-2</v>
      </c>
      <c r="H1886">
        <v>0.13</v>
      </c>
      <c r="I1886" s="4">
        <f>(H1886-Sheet1!$G$4)/Sheet1!$G$9</f>
        <v>-8.4215923271339747E-3</v>
      </c>
      <c r="J1886">
        <v>0.70750000000000002</v>
      </c>
      <c r="K1886" s="4">
        <f>(J1886-Sheet1!$H$4)/Sheet1!$H$9</f>
        <v>-4.2940378765567534E-2</v>
      </c>
      <c r="L1886">
        <v>0.33200000000000002</v>
      </c>
      <c r="M1886" s="4">
        <f>(L1886-Sheet1!$I$4)/Sheet1!$I$9</f>
        <v>-1.8404498068729683E-2</v>
      </c>
      <c r="N1886">
        <v>0.1585</v>
      </c>
      <c r="O1886" s="4">
        <f>(N1886-Sheet1!$J$4)/Sheet1!$J$9</f>
        <v>-2.9089674591871013E-2</v>
      </c>
      <c r="P1886">
        <v>0.18</v>
      </c>
      <c r="Q1886" s="4">
        <f>(P1886-Sheet1!$K$4)/Sheet1!$K$9</f>
        <v>-5.862566962483106E-2</v>
      </c>
      <c r="R1886" s="5">
        <v>7</v>
      </c>
      <c r="S1886" s="6"/>
    </row>
    <row r="1887" spans="1:19" x14ac:dyDescent="0.25">
      <c r="A1887" t="s">
        <v>1</v>
      </c>
      <c r="B1887">
        <f>VLOOKUP($A1887,lookup!$A$2:$B$4,2)</f>
        <v>20</v>
      </c>
      <c r="C1887" s="4">
        <f>(B1887-Sheet1!$D$4)/Sheet1!$D$9</f>
        <v>-2.6454393105099429E-2</v>
      </c>
      <c r="D1887">
        <v>0.55500000000000005</v>
      </c>
      <c r="E1887" s="4">
        <f>(D1887-Sheet1!$E$4)/Sheet1!$E$9</f>
        <v>4.1902568117554322E-2</v>
      </c>
      <c r="F1887">
        <v>0.45</v>
      </c>
      <c r="G1887" s="4">
        <f>(F1887-Sheet1!$F$4)/Sheet1!$F$9</f>
        <v>7.0787807581732753E-2</v>
      </c>
      <c r="H1887">
        <v>0.17499999999999999</v>
      </c>
      <c r="I1887" s="4">
        <f>(H1887-Sheet1!$G$4)/Sheet1!$G$9</f>
        <v>3.1401416522423536E-2</v>
      </c>
      <c r="J1887">
        <v>0.73799999999999999</v>
      </c>
      <c r="K1887" s="4">
        <f>(J1887-Sheet1!$H$4)/Sheet1!$H$9</f>
        <v>-3.2138182909360713E-2</v>
      </c>
      <c r="L1887">
        <v>0.30399999999999999</v>
      </c>
      <c r="M1887" s="4">
        <f>(L1887-Sheet1!$I$4)/Sheet1!$I$9</f>
        <v>-3.7234356844788881E-2</v>
      </c>
      <c r="N1887">
        <v>0.17549999999999999</v>
      </c>
      <c r="O1887" s="4">
        <f>(N1887-Sheet1!$J$4)/Sheet1!$J$9</f>
        <v>-6.7065277847610915E-3</v>
      </c>
      <c r="P1887">
        <v>0.22</v>
      </c>
      <c r="Q1887" s="4">
        <f>(P1887-Sheet1!$K$4)/Sheet1!$K$9</f>
        <v>-1.8765181333849482E-2</v>
      </c>
      <c r="R1887" s="5">
        <v>9</v>
      </c>
      <c r="S1887" s="6"/>
    </row>
    <row r="1888" spans="1:19" x14ac:dyDescent="0.25">
      <c r="A1888" t="s">
        <v>2</v>
      </c>
      <c r="B1888">
        <f>VLOOKUP($A1888,lookup!$A$2:$B$4,2)</f>
        <v>30</v>
      </c>
      <c r="C1888" s="4">
        <f>(B1888-Sheet1!$D$4)/Sheet1!$D$9</f>
        <v>0.47354560689490055</v>
      </c>
      <c r="D1888">
        <v>0.55500000000000005</v>
      </c>
      <c r="E1888" s="4">
        <f>(D1888-Sheet1!$E$4)/Sheet1!$E$9</f>
        <v>4.1902568117554322E-2</v>
      </c>
      <c r="F1888">
        <v>0.45500000000000002</v>
      </c>
      <c r="G1888" s="4">
        <f>(F1888-Sheet1!$F$4)/Sheet1!$F$9</f>
        <v>7.9191168926270566E-2</v>
      </c>
      <c r="H1888">
        <v>0.13500000000000001</v>
      </c>
      <c r="I1888" s="4">
        <f>(H1888-Sheet1!$G$4)/Sheet1!$G$9</f>
        <v>-3.9968135660720236E-3</v>
      </c>
      <c r="J1888">
        <v>0.83699999999999997</v>
      </c>
      <c r="K1888" s="4">
        <f>(J1888-Sheet1!$H$4)/Sheet1!$H$9</f>
        <v>2.9246823288188433E-3</v>
      </c>
      <c r="L1888">
        <v>0.38200000000000001</v>
      </c>
      <c r="M1888" s="4">
        <f>(L1888-Sheet1!$I$4)/Sheet1!$I$9</f>
        <v>1.5220249745661699E-2</v>
      </c>
      <c r="N1888">
        <v>0.17100000000000001</v>
      </c>
      <c r="O1888" s="4">
        <f>(N1888-Sheet1!$J$4)/Sheet1!$J$9</f>
        <v>-1.2631478410172516E-2</v>
      </c>
      <c r="P1888">
        <v>0.23499999999999999</v>
      </c>
      <c r="Q1888" s="4">
        <f>(P1888-Sheet1!$K$4)/Sheet1!$K$9</f>
        <v>-3.817498224731407E-3</v>
      </c>
      <c r="R1888" s="5">
        <v>9</v>
      </c>
      <c r="S1888" s="6"/>
    </row>
    <row r="1889" spans="1:19" x14ac:dyDescent="0.25">
      <c r="A1889" t="s">
        <v>1</v>
      </c>
      <c r="B1889">
        <f>VLOOKUP($A1889,lookup!$A$2:$B$4,2)</f>
        <v>20</v>
      </c>
      <c r="C1889" s="4">
        <f>(B1889-Sheet1!$D$4)/Sheet1!$D$9</f>
        <v>-2.6454393105099429E-2</v>
      </c>
      <c r="D1889">
        <v>0.56000000000000005</v>
      </c>
      <c r="E1889" s="4">
        <f>(D1889-Sheet1!$E$4)/Sheet1!$E$9</f>
        <v>4.8659324874311086E-2</v>
      </c>
      <c r="F1889">
        <v>0.44500000000000001</v>
      </c>
      <c r="G1889" s="4">
        <f>(F1889-Sheet1!$F$4)/Sheet1!$F$9</f>
        <v>6.2384446237194927E-2</v>
      </c>
      <c r="H1889">
        <v>0.16500000000000001</v>
      </c>
      <c r="I1889" s="4">
        <f>(H1889-Sheet1!$G$4)/Sheet1!$G$9</f>
        <v>2.255185900029966E-2</v>
      </c>
      <c r="J1889">
        <v>0.83199999999999996</v>
      </c>
      <c r="K1889" s="4">
        <f>(J1889-Sheet1!$H$4)/Sheet1!$H$9</f>
        <v>1.153830549112803E-3</v>
      </c>
      <c r="L1889">
        <v>0.34549999999999997</v>
      </c>
      <c r="M1889" s="4">
        <f>(L1889-Sheet1!$I$4)/Sheet1!$I$9</f>
        <v>-9.3258161588440375E-3</v>
      </c>
      <c r="N1889">
        <v>0.17899999999999999</v>
      </c>
      <c r="O1889" s="4">
        <f>(N1889-Sheet1!$J$4)/Sheet1!$J$9</f>
        <v>-2.098232853885512E-3</v>
      </c>
      <c r="P1889">
        <v>0.27900000000000003</v>
      </c>
      <c r="Q1889" s="4">
        <f>(P1889-Sheet1!$K$4)/Sheet1!$K$9</f>
        <v>4.0029038895348361E-2</v>
      </c>
      <c r="R1889" s="5">
        <v>9</v>
      </c>
      <c r="S1889" s="6"/>
    </row>
    <row r="1890" spans="1:19" x14ac:dyDescent="0.25">
      <c r="A1890" t="s">
        <v>0</v>
      </c>
      <c r="B1890">
        <f>VLOOKUP($A1890,lookup!$A$2:$B$4,2)</f>
        <v>10</v>
      </c>
      <c r="C1890" s="4">
        <f>(B1890-Sheet1!$D$4)/Sheet1!$D$9</f>
        <v>-0.52645439310509945</v>
      </c>
      <c r="D1890">
        <v>0.56499999999999995</v>
      </c>
      <c r="E1890" s="4">
        <f>(D1890-Sheet1!$E$4)/Sheet1!$E$9</f>
        <v>5.5416081631067697E-2</v>
      </c>
      <c r="F1890">
        <v>0.44500000000000001</v>
      </c>
      <c r="G1890" s="4">
        <f>(F1890-Sheet1!$F$4)/Sheet1!$F$9</f>
        <v>6.2384446237194927E-2</v>
      </c>
      <c r="H1890">
        <v>0.125</v>
      </c>
      <c r="I1890" s="4">
        <f>(H1890-Sheet1!$G$4)/Sheet1!$G$9</f>
        <v>-1.2846371088195925E-2</v>
      </c>
      <c r="J1890">
        <v>0.83050000000000002</v>
      </c>
      <c r="K1890" s="4">
        <f>(J1890-Sheet1!$H$4)/Sheet1!$H$9</f>
        <v>6.2257501520101069E-4</v>
      </c>
      <c r="L1890">
        <v>0.3135</v>
      </c>
      <c r="M1890" s="4">
        <f>(L1890-Sheet1!$I$4)/Sheet1!$I$9</f>
        <v>-3.0845654760054509E-2</v>
      </c>
      <c r="N1890">
        <v>0.17849999999999999</v>
      </c>
      <c r="O1890" s="4">
        <f>(N1890-Sheet1!$J$4)/Sheet1!$J$9</f>
        <v>-2.7565607011534521E-3</v>
      </c>
      <c r="P1890">
        <v>0.23</v>
      </c>
      <c r="Q1890" s="4">
        <f>(P1890-Sheet1!$K$4)/Sheet1!$K$9</f>
        <v>-8.80005926110408E-3</v>
      </c>
      <c r="R1890" s="5">
        <v>11</v>
      </c>
      <c r="S1890" s="6"/>
    </row>
    <row r="1891" spans="1:19" x14ac:dyDescent="0.25">
      <c r="A1891" t="s">
        <v>2</v>
      </c>
      <c r="B1891">
        <f>VLOOKUP($A1891,lookup!$A$2:$B$4,2)</f>
        <v>30</v>
      </c>
      <c r="C1891" s="4">
        <f>(B1891-Sheet1!$D$4)/Sheet1!$D$9</f>
        <v>0.47354560689490055</v>
      </c>
      <c r="D1891">
        <v>0.56499999999999995</v>
      </c>
      <c r="E1891" s="4">
        <f>(D1891-Sheet1!$E$4)/Sheet1!$E$9</f>
        <v>5.5416081631067697E-2</v>
      </c>
      <c r="F1891">
        <v>0.41499999999999998</v>
      </c>
      <c r="G1891" s="4">
        <f>(F1891-Sheet1!$F$4)/Sheet1!$F$9</f>
        <v>1.1964278169967988E-2</v>
      </c>
      <c r="H1891">
        <v>0.125</v>
      </c>
      <c r="I1891" s="4">
        <f>(H1891-Sheet1!$G$4)/Sheet1!$G$9</f>
        <v>-1.2846371088195925E-2</v>
      </c>
      <c r="J1891">
        <v>0.66700000000000004</v>
      </c>
      <c r="K1891" s="4">
        <f>(J1891-Sheet1!$H$4)/Sheet1!$H$9</f>
        <v>-5.7284278181186442E-2</v>
      </c>
      <c r="L1891">
        <v>0.30199999999999999</v>
      </c>
      <c r="M1891" s="4">
        <f>(L1891-Sheet1!$I$4)/Sheet1!$I$9</f>
        <v>-3.8579346757364533E-2</v>
      </c>
      <c r="N1891">
        <v>0.1545</v>
      </c>
      <c r="O1891" s="4">
        <f>(N1891-Sheet1!$J$4)/Sheet1!$J$9</f>
        <v>-3.4356297370014534E-2</v>
      </c>
      <c r="P1891">
        <v>0.185</v>
      </c>
      <c r="Q1891" s="4">
        <f>(P1891-Sheet1!$K$4)/Sheet1!$K$9</f>
        <v>-5.364310858845836E-2</v>
      </c>
      <c r="R1891" s="5">
        <v>7</v>
      </c>
      <c r="S1891" s="6"/>
    </row>
    <row r="1892" spans="1:19" x14ac:dyDescent="0.25">
      <c r="A1892" t="s">
        <v>2</v>
      </c>
      <c r="B1892">
        <f>VLOOKUP($A1892,lookup!$A$2:$B$4,2)</f>
        <v>30</v>
      </c>
      <c r="C1892" s="4">
        <f>(B1892-Sheet1!$D$4)/Sheet1!$D$9</f>
        <v>0.47354560689490055</v>
      </c>
      <c r="D1892">
        <v>0.56499999999999995</v>
      </c>
      <c r="E1892" s="4">
        <f>(D1892-Sheet1!$E$4)/Sheet1!$E$9</f>
        <v>5.5416081631067697E-2</v>
      </c>
      <c r="F1892">
        <v>0.45500000000000002</v>
      </c>
      <c r="G1892" s="4">
        <f>(F1892-Sheet1!$F$4)/Sheet1!$F$9</f>
        <v>7.9191168926270566E-2</v>
      </c>
      <c r="H1892">
        <v>0.155</v>
      </c>
      <c r="I1892" s="4">
        <f>(H1892-Sheet1!$G$4)/Sheet1!$G$9</f>
        <v>1.3702301478175758E-2</v>
      </c>
      <c r="J1892">
        <v>0.9355</v>
      </c>
      <c r="K1892" s="4">
        <f>(J1892-Sheet1!$H$4)/Sheet1!$H$9</f>
        <v>3.7810462389027813E-2</v>
      </c>
      <c r="L1892">
        <v>0.42099999999999999</v>
      </c>
      <c r="M1892" s="4">
        <f>(L1892-Sheet1!$I$4)/Sheet1!$I$9</f>
        <v>4.1447553040886966E-2</v>
      </c>
      <c r="N1892">
        <v>0.183</v>
      </c>
      <c r="O1892" s="4">
        <f>(N1892-Sheet1!$J$4)/Sheet1!$J$9</f>
        <v>3.1683899242580076E-3</v>
      </c>
      <c r="P1892">
        <v>0.26</v>
      </c>
      <c r="Q1892" s="4">
        <f>(P1892-Sheet1!$K$4)/Sheet1!$K$9</f>
        <v>2.1095306957132097E-2</v>
      </c>
      <c r="R1892" s="5">
        <v>11</v>
      </c>
      <c r="S1892" s="6"/>
    </row>
    <row r="1893" spans="1:19" x14ac:dyDescent="0.25">
      <c r="A1893" t="s">
        <v>1</v>
      </c>
      <c r="B1893">
        <f>VLOOKUP($A1893,lookup!$A$2:$B$4,2)</f>
        <v>20</v>
      </c>
      <c r="C1893" s="4">
        <f>(B1893-Sheet1!$D$4)/Sheet1!$D$9</f>
        <v>-2.6454393105099429E-2</v>
      </c>
      <c r="D1893">
        <v>0.56499999999999995</v>
      </c>
      <c r="E1893" s="4">
        <f>(D1893-Sheet1!$E$4)/Sheet1!$E$9</f>
        <v>5.5416081631067697E-2</v>
      </c>
      <c r="F1893">
        <v>0.435</v>
      </c>
      <c r="G1893" s="4">
        <f>(F1893-Sheet1!$F$4)/Sheet1!$F$9</f>
        <v>4.557772354811928E-2</v>
      </c>
      <c r="H1893">
        <v>0.14499999999999999</v>
      </c>
      <c r="I1893" s="4">
        <f>(H1893-Sheet1!$G$4)/Sheet1!$G$9</f>
        <v>4.8527439560518545E-3</v>
      </c>
      <c r="J1893">
        <v>0.84450000000000003</v>
      </c>
      <c r="K1893" s="4">
        <f>(J1893-Sheet1!$H$4)/Sheet1!$H$9</f>
        <v>5.5809599983779228E-3</v>
      </c>
      <c r="L1893">
        <v>0.39750000000000002</v>
      </c>
      <c r="M1893" s="4">
        <f>(L1893-Sheet1!$I$4)/Sheet1!$I$9</f>
        <v>2.5643921568123038E-2</v>
      </c>
      <c r="N1893">
        <v>0.158</v>
      </c>
      <c r="O1893" s="4">
        <f>(N1893-Sheet1!$J$4)/Sheet1!$J$9</f>
        <v>-2.9748002439138953E-2</v>
      </c>
      <c r="P1893">
        <v>0.255</v>
      </c>
      <c r="Q1893" s="4">
        <f>(P1893-Sheet1!$K$4)/Sheet1!$K$9</f>
        <v>1.6112745920759397E-2</v>
      </c>
      <c r="R1893" s="5">
        <v>9</v>
      </c>
      <c r="S1893" s="6"/>
    </row>
    <row r="1894" spans="1:19" x14ac:dyDescent="0.25">
      <c r="A1894" t="s">
        <v>2</v>
      </c>
      <c r="B1894">
        <f>VLOOKUP($A1894,lookup!$A$2:$B$4,2)</f>
        <v>30</v>
      </c>
      <c r="C1894" s="4">
        <f>(B1894-Sheet1!$D$4)/Sheet1!$D$9</f>
        <v>0.47354560689490055</v>
      </c>
      <c r="D1894">
        <v>0.56499999999999995</v>
      </c>
      <c r="E1894" s="4">
        <f>(D1894-Sheet1!$E$4)/Sheet1!$E$9</f>
        <v>5.5416081631067697E-2</v>
      </c>
      <c r="F1894">
        <v>0.45</v>
      </c>
      <c r="G1894" s="4">
        <f>(F1894-Sheet1!$F$4)/Sheet1!$F$9</f>
        <v>7.0787807581732753E-2</v>
      </c>
      <c r="H1894">
        <v>0.16</v>
      </c>
      <c r="I1894" s="4">
        <f>(H1894-Sheet1!$G$4)/Sheet1!$G$9</f>
        <v>1.812708023923771E-2</v>
      </c>
      <c r="J1894">
        <v>0.89500000000000002</v>
      </c>
      <c r="K1894" s="4">
        <f>(J1894-Sheet1!$H$4)/Sheet1!$H$9</f>
        <v>2.3466562973408909E-2</v>
      </c>
      <c r="L1894">
        <v>0.41499999999999998</v>
      </c>
      <c r="M1894" s="4">
        <f>(L1894-Sheet1!$I$4)/Sheet1!$I$9</f>
        <v>3.7412583303159996E-2</v>
      </c>
      <c r="N1894">
        <v>0.19500000000000001</v>
      </c>
      <c r="O1894" s="4">
        <f>(N1894-Sheet1!$J$4)/Sheet1!$J$9</f>
        <v>1.8968258258688565E-2</v>
      </c>
      <c r="P1894">
        <v>0.246</v>
      </c>
      <c r="Q1894" s="4">
        <f>(P1894-Sheet1!$K$4)/Sheet1!$K$9</f>
        <v>7.1441360552885348E-3</v>
      </c>
      <c r="R1894" s="5">
        <v>9</v>
      </c>
      <c r="S1894" s="6"/>
    </row>
    <row r="1895" spans="1:19" x14ac:dyDescent="0.25">
      <c r="A1895" t="s">
        <v>1</v>
      </c>
      <c r="B1895">
        <f>VLOOKUP($A1895,lookup!$A$2:$B$4,2)</f>
        <v>20</v>
      </c>
      <c r="C1895" s="4">
        <f>(B1895-Sheet1!$D$4)/Sheet1!$D$9</f>
        <v>-2.6454393105099429E-2</v>
      </c>
      <c r="D1895">
        <v>0.56499999999999995</v>
      </c>
      <c r="E1895" s="4">
        <f>(D1895-Sheet1!$E$4)/Sheet1!$E$9</f>
        <v>5.5416081631067697E-2</v>
      </c>
      <c r="F1895">
        <v>0.46</v>
      </c>
      <c r="G1895" s="4">
        <f>(F1895-Sheet1!$F$4)/Sheet1!$F$9</f>
        <v>8.7594530270808393E-2</v>
      </c>
      <c r="H1895">
        <v>0.155</v>
      </c>
      <c r="I1895" s="4">
        <f>(H1895-Sheet1!$G$4)/Sheet1!$G$9</f>
        <v>1.3702301478175758E-2</v>
      </c>
      <c r="J1895">
        <v>0.87150000000000005</v>
      </c>
      <c r="K1895" s="4">
        <f>(J1895-Sheet1!$H$4)/Sheet1!$H$9</f>
        <v>1.514355960879054E-2</v>
      </c>
      <c r="L1895">
        <v>0.3755</v>
      </c>
      <c r="M1895" s="4">
        <f>(L1895-Sheet1!$I$4)/Sheet1!$I$9</f>
        <v>1.0849032529790813E-2</v>
      </c>
      <c r="N1895">
        <v>0.215</v>
      </c>
      <c r="O1895" s="4">
        <f>(N1895-Sheet1!$J$4)/Sheet1!$J$9</f>
        <v>4.5301372149406126E-2</v>
      </c>
      <c r="P1895">
        <v>0.25</v>
      </c>
      <c r="Q1895" s="4">
        <f>(P1895-Sheet1!$K$4)/Sheet1!$K$9</f>
        <v>1.1130184884386695E-2</v>
      </c>
      <c r="R1895" s="5">
        <v>10</v>
      </c>
      <c r="S1895" s="6"/>
    </row>
    <row r="1896" spans="1:19" x14ac:dyDescent="0.25">
      <c r="A1896" t="s">
        <v>2</v>
      </c>
      <c r="B1896">
        <f>VLOOKUP($A1896,lookup!$A$2:$B$4,2)</f>
        <v>30</v>
      </c>
      <c r="C1896" s="4">
        <f>(B1896-Sheet1!$D$4)/Sheet1!$D$9</f>
        <v>0.47354560689490055</v>
      </c>
      <c r="D1896">
        <v>0.56999999999999995</v>
      </c>
      <c r="E1896" s="4">
        <f>(D1896-Sheet1!$E$4)/Sheet1!$E$9</f>
        <v>6.2172838387824461E-2</v>
      </c>
      <c r="F1896">
        <v>0.46</v>
      </c>
      <c r="G1896" s="4">
        <f>(F1896-Sheet1!$F$4)/Sheet1!$F$9</f>
        <v>8.7594530270808393E-2</v>
      </c>
      <c r="H1896">
        <v>0.155</v>
      </c>
      <c r="I1896" s="4">
        <f>(H1896-Sheet1!$G$4)/Sheet1!$G$9</f>
        <v>1.3702301478175758E-2</v>
      </c>
      <c r="J1896">
        <v>1.0004999999999999</v>
      </c>
      <c r="K1896" s="4">
        <f>(J1896-Sheet1!$H$4)/Sheet1!$H$9</f>
        <v>6.0831535525206294E-2</v>
      </c>
      <c r="L1896">
        <v>0.45400000000000001</v>
      </c>
      <c r="M1896" s="4">
        <f>(L1896-Sheet1!$I$4)/Sheet1!$I$9</f>
        <v>6.3639886598385306E-2</v>
      </c>
      <c r="N1896">
        <v>0.20499999999999999</v>
      </c>
      <c r="O1896" s="4">
        <f>(N1896-Sheet1!$J$4)/Sheet1!$J$9</f>
        <v>3.2134815204047332E-2</v>
      </c>
      <c r="P1896">
        <v>0.26500000000000001</v>
      </c>
      <c r="Q1896" s="4">
        <f>(P1896-Sheet1!$K$4)/Sheet1!$K$9</f>
        <v>2.6077867993504797E-2</v>
      </c>
      <c r="R1896" s="5">
        <v>11</v>
      </c>
      <c r="S1896" s="6"/>
    </row>
    <row r="1897" spans="1:19" x14ac:dyDescent="0.25">
      <c r="A1897" t="s">
        <v>2</v>
      </c>
      <c r="B1897">
        <f>VLOOKUP($A1897,lookup!$A$2:$B$4,2)</f>
        <v>30</v>
      </c>
      <c r="C1897" s="4">
        <f>(B1897-Sheet1!$D$4)/Sheet1!$D$9</f>
        <v>0.47354560689490055</v>
      </c>
      <c r="D1897">
        <v>0.56999999999999995</v>
      </c>
      <c r="E1897" s="4">
        <f>(D1897-Sheet1!$E$4)/Sheet1!$E$9</f>
        <v>6.2172838387824461E-2</v>
      </c>
      <c r="F1897">
        <v>0.45500000000000002</v>
      </c>
      <c r="G1897" s="4">
        <f>(F1897-Sheet1!$F$4)/Sheet1!$F$9</f>
        <v>7.9191168926270566E-2</v>
      </c>
      <c r="H1897">
        <v>0.155</v>
      </c>
      <c r="I1897" s="4">
        <f>(H1897-Sheet1!$G$4)/Sheet1!$G$9</f>
        <v>1.3702301478175758E-2</v>
      </c>
      <c r="J1897">
        <v>0.83199999999999996</v>
      </c>
      <c r="K1897" s="4">
        <f>(J1897-Sheet1!$H$4)/Sheet1!$H$9</f>
        <v>1.153830549112803E-3</v>
      </c>
      <c r="L1897">
        <v>0.35849999999999999</v>
      </c>
      <c r="M1897" s="4">
        <f>(L1897-Sheet1!$I$4)/Sheet1!$I$9</f>
        <v>-5.8338172710226902E-4</v>
      </c>
      <c r="N1897">
        <v>0.17399999999999999</v>
      </c>
      <c r="O1897" s="4">
        <f>(N1897-Sheet1!$J$4)/Sheet1!$J$9</f>
        <v>-8.6815113265649117E-3</v>
      </c>
      <c r="P1897">
        <v>0.27700000000000002</v>
      </c>
      <c r="Q1897" s="4">
        <f>(P1897-Sheet1!$K$4)/Sheet1!$K$9</f>
        <v>3.8036014480799282E-2</v>
      </c>
      <c r="R1897" s="5">
        <v>11</v>
      </c>
      <c r="S1897" s="6"/>
    </row>
    <row r="1898" spans="1:19" x14ac:dyDescent="0.25">
      <c r="A1898" t="s">
        <v>2</v>
      </c>
      <c r="B1898">
        <f>VLOOKUP($A1898,lookup!$A$2:$B$4,2)</f>
        <v>30</v>
      </c>
      <c r="C1898" s="4">
        <f>(B1898-Sheet1!$D$4)/Sheet1!$D$9</f>
        <v>0.47354560689490055</v>
      </c>
      <c r="D1898">
        <v>0.56999999999999995</v>
      </c>
      <c r="E1898" s="4">
        <f>(D1898-Sheet1!$E$4)/Sheet1!$E$9</f>
        <v>6.2172838387824461E-2</v>
      </c>
      <c r="F1898">
        <v>0.44</v>
      </c>
      <c r="G1898" s="4">
        <f>(F1898-Sheet1!$F$4)/Sheet1!$F$9</f>
        <v>5.3981084892657107E-2</v>
      </c>
      <c r="H1898">
        <v>0.17499999999999999</v>
      </c>
      <c r="I1898" s="4">
        <f>(H1898-Sheet1!$G$4)/Sheet1!$G$9</f>
        <v>3.1401416522423536E-2</v>
      </c>
      <c r="J1898">
        <v>0.9415</v>
      </c>
      <c r="K1898" s="4">
        <f>(J1898-Sheet1!$H$4)/Sheet1!$H$9</f>
        <v>3.9935484524675061E-2</v>
      </c>
      <c r="L1898">
        <v>0.3805</v>
      </c>
      <c r="M1898" s="4">
        <f>(L1898-Sheet1!$I$4)/Sheet1!$I$9</f>
        <v>1.4211507311229955E-2</v>
      </c>
      <c r="N1898">
        <v>0.22850000000000001</v>
      </c>
      <c r="O1898" s="4">
        <f>(N1898-Sheet1!$J$4)/Sheet1!$J$9</f>
        <v>6.3076224025640504E-2</v>
      </c>
      <c r="P1898">
        <v>0.28299999999999997</v>
      </c>
      <c r="Q1898" s="4">
        <f>(P1898-Sheet1!$K$4)/Sheet1!$K$9</f>
        <v>4.4015087724446463E-2</v>
      </c>
      <c r="R1898" s="5">
        <v>9</v>
      </c>
      <c r="S1898" s="6"/>
    </row>
    <row r="1899" spans="1:19" x14ac:dyDescent="0.25">
      <c r="A1899" t="s">
        <v>2</v>
      </c>
      <c r="B1899">
        <f>VLOOKUP($A1899,lookup!$A$2:$B$4,2)</f>
        <v>30</v>
      </c>
      <c r="C1899" s="4">
        <f>(B1899-Sheet1!$D$4)/Sheet1!$D$9</f>
        <v>0.47354560689490055</v>
      </c>
      <c r="D1899">
        <v>0.56999999999999995</v>
      </c>
      <c r="E1899" s="4">
        <f>(D1899-Sheet1!$E$4)/Sheet1!$E$9</f>
        <v>6.2172838387824461E-2</v>
      </c>
      <c r="F1899">
        <v>0.41499999999999998</v>
      </c>
      <c r="G1899" s="4">
        <f>(F1899-Sheet1!$F$4)/Sheet1!$F$9</f>
        <v>1.1964278169967988E-2</v>
      </c>
      <c r="H1899">
        <v>0.13</v>
      </c>
      <c r="I1899" s="4">
        <f>(H1899-Sheet1!$G$4)/Sheet1!$G$9</f>
        <v>-8.4215923271339747E-3</v>
      </c>
      <c r="J1899">
        <v>0.88</v>
      </c>
      <c r="K1899" s="4">
        <f>(J1899-Sheet1!$H$4)/Sheet1!$H$9</f>
        <v>1.8154007634290786E-2</v>
      </c>
      <c r="L1899">
        <v>0.42749999999999999</v>
      </c>
      <c r="M1899" s="4">
        <f>(L1899-Sheet1!$I$4)/Sheet1!$I$9</f>
        <v>4.5818770256757853E-2</v>
      </c>
      <c r="N1899">
        <v>0.19550000000000001</v>
      </c>
      <c r="O1899" s="4">
        <f>(N1899-Sheet1!$J$4)/Sheet1!$J$9</f>
        <v>1.9626586105956505E-2</v>
      </c>
      <c r="P1899">
        <v>0.23799999999999999</v>
      </c>
      <c r="Q1899" s="4">
        <f>(P1899-Sheet1!$K$4)/Sheet1!$K$9</f>
        <v>-8.2796160290778663E-4</v>
      </c>
      <c r="R1899" s="5">
        <v>13</v>
      </c>
      <c r="S1899" s="6"/>
    </row>
    <row r="1900" spans="1:19" x14ac:dyDescent="0.25">
      <c r="A1900" t="s">
        <v>0</v>
      </c>
      <c r="B1900">
        <f>VLOOKUP($A1900,lookup!$A$2:$B$4,2)</f>
        <v>10</v>
      </c>
      <c r="C1900" s="4">
        <f>(B1900-Sheet1!$D$4)/Sheet1!$D$9</f>
        <v>-0.52645439310509945</v>
      </c>
      <c r="D1900">
        <v>0.56999999999999995</v>
      </c>
      <c r="E1900" s="4">
        <f>(D1900-Sheet1!$E$4)/Sheet1!$E$9</f>
        <v>6.2172838387824461E-2</v>
      </c>
      <c r="F1900">
        <v>0.44</v>
      </c>
      <c r="G1900" s="4">
        <f>(F1900-Sheet1!$F$4)/Sheet1!$F$9</f>
        <v>5.3981084892657107E-2</v>
      </c>
      <c r="H1900">
        <v>0.12</v>
      </c>
      <c r="I1900" s="4">
        <f>(H1900-Sheet1!$G$4)/Sheet1!$G$9</f>
        <v>-1.7271149849257875E-2</v>
      </c>
      <c r="J1900">
        <v>0.80300000000000005</v>
      </c>
      <c r="K1900" s="4">
        <f>(J1900-Sheet1!$H$4)/Sheet1!$H$9</f>
        <v>-9.1171097731821901E-3</v>
      </c>
      <c r="L1900">
        <v>0.38200000000000001</v>
      </c>
      <c r="M1900" s="4">
        <f>(L1900-Sheet1!$I$4)/Sheet1!$I$9</f>
        <v>1.5220249745661699E-2</v>
      </c>
      <c r="N1900">
        <v>0.1525</v>
      </c>
      <c r="O1900" s="4">
        <f>(N1900-Sheet1!$J$4)/Sheet1!$J$9</f>
        <v>-3.6989608759086294E-2</v>
      </c>
      <c r="P1900">
        <v>0.23400000000000001</v>
      </c>
      <c r="Q1900" s="4">
        <f>(P1900-Sheet1!$K$4)/Sheet1!$K$9</f>
        <v>-4.8140104320059194E-3</v>
      </c>
      <c r="R1900" s="5">
        <v>9</v>
      </c>
      <c r="S1900" s="6"/>
    </row>
    <row r="1901" spans="1:19" x14ac:dyDescent="0.25">
      <c r="A1901" t="s">
        <v>2</v>
      </c>
      <c r="B1901">
        <f>VLOOKUP($A1901,lookup!$A$2:$B$4,2)</f>
        <v>30</v>
      </c>
      <c r="C1901" s="4">
        <f>(B1901-Sheet1!$D$4)/Sheet1!$D$9</f>
        <v>0.47354560689490055</v>
      </c>
      <c r="D1901">
        <v>0.57499999999999996</v>
      </c>
      <c r="E1901" s="4">
        <f>(D1901-Sheet1!$E$4)/Sheet1!$E$9</f>
        <v>6.8929595144581218E-2</v>
      </c>
      <c r="F1901">
        <v>0.45</v>
      </c>
      <c r="G1901" s="4">
        <f>(F1901-Sheet1!$F$4)/Sheet1!$F$9</f>
        <v>7.0787807581732753E-2</v>
      </c>
      <c r="H1901">
        <v>0.13</v>
      </c>
      <c r="I1901" s="4">
        <f>(H1901-Sheet1!$G$4)/Sheet1!$G$9</f>
        <v>-8.4215923271339747E-3</v>
      </c>
      <c r="J1901">
        <v>0.78500000000000003</v>
      </c>
      <c r="K1901" s="4">
        <f>(J1901-Sheet1!$H$4)/Sheet1!$H$9</f>
        <v>-1.5492176180123935E-2</v>
      </c>
      <c r="L1901">
        <v>0.318</v>
      </c>
      <c r="M1901" s="4">
        <f>(L1901-Sheet1!$I$4)/Sheet1!$I$9</f>
        <v>-2.781942745675928E-2</v>
      </c>
      <c r="N1901">
        <v>0.193</v>
      </c>
      <c r="O1901" s="4">
        <f>(N1901-Sheet1!$J$4)/Sheet1!$J$9</f>
        <v>1.6334946869616805E-2</v>
      </c>
      <c r="P1901">
        <v>0.22650000000000001</v>
      </c>
      <c r="Q1901" s="4">
        <f>(P1901-Sheet1!$K$4)/Sheet1!$K$9</f>
        <v>-1.2287851986564971E-2</v>
      </c>
      <c r="R1901" s="5">
        <v>9</v>
      </c>
      <c r="S1901" s="6"/>
    </row>
    <row r="1902" spans="1:19" x14ac:dyDescent="0.25">
      <c r="A1902" t="s">
        <v>2</v>
      </c>
      <c r="B1902">
        <f>VLOOKUP($A1902,lookup!$A$2:$B$4,2)</f>
        <v>30</v>
      </c>
      <c r="C1902" s="4">
        <f>(B1902-Sheet1!$D$4)/Sheet1!$D$9</f>
        <v>0.47354560689490055</v>
      </c>
      <c r="D1902">
        <v>0.57499999999999996</v>
      </c>
      <c r="E1902" s="4">
        <f>(D1902-Sheet1!$E$4)/Sheet1!$E$9</f>
        <v>6.8929595144581218E-2</v>
      </c>
      <c r="F1902">
        <v>0.45</v>
      </c>
      <c r="G1902" s="4">
        <f>(F1902-Sheet1!$F$4)/Sheet1!$F$9</f>
        <v>7.0787807581732753E-2</v>
      </c>
      <c r="H1902">
        <v>0.155</v>
      </c>
      <c r="I1902" s="4">
        <f>(H1902-Sheet1!$G$4)/Sheet1!$G$9</f>
        <v>1.3702301478175758E-2</v>
      </c>
      <c r="J1902">
        <v>0.97650000000000003</v>
      </c>
      <c r="K1902" s="4">
        <f>(J1902-Sheet1!$H$4)/Sheet1!$H$9</f>
        <v>5.2331446982617345E-2</v>
      </c>
      <c r="L1902">
        <v>0.495</v>
      </c>
      <c r="M1902" s="4">
        <f>(L1902-Sheet1!$I$4)/Sheet1!$I$9</f>
        <v>9.1212179806186233E-2</v>
      </c>
      <c r="N1902">
        <v>0.2145</v>
      </c>
      <c r="O1902" s="4">
        <f>(N1902-Sheet1!$J$4)/Sheet1!$J$9</f>
        <v>4.4643044302138189E-2</v>
      </c>
      <c r="P1902">
        <v>0.23499999999999999</v>
      </c>
      <c r="Q1902" s="4">
        <f>(P1902-Sheet1!$K$4)/Sheet1!$K$9</f>
        <v>-3.817498224731407E-3</v>
      </c>
      <c r="R1902" s="5">
        <v>9</v>
      </c>
      <c r="S1902" s="6"/>
    </row>
    <row r="1903" spans="1:19" x14ac:dyDescent="0.25">
      <c r="A1903" t="s">
        <v>2</v>
      </c>
      <c r="B1903">
        <f>VLOOKUP($A1903,lookup!$A$2:$B$4,2)</f>
        <v>30</v>
      </c>
      <c r="C1903" s="4">
        <f>(B1903-Sheet1!$D$4)/Sheet1!$D$9</f>
        <v>0.47354560689490055</v>
      </c>
      <c r="D1903">
        <v>0.57499999999999996</v>
      </c>
      <c r="E1903" s="4">
        <f>(D1903-Sheet1!$E$4)/Sheet1!$E$9</f>
        <v>6.8929595144581218E-2</v>
      </c>
      <c r="F1903">
        <v>0.435</v>
      </c>
      <c r="G1903" s="4">
        <f>(F1903-Sheet1!$F$4)/Sheet1!$F$9</f>
        <v>4.557772354811928E-2</v>
      </c>
      <c r="H1903">
        <v>0.13500000000000001</v>
      </c>
      <c r="I1903" s="4">
        <f>(H1903-Sheet1!$G$4)/Sheet1!$G$9</f>
        <v>-3.9968135660720236E-3</v>
      </c>
      <c r="J1903">
        <v>0.99199999999999999</v>
      </c>
      <c r="K1903" s="4">
        <f>(J1903-Sheet1!$H$4)/Sheet1!$H$9</f>
        <v>5.7821087499706048E-2</v>
      </c>
      <c r="L1903">
        <v>0.432</v>
      </c>
      <c r="M1903" s="4">
        <f>(L1903-Sheet1!$I$4)/Sheet1!$I$9</f>
        <v>4.8844997560053081E-2</v>
      </c>
      <c r="N1903">
        <v>0.2225</v>
      </c>
      <c r="O1903" s="4">
        <f>(N1903-Sheet1!$J$4)/Sheet1!$J$9</f>
        <v>5.517628985842523E-2</v>
      </c>
      <c r="P1903">
        <v>0.23899999999999999</v>
      </c>
      <c r="Q1903" s="4">
        <f>(P1903-Sheet1!$K$4)/Sheet1!$K$9</f>
        <v>1.6855060436675351E-4</v>
      </c>
      <c r="R1903" s="5">
        <v>10</v>
      </c>
      <c r="S1903" s="6"/>
    </row>
    <row r="1904" spans="1:19" x14ac:dyDescent="0.25">
      <c r="A1904" t="s">
        <v>2</v>
      </c>
      <c r="B1904">
        <f>VLOOKUP($A1904,lookup!$A$2:$B$4,2)</f>
        <v>30</v>
      </c>
      <c r="C1904" s="4">
        <f>(B1904-Sheet1!$D$4)/Sheet1!$D$9</f>
        <v>0.47354560689490055</v>
      </c>
      <c r="D1904">
        <v>0.57499999999999996</v>
      </c>
      <c r="E1904" s="4">
        <f>(D1904-Sheet1!$E$4)/Sheet1!$E$9</f>
        <v>6.8929595144581218E-2</v>
      </c>
      <c r="F1904">
        <v>0.45500000000000002</v>
      </c>
      <c r="G1904" s="4">
        <f>(F1904-Sheet1!$F$4)/Sheet1!$F$9</f>
        <v>7.9191168926270566E-2</v>
      </c>
      <c r="H1904">
        <v>0.155</v>
      </c>
      <c r="I1904" s="4">
        <f>(H1904-Sheet1!$G$4)/Sheet1!$G$9</f>
        <v>1.3702301478175758E-2</v>
      </c>
      <c r="J1904">
        <v>1.0129999999999999</v>
      </c>
      <c r="K1904" s="4">
        <f>(J1904-Sheet1!$H$4)/Sheet1!$H$9</f>
        <v>6.5258664974471373E-2</v>
      </c>
      <c r="L1904">
        <v>0.46850000000000003</v>
      </c>
      <c r="M1904" s="4">
        <f>(L1904-Sheet1!$I$4)/Sheet1!$I$9</f>
        <v>7.3391063464558814E-2</v>
      </c>
      <c r="N1904">
        <v>0.20849999999999999</v>
      </c>
      <c r="O1904" s="4">
        <f>(N1904-Sheet1!$J$4)/Sheet1!$J$9</f>
        <v>3.6743110134922909E-2</v>
      </c>
      <c r="P1904">
        <v>0.29499999999999998</v>
      </c>
      <c r="Q1904" s="4">
        <f>(P1904-Sheet1!$K$4)/Sheet1!$K$9</f>
        <v>5.5973234211740948E-2</v>
      </c>
      <c r="R1904" s="5">
        <v>11</v>
      </c>
      <c r="S1904" s="6"/>
    </row>
    <row r="1905" spans="1:19" x14ac:dyDescent="0.25">
      <c r="A1905" t="s">
        <v>2</v>
      </c>
      <c r="B1905">
        <f>VLOOKUP($A1905,lookup!$A$2:$B$4,2)</f>
        <v>30</v>
      </c>
      <c r="C1905" s="4">
        <f>(B1905-Sheet1!$D$4)/Sheet1!$D$9</f>
        <v>0.47354560689490055</v>
      </c>
      <c r="D1905">
        <v>0.57499999999999996</v>
      </c>
      <c r="E1905" s="4">
        <f>(D1905-Sheet1!$E$4)/Sheet1!$E$9</f>
        <v>6.8929595144581218E-2</v>
      </c>
      <c r="F1905">
        <v>0.44500000000000001</v>
      </c>
      <c r="G1905" s="4">
        <f>(F1905-Sheet1!$F$4)/Sheet1!$F$9</f>
        <v>6.2384446237194927E-2</v>
      </c>
      <c r="H1905">
        <v>0.14499999999999999</v>
      </c>
      <c r="I1905" s="4">
        <f>(H1905-Sheet1!$G$4)/Sheet1!$G$9</f>
        <v>4.8527439560518545E-3</v>
      </c>
      <c r="J1905">
        <v>0.876</v>
      </c>
      <c r="K1905" s="4">
        <f>(J1905-Sheet1!$H$4)/Sheet1!$H$9</f>
        <v>1.6737326210525955E-2</v>
      </c>
      <c r="L1905">
        <v>0.3795</v>
      </c>
      <c r="M1905" s="4">
        <f>(L1905-Sheet1!$I$4)/Sheet1!$I$9</f>
        <v>1.3539012354942127E-2</v>
      </c>
      <c r="N1905">
        <v>0.1615</v>
      </c>
      <c r="O1905" s="4">
        <f>(N1905-Sheet1!$J$4)/Sheet1!$J$9</f>
        <v>-2.5139707508263373E-2</v>
      </c>
      <c r="P1905">
        <v>0.27</v>
      </c>
      <c r="Q1905" s="4">
        <f>(P1905-Sheet1!$K$4)/Sheet1!$K$9</f>
        <v>3.1060429029877497E-2</v>
      </c>
      <c r="R1905" s="5">
        <v>10</v>
      </c>
      <c r="S1905" s="6"/>
    </row>
    <row r="1906" spans="1:19" x14ac:dyDescent="0.25">
      <c r="A1906" t="s">
        <v>0</v>
      </c>
      <c r="B1906">
        <f>VLOOKUP($A1906,lookup!$A$2:$B$4,2)</f>
        <v>10</v>
      </c>
      <c r="C1906" s="4">
        <f>(B1906-Sheet1!$D$4)/Sheet1!$D$9</f>
        <v>-0.52645439310509945</v>
      </c>
      <c r="D1906">
        <v>0.57499999999999996</v>
      </c>
      <c r="E1906" s="4">
        <f>(D1906-Sheet1!$E$4)/Sheet1!$E$9</f>
        <v>6.8929595144581218E-2</v>
      </c>
      <c r="F1906">
        <v>0.46500000000000002</v>
      </c>
      <c r="G1906" s="4">
        <f>(F1906-Sheet1!$F$4)/Sheet1!$F$9</f>
        <v>9.599789161534622E-2</v>
      </c>
      <c r="H1906">
        <v>0.17499999999999999</v>
      </c>
      <c r="I1906" s="4">
        <f>(H1906-Sheet1!$G$4)/Sheet1!$G$9</f>
        <v>3.1401416522423536E-2</v>
      </c>
      <c r="J1906">
        <v>1.099</v>
      </c>
      <c r="K1906" s="4">
        <f>(J1906-Sheet1!$H$4)/Sheet1!$H$9</f>
        <v>9.5717315585415269E-2</v>
      </c>
      <c r="L1906">
        <v>0.47349999999999998</v>
      </c>
      <c r="M1906" s="4">
        <f>(L1906-Sheet1!$I$4)/Sheet1!$I$9</f>
        <v>7.6753538245997927E-2</v>
      </c>
      <c r="N1906">
        <v>0.20200000000000001</v>
      </c>
      <c r="O1906" s="4">
        <f>(N1906-Sheet1!$J$4)/Sheet1!$J$9</f>
        <v>2.8184848120439726E-2</v>
      </c>
      <c r="P1906">
        <v>0.35</v>
      </c>
      <c r="Q1906" s="4">
        <f>(P1906-Sheet1!$K$4)/Sheet1!$K$9</f>
        <v>0.11078140561184061</v>
      </c>
      <c r="R1906" s="5">
        <v>9</v>
      </c>
      <c r="S1906" s="6"/>
    </row>
    <row r="1907" spans="1:19" x14ac:dyDescent="0.25">
      <c r="A1907" t="s">
        <v>1</v>
      </c>
      <c r="B1907">
        <f>VLOOKUP($A1907,lookup!$A$2:$B$4,2)</f>
        <v>20</v>
      </c>
      <c r="C1907" s="4">
        <f>(B1907-Sheet1!$D$4)/Sheet1!$D$9</f>
        <v>-2.6454393105099429E-2</v>
      </c>
      <c r="D1907">
        <v>0.57499999999999996</v>
      </c>
      <c r="E1907" s="4">
        <f>(D1907-Sheet1!$E$4)/Sheet1!$E$9</f>
        <v>6.8929595144581218E-2</v>
      </c>
      <c r="F1907">
        <v>0.45</v>
      </c>
      <c r="G1907" s="4">
        <f>(F1907-Sheet1!$F$4)/Sheet1!$F$9</f>
        <v>7.0787807581732753E-2</v>
      </c>
      <c r="H1907">
        <v>0.13500000000000001</v>
      </c>
      <c r="I1907" s="4">
        <f>(H1907-Sheet1!$G$4)/Sheet1!$G$9</f>
        <v>-3.9968135660720236E-3</v>
      </c>
      <c r="J1907">
        <v>0.87150000000000005</v>
      </c>
      <c r="K1907" s="4">
        <f>(J1907-Sheet1!$H$4)/Sheet1!$H$9</f>
        <v>1.514355960879054E-2</v>
      </c>
      <c r="L1907">
        <v>0.45</v>
      </c>
      <c r="M1907" s="4">
        <f>(L1907-Sheet1!$I$4)/Sheet1!$I$9</f>
        <v>6.0949906773233989E-2</v>
      </c>
      <c r="N1907">
        <v>0.16200000000000001</v>
      </c>
      <c r="O1907" s="4">
        <f>(N1907-Sheet1!$J$4)/Sheet1!$J$9</f>
        <v>-2.4481379660995433E-2</v>
      </c>
      <c r="P1907">
        <v>0.22500000000000001</v>
      </c>
      <c r="Q1907" s="4">
        <f>(P1907-Sheet1!$K$4)/Sheet1!$K$9</f>
        <v>-1.3782620297476782E-2</v>
      </c>
      <c r="R1907" s="5">
        <v>10</v>
      </c>
      <c r="S1907" s="6"/>
    </row>
    <row r="1908" spans="1:19" x14ac:dyDescent="0.25">
      <c r="A1908" t="s">
        <v>1</v>
      </c>
      <c r="B1908">
        <f>VLOOKUP($A1908,lookup!$A$2:$B$4,2)</f>
        <v>20</v>
      </c>
      <c r="C1908" s="4">
        <f>(B1908-Sheet1!$D$4)/Sheet1!$D$9</f>
        <v>-2.6454393105099429E-2</v>
      </c>
      <c r="D1908">
        <v>0.57499999999999996</v>
      </c>
      <c r="E1908" s="4">
        <f>(D1908-Sheet1!$E$4)/Sheet1!$E$9</f>
        <v>6.8929595144581218E-2</v>
      </c>
      <c r="F1908">
        <v>0.45</v>
      </c>
      <c r="G1908" s="4">
        <f>(F1908-Sheet1!$F$4)/Sheet1!$F$9</f>
        <v>7.0787807581732753E-2</v>
      </c>
      <c r="H1908">
        <v>0.13500000000000001</v>
      </c>
      <c r="I1908" s="4">
        <f>(H1908-Sheet1!$G$4)/Sheet1!$G$9</f>
        <v>-3.9968135660720236E-3</v>
      </c>
      <c r="J1908">
        <v>0.82450000000000001</v>
      </c>
      <c r="K1908" s="4">
        <f>(J1908-Sheet1!$H$4)/Sheet1!$H$9</f>
        <v>-1.5024471204462375E-3</v>
      </c>
      <c r="L1908">
        <v>0.33750000000000002</v>
      </c>
      <c r="M1908" s="4">
        <f>(L1908-Sheet1!$I$4)/Sheet1!$I$9</f>
        <v>-1.4705775809146627E-2</v>
      </c>
      <c r="N1908">
        <v>0.21149999999999999</v>
      </c>
      <c r="O1908" s="4">
        <f>(N1908-Sheet1!$J$4)/Sheet1!$J$9</f>
        <v>4.0693077218530549E-2</v>
      </c>
      <c r="P1908">
        <v>0.23899999999999999</v>
      </c>
      <c r="Q1908" s="4">
        <f>(P1908-Sheet1!$K$4)/Sheet1!$K$9</f>
        <v>1.6855060436675351E-4</v>
      </c>
      <c r="R1908" s="5">
        <v>11</v>
      </c>
      <c r="S1908" s="6"/>
    </row>
    <row r="1909" spans="1:19" x14ac:dyDescent="0.25">
      <c r="A1909" t="s">
        <v>0</v>
      </c>
      <c r="B1909">
        <f>VLOOKUP($A1909,lookup!$A$2:$B$4,2)</f>
        <v>10</v>
      </c>
      <c r="C1909" s="4">
        <f>(B1909-Sheet1!$D$4)/Sheet1!$D$9</f>
        <v>-0.52645439310509945</v>
      </c>
      <c r="D1909">
        <v>0.57499999999999996</v>
      </c>
      <c r="E1909" s="4">
        <f>(D1909-Sheet1!$E$4)/Sheet1!$E$9</f>
        <v>6.8929595144581218E-2</v>
      </c>
      <c r="F1909">
        <v>0.43</v>
      </c>
      <c r="G1909" s="4">
        <f>(F1909-Sheet1!$F$4)/Sheet1!$F$9</f>
        <v>3.717436220358146E-2</v>
      </c>
      <c r="H1909">
        <v>0.155</v>
      </c>
      <c r="I1909" s="4">
        <f>(H1909-Sheet1!$G$4)/Sheet1!$G$9</f>
        <v>1.3702301478175758E-2</v>
      </c>
      <c r="J1909">
        <v>0.79549999999999998</v>
      </c>
      <c r="K1909" s="4">
        <f>(J1909-Sheet1!$H$4)/Sheet1!$H$9</f>
        <v>-1.177338744274127E-2</v>
      </c>
      <c r="L1909">
        <v>0.34849999999999998</v>
      </c>
      <c r="M1909" s="4">
        <f>(L1909-Sheet1!$I$4)/Sheet1!$I$9</f>
        <v>-7.308331289980553E-3</v>
      </c>
      <c r="N1909">
        <v>0.1925</v>
      </c>
      <c r="O1909" s="4">
        <f>(N1909-Sheet1!$J$4)/Sheet1!$J$9</f>
        <v>1.5676619022348865E-2</v>
      </c>
      <c r="P1909">
        <v>0.22</v>
      </c>
      <c r="Q1909" s="4">
        <f>(P1909-Sheet1!$K$4)/Sheet1!$K$9</f>
        <v>-1.8765181333849482E-2</v>
      </c>
      <c r="R1909" s="5">
        <v>9</v>
      </c>
      <c r="S1909" s="6"/>
    </row>
    <row r="1910" spans="1:19" x14ac:dyDescent="0.25">
      <c r="A1910" t="s">
        <v>2</v>
      </c>
      <c r="B1910">
        <f>VLOOKUP($A1910,lookup!$A$2:$B$4,2)</f>
        <v>30</v>
      </c>
      <c r="C1910" s="4">
        <f>(B1910-Sheet1!$D$4)/Sheet1!$D$9</f>
        <v>0.47354560689490055</v>
      </c>
      <c r="D1910">
        <v>0.57499999999999996</v>
      </c>
      <c r="E1910" s="4">
        <f>(D1910-Sheet1!$E$4)/Sheet1!$E$9</f>
        <v>6.8929595144581218E-2</v>
      </c>
      <c r="F1910">
        <v>0.47499999999999998</v>
      </c>
      <c r="G1910" s="4">
        <f>(F1910-Sheet1!$F$4)/Sheet1!$F$9</f>
        <v>0.11280461430442178</v>
      </c>
      <c r="H1910">
        <v>0.14499999999999999</v>
      </c>
      <c r="I1910" s="4">
        <f>(H1910-Sheet1!$G$4)/Sheet1!$G$9</f>
        <v>4.8527439560518545E-3</v>
      </c>
      <c r="J1910">
        <v>0.85699999999999998</v>
      </c>
      <c r="K1910" s="4">
        <f>(J1910-Sheet1!$H$4)/Sheet1!$H$9</f>
        <v>1.0008089447643004E-2</v>
      </c>
      <c r="L1910">
        <v>0.36649999999999999</v>
      </c>
      <c r="M1910" s="4">
        <f>(L1910-Sheet1!$I$4)/Sheet1!$I$9</f>
        <v>4.796577923200358E-3</v>
      </c>
      <c r="N1910">
        <v>0.17299999999999999</v>
      </c>
      <c r="O1910" s="4">
        <f>(N1910-Sheet1!$J$4)/Sheet1!$J$9</f>
        <v>-9.9981670211007918E-3</v>
      </c>
      <c r="P1910">
        <v>0.26900000000000002</v>
      </c>
      <c r="Q1910" s="4">
        <f>(P1910-Sheet1!$K$4)/Sheet1!$K$9</f>
        <v>3.0063916822602958E-2</v>
      </c>
      <c r="R1910" s="5">
        <v>9</v>
      </c>
      <c r="S1910" s="6"/>
    </row>
    <row r="1911" spans="1:19" x14ac:dyDescent="0.25">
      <c r="A1911" t="s">
        <v>0</v>
      </c>
      <c r="B1911">
        <f>VLOOKUP($A1911,lookup!$A$2:$B$4,2)</f>
        <v>10</v>
      </c>
      <c r="C1911" s="4">
        <f>(B1911-Sheet1!$D$4)/Sheet1!$D$9</f>
        <v>-0.52645439310509945</v>
      </c>
      <c r="D1911">
        <v>0.57999999999999996</v>
      </c>
      <c r="E1911" s="4">
        <f>(D1911-Sheet1!$E$4)/Sheet1!$E$9</f>
        <v>7.5686351901337989E-2</v>
      </c>
      <c r="F1911">
        <v>0.45</v>
      </c>
      <c r="G1911" s="4">
        <f>(F1911-Sheet1!$F$4)/Sheet1!$F$9</f>
        <v>7.0787807581732753E-2</v>
      </c>
      <c r="H1911">
        <v>0.19500000000000001</v>
      </c>
      <c r="I1911" s="4">
        <f>(H1911-Sheet1!$G$4)/Sheet1!$G$9</f>
        <v>4.9100531566671345E-2</v>
      </c>
      <c r="J1911">
        <v>0.82650000000000001</v>
      </c>
      <c r="K1911" s="4">
        <f>(J1911-Sheet1!$H$4)/Sheet1!$H$9</f>
        <v>-7.9410640856382138E-4</v>
      </c>
      <c r="L1911">
        <v>0.40350000000000003</v>
      </c>
      <c r="M1911" s="4">
        <f>(L1911-Sheet1!$I$4)/Sheet1!$I$9</f>
        <v>2.9678891305850007E-2</v>
      </c>
      <c r="N1911">
        <v>0.17299999999999999</v>
      </c>
      <c r="O1911" s="4">
        <f>(N1911-Sheet1!$J$4)/Sheet1!$J$9</f>
        <v>-9.9981670211007918E-3</v>
      </c>
      <c r="P1911">
        <v>0.22500000000000001</v>
      </c>
      <c r="Q1911" s="4">
        <f>(P1911-Sheet1!$K$4)/Sheet1!$K$9</f>
        <v>-1.3782620297476782E-2</v>
      </c>
      <c r="R1911" s="5">
        <v>9</v>
      </c>
      <c r="S1911" s="6"/>
    </row>
    <row r="1912" spans="1:19" x14ac:dyDescent="0.25">
      <c r="A1912" t="s">
        <v>0</v>
      </c>
      <c r="B1912">
        <f>VLOOKUP($A1912,lookup!$A$2:$B$4,2)</f>
        <v>10</v>
      </c>
      <c r="C1912" s="4">
        <f>(B1912-Sheet1!$D$4)/Sheet1!$D$9</f>
        <v>-0.52645439310509945</v>
      </c>
      <c r="D1912">
        <v>0.57999999999999996</v>
      </c>
      <c r="E1912" s="4">
        <f>(D1912-Sheet1!$E$4)/Sheet1!$E$9</f>
        <v>7.5686351901337989E-2</v>
      </c>
      <c r="F1912">
        <v>0.5</v>
      </c>
      <c r="G1912" s="4">
        <f>(F1912-Sheet1!$F$4)/Sheet1!$F$9</f>
        <v>0.15482142102711088</v>
      </c>
      <c r="H1912">
        <v>0.16500000000000001</v>
      </c>
      <c r="I1912" s="4">
        <f>(H1912-Sheet1!$G$4)/Sheet1!$G$9</f>
        <v>2.255185900029966E-2</v>
      </c>
      <c r="J1912">
        <v>0.92500000000000004</v>
      </c>
      <c r="K1912" s="4">
        <f>(J1912-Sheet1!$H$4)/Sheet1!$H$9</f>
        <v>3.409167365164515E-2</v>
      </c>
      <c r="L1912">
        <v>0.37</v>
      </c>
      <c r="M1912" s="4">
        <f>(L1912-Sheet1!$I$4)/Sheet1!$I$9</f>
        <v>7.1503102702077572E-3</v>
      </c>
      <c r="N1912">
        <v>0.185</v>
      </c>
      <c r="O1912" s="4">
        <f>(N1912-Sheet1!$J$4)/Sheet1!$J$9</f>
        <v>5.8017013133297678E-3</v>
      </c>
      <c r="P1912">
        <v>0.30049999999999999</v>
      </c>
      <c r="Q1912" s="4">
        <f>(P1912-Sheet1!$K$4)/Sheet1!$K$9</f>
        <v>6.1454051351750916E-2</v>
      </c>
      <c r="R1912" s="5">
        <v>10</v>
      </c>
      <c r="S1912" s="6"/>
    </row>
    <row r="1913" spans="1:19" x14ac:dyDescent="0.25">
      <c r="A1913" t="s">
        <v>2</v>
      </c>
      <c r="B1913">
        <f>VLOOKUP($A1913,lookup!$A$2:$B$4,2)</f>
        <v>30</v>
      </c>
      <c r="C1913" s="4">
        <f>(B1913-Sheet1!$D$4)/Sheet1!$D$9</f>
        <v>0.47354560689490055</v>
      </c>
      <c r="D1913">
        <v>0.57999999999999996</v>
      </c>
      <c r="E1913" s="4">
        <f>(D1913-Sheet1!$E$4)/Sheet1!$E$9</f>
        <v>7.5686351901337989E-2</v>
      </c>
      <c r="F1913">
        <v>0.44</v>
      </c>
      <c r="G1913" s="4">
        <f>(F1913-Sheet1!$F$4)/Sheet1!$F$9</f>
        <v>5.3981084892657107E-2</v>
      </c>
      <c r="H1913">
        <v>0.15</v>
      </c>
      <c r="I1913" s="4">
        <f>(H1913-Sheet1!$G$4)/Sheet1!$G$9</f>
        <v>9.2775227171138057E-3</v>
      </c>
      <c r="J1913">
        <v>1.0465</v>
      </c>
      <c r="K1913" s="4">
        <f>(J1913-Sheet1!$H$4)/Sheet1!$H$9</f>
        <v>7.7123371898501866E-2</v>
      </c>
      <c r="L1913">
        <v>0.51800000000000002</v>
      </c>
      <c r="M1913" s="4">
        <f>(L1913-Sheet1!$I$4)/Sheet1!$I$9</f>
        <v>0.10667956380080629</v>
      </c>
      <c r="N1913">
        <v>0.2185</v>
      </c>
      <c r="O1913" s="4">
        <f>(N1913-Sheet1!$J$4)/Sheet1!$J$9</f>
        <v>4.990966708028171E-2</v>
      </c>
      <c r="P1913">
        <v>0.27950000000000003</v>
      </c>
      <c r="Q1913" s="4">
        <f>(P1913-Sheet1!$K$4)/Sheet1!$K$9</f>
        <v>4.0527294998985629E-2</v>
      </c>
      <c r="R1913" s="5">
        <v>10</v>
      </c>
      <c r="S1913" s="6"/>
    </row>
    <row r="1914" spans="1:19" x14ac:dyDescent="0.25">
      <c r="A1914" t="s">
        <v>1</v>
      </c>
      <c r="B1914">
        <f>VLOOKUP($A1914,lookup!$A$2:$B$4,2)</f>
        <v>20</v>
      </c>
      <c r="C1914" s="4">
        <f>(B1914-Sheet1!$D$4)/Sheet1!$D$9</f>
        <v>-2.6454393105099429E-2</v>
      </c>
      <c r="D1914">
        <v>0.57999999999999996</v>
      </c>
      <c r="E1914" s="4">
        <f>(D1914-Sheet1!$E$4)/Sheet1!$E$9</f>
        <v>7.5686351901337989E-2</v>
      </c>
      <c r="F1914">
        <v>0.44</v>
      </c>
      <c r="G1914" s="4">
        <f>(F1914-Sheet1!$F$4)/Sheet1!$F$9</f>
        <v>5.3981084892657107E-2</v>
      </c>
      <c r="H1914">
        <v>0.14499999999999999</v>
      </c>
      <c r="I1914" s="4">
        <f>(H1914-Sheet1!$G$4)/Sheet1!$G$9</f>
        <v>4.8527439560518545E-3</v>
      </c>
      <c r="J1914">
        <v>0.79049999999999998</v>
      </c>
      <c r="K1914" s="4">
        <f>(J1914-Sheet1!$H$4)/Sheet1!$H$9</f>
        <v>-1.354423922244731E-2</v>
      </c>
      <c r="L1914">
        <v>0.35249999999999998</v>
      </c>
      <c r="M1914" s="4">
        <f>(L1914-Sheet1!$I$4)/Sheet1!$I$9</f>
        <v>-4.618351464829239E-3</v>
      </c>
      <c r="N1914">
        <v>0.16450000000000001</v>
      </c>
      <c r="O1914" s="4">
        <f>(N1914-Sheet1!$J$4)/Sheet1!$J$9</f>
        <v>-2.1189740424655736E-2</v>
      </c>
      <c r="P1914">
        <v>0.24199999999999999</v>
      </c>
      <c r="Q1914" s="4">
        <f>(P1914-Sheet1!$K$4)/Sheet1!$K$9</f>
        <v>3.1580872261903741E-3</v>
      </c>
      <c r="R1914" s="5">
        <v>10</v>
      </c>
      <c r="S1914" s="6"/>
    </row>
    <row r="1915" spans="1:19" x14ac:dyDescent="0.25">
      <c r="A1915" t="s">
        <v>2</v>
      </c>
      <c r="B1915">
        <f>VLOOKUP($A1915,lookup!$A$2:$B$4,2)</f>
        <v>30</v>
      </c>
      <c r="C1915" s="4">
        <f>(B1915-Sheet1!$D$4)/Sheet1!$D$9</f>
        <v>0.47354560689490055</v>
      </c>
      <c r="D1915">
        <v>0.57999999999999996</v>
      </c>
      <c r="E1915" s="4">
        <f>(D1915-Sheet1!$E$4)/Sheet1!$E$9</f>
        <v>7.5686351901337989E-2</v>
      </c>
      <c r="F1915">
        <v>0.44</v>
      </c>
      <c r="G1915" s="4">
        <f>(F1915-Sheet1!$F$4)/Sheet1!$F$9</f>
        <v>5.3981084892657107E-2</v>
      </c>
      <c r="H1915">
        <v>0.16</v>
      </c>
      <c r="I1915" s="4">
        <f>(H1915-Sheet1!$G$4)/Sheet1!$G$9</f>
        <v>1.812708023923771E-2</v>
      </c>
      <c r="J1915">
        <v>0.82950000000000002</v>
      </c>
      <c r="K1915" s="4">
        <f>(J1915-Sheet1!$H$4)/Sheet1!$H$9</f>
        <v>2.684046592598027E-4</v>
      </c>
      <c r="L1915">
        <v>0.33650000000000002</v>
      </c>
      <c r="M1915" s="4">
        <f>(L1915-Sheet1!$I$4)/Sheet1!$I$9</f>
        <v>-1.5378270765434457E-2</v>
      </c>
      <c r="N1915">
        <v>0.20050000000000001</v>
      </c>
      <c r="O1915" s="4">
        <f>(N1915-Sheet1!$J$4)/Sheet1!$J$9</f>
        <v>2.6209864578635906E-2</v>
      </c>
      <c r="P1915">
        <v>0.2485</v>
      </c>
      <c r="Q1915" s="4">
        <f>(P1915-Sheet1!$K$4)/Sheet1!$K$9</f>
        <v>9.6354165734748847E-3</v>
      </c>
      <c r="R1915" s="5">
        <v>9</v>
      </c>
      <c r="S1915" s="6"/>
    </row>
    <row r="1916" spans="1:19" x14ac:dyDescent="0.25">
      <c r="A1916" t="s">
        <v>2</v>
      </c>
      <c r="B1916">
        <f>VLOOKUP($A1916,lookup!$A$2:$B$4,2)</f>
        <v>30</v>
      </c>
      <c r="C1916" s="4">
        <f>(B1916-Sheet1!$D$4)/Sheet1!$D$9</f>
        <v>0.47354560689490055</v>
      </c>
      <c r="D1916">
        <v>0.59499999999999997</v>
      </c>
      <c r="E1916" s="4">
        <f>(D1916-Sheet1!$E$4)/Sheet1!$E$9</f>
        <v>9.5956622171608275E-2</v>
      </c>
      <c r="F1916">
        <v>0.45500000000000002</v>
      </c>
      <c r="G1916" s="4">
        <f>(F1916-Sheet1!$F$4)/Sheet1!$F$9</f>
        <v>7.9191168926270566E-2</v>
      </c>
      <c r="H1916">
        <v>0.15</v>
      </c>
      <c r="I1916" s="4">
        <f>(H1916-Sheet1!$G$4)/Sheet1!$G$9</f>
        <v>9.2775227171138057E-3</v>
      </c>
      <c r="J1916">
        <v>0.88600000000000001</v>
      </c>
      <c r="K1916" s="4">
        <f>(J1916-Sheet1!$H$4)/Sheet1!$H$9</f>
        <v>2.0279029769938037E-2</v>
      </c>
      <c r="L1916">
        <v>0.43149999999999999</v>
      </c>
      <c r="M1916" s="4">
        <f>(L1916-Sheet1!$I$4)/Sheet1!$I$9</f>
        <v>4.8508750081909163E-2</v>
      </c>
      <c r="N1916">
        <v>0.20100000000000001</v>
      </c>
      <c r="O1916" s="4">
        <f>(N1916-Sheet1!$J$4)/Sheet1!$J$9</f>
        <v>2.6868192425903846E-2</v>
      </c>
      <c r="P1916">
        <v>0.223</v>
      </c>
      <c r="Q1916" s="4">
        <f>(P1916-Sheet1!$K$4)/Sheet1!$K$9</f>
        <v>-1.577564471202586E-2</v>
      </c>
      <c r="R1916" s="5">
        <v>10</v>
      </c>
      <c r="S1916" s="6"/>
    </row>
    <row r="1917" spans="1:19" x14ac:dyDescent="0.25">
      <c r="A1917" t="s">
        <v>0</v>
      </c>
      <c r="B1917">
        <f>VLOOKUP($A1917,lookup!$A$2:$B$4,2)</f>
        <v>10</v>
      </c>
      <c r="C1917" s="4">
        <f>(B1917-Sheet1!$D$4)/Sheet1!$D$9</f>
        <v>-0.52645439310509945</v>
      </c>
      <c r="D1917">
        <v>0.6</v>
      </c>
      <c r="E1917" s="4">
        <f>(D1917-Sheet1!$E$4)/Sheet1!$E$9</f>
        <v>0.10271337892836503</v>
      </c>
      <c r="F1917">
        <v>0.47</v>
      </c>
      <c r="G1917" s="4">
        <f>(F1917-Sheet1!$F$4)/Sheet1!$F$9</f>
        <v>0.10440125295988395</v>
      </c>
      <c r="H1917">
        <v>0.13500000000000001</v>
      </c>
      <c r="I1917" s="4">
        <f>(H1917-Sheet1!$G$4)/Sheet1!$G$9</f>
        <v>-3.9968135660720236E-3</v>
      </c>
      <c r="J1917">
        <v>0.97</v>
      </c>
      <c r="K1917" s="4">
        <f>(J1917-Sheet1!$H$4)/Sheet1!$H$9</f>
        <v>5.0029339668999473E-2</v>
      </c>
      <c r="L1917">
        <v>0.46550000000000002</v>
      </c>
      <c r="M1917" s="4">
        <f>(L1917-Sheet1!$I$4)/Sheet1!$I$9</f>
        <v>7.1373578595695333E-2</v>
      </c>
      <c r="N1917">
        <v>0.19550000000000001</v>
      </c>
      <c r="O1917" s="4">
        <f>(N1917-Sheet1!$J$4)/Sheet1!$J$9</f>
        <v>1.9626586105956505E-2</v>
      </c>
      <c r="P1917">
        <v>0.26400000000000001</v>
      </c>
      <c r="Q1917" s="4">
        <f>(P1917-Sheet1!$K$4)/Sheet1!$K$9</f>
        <v>2.5081355786230258E-2</v>
      </c>
      <c r="R1917" s="5">
        <v>11</v>
      </c>
      <c r="S1917" s="6"/>
    </row>
    <row r="1918" spans="1:19" x14ac:dyDescent="0.25">
      <c r="A1918" t="s">
        <v>2</v>
      </c>
      <c r="B1918">
        <f>VLOOKUP($A1918,lookup!$A$2:$B$4,2)</f>
        <v>30</v>
      </c>
      <c r="C1918" s="4">
        <f>(B1918-Sheet1!$D$4)/Sheet1!$D$9</f>
        <v>0.47354560689490055</v>
      </c>
      <c r="D1918">
        <v>0.6</v>
      </c>
      <c r="E1918" s="4">
        <f>(D1918-Sheet1!$E$4)/Sheet1!$E$9</f>
        <v>0.10271337892836503</v>
      </c>
      <c r="F1918">
        <v>0.46</v>
      </c>
      <c r="G1918" s="4">
        <f>(F1918-Sheet1!$F$4)/Sheet1!$F$9</f>
        <v>8.7594530270808393E-2</v>
      </c>
      <c r="H1918">
        <v>0.17</v>
      </c>
      <c r="I1918" s="4">
        <f>(H1918-Sheet1!$G$4)/Sheet1!$G$9</f>
        <v>2.697663776136161E-2</v>
      </c>
      <c r="J1918">
        <v>1.1805000000000001</v>
      </c>
      <c r="K1918" s="4">
        <f>(J1918-Sheet1!$H$4)/Sheet1!$H$9</f>
        <v>0.12458219959462374</v>
      </c>
      <c r="L1918">
        <v>0.45600000000000002</v>
      </c>
      <c r="M1918" s="4">
        <f>(L1918-Sheet1!$I$4)/Sheet1!$I$9</f>
        <v>6.4984876510960965E-2</v>
      </c>
      <c r="N1918">
        <v>0.33700000000000002</v>
      </c>
      <c r="O1918" s="4">
        <f>(N1918-Sheet1!$J$4)/Sheet1!$J$9</f>
        <v>0.20593336688278338</v>
      </c>
      <c r="P1918">
        <v>0.32900000000000001</v>
      </c>
      <c r="Q1918" s="4">
        <f>(P1918-Sheet1!$K$4)/Sheet1!$K$9</f>
        <v>8.9854649259075312E-2</v>
      </c>
      <c r="R1918" s="5">
        <v>11</v>
      </c>
      <c r="S1918" s="6"/>
    </row>
    <row r="1919" spans="1:19" x14ac:dyDescent="0.25">
      <c r="A1919" t="s">
        <v>2</v>
      </c>
      <c r="B1919">
        <f>VLOOKUP($A1919,lookup!$A$2:$B$4,2)</f>
        <v>30</v>
      </c>
      <c r="C1919" s="4">
        <f>(B1919-Sheet1!$D$4)/Sheet1!$D$9</f>
        <v>0.47354560689490055</v>
      </c>
      <c r="D1919">
        <v>0.6</v>
      </c>
      <c r="E1919" s="4">
        <f>(D1919-Sheet1!$E$4)/Sheet1!$E$9</f>
        <v>0.10271337892836503</v>
      </c>
      <c r="F1919">
        <v>0.47499999999999998</v>
      </c>
      <c r="G1919" s="4">
        <f>(F1919-Sheet1!$F$4)/Sheet1!$F$9</f>
        <v>0.11280461430442178</v>
      </c>
      <c r="H1919">
        <v>0.15</v>
      </c>
      <c r="I1919" s="4">
        <f>(H1919-Sheet1!$G$4)/Sheet1!$G$9</f>
        <v>9.2775227171138057E-3</v>
      </c>
      <c r="J1919">
        <v>0.99</v>
      </c>
      <c r="K1919" s="4">
        <f>(J1919-Sheet1!$H$4)/Sheet1!$H$9</f>
        <v>5.7112746787823632E-2</v>
      </c>
      <c r="L1919">
        <v>0.38600000000000001</v>
      </c>
      <c r="M1919" s="4">
        <f>(L1919-Sheet1!$I$4)/Sheet1!$I$9</f>
        <v>1.7910229570813011E-2</v>
      </c>
      <c r="N1919">
        <v>0.2195</v>
      </c>
      <c r="O1919" s="4">
        <f>(N1919-Sheet1!$J$4)/Sheet1!$J$9</f>
        <v>5.122632277481759E-2</v>
      </c>
      <c r="P1919">
        <v>0.3105</v>
      </c>
      <c r="Q1919" s="4">
        <f>(P1919-Sheet1!$K$4)/Sheet1!$K$9</f>
        <v>7.1419173424496316E-2</v>
      </c>
      <c r="R1919" s="5">
        <v>10</v>
      </c>
      <c r="S1919" s="6"/>
    </row>
    <row r="1920" spans="1:19" x14ac:dyDescent="0.25">
      <c r="A1920" t="s">
        <v>0</v>
      </c>
      <c r="B1920">
        <f>VLOOKUP($A1920,lookup!$A$2:$B$4,2)</f>
        <v>10</v>
      </c>
      <c r="C1920" s="4">
        <f>(B1920-Sheet1!$D$4)/Sheet1!$D$9</f>
        <v>-0.52645439310509945</v>
      </c>
      <c r="D1920">
        <v>0.6</v>
      </c>
      <c r="E1920" s="4">
        <f>(D1920-Sheet1!$E$4)/Sheet1!$E$9</f>
        <v>0.10271337892836503</v>
      </c>
      <c r="F1920">
        <v>0.46500000000000002</v>
      </c>
      <c r="G1920" s="4">
        <f>(F1920-Sheet1!$F$4)/Sheet1!$F$9</f>
        <v>9.599789161534622E-2</v>
      </c>
      <c r="H1920">
        <v>0.16</v>
      </c>
      <c r="I1920" s="4">
        <f>(H1920-Sheet1!$G$4)/Sheet1!$G$9</f>
        <v>1.812708023923771E-2</v>
      </c>
      <c r="J1920">
        <v>1.133</v>
      </c>
      <c r="K1920" s="4">
        <f>(J1920-Sheet1!$H$4)/Sheet1!$H$9</f>
        <v>0.10775910768741634</v>
      </c>
      <c r="L1920">
        <v>0.46600000000000003</v>
      </c>
      <c r="M1920" s="4">
        <f>(L1920-Sheet1!$I$4)/Sheet1!$I$9</f>
        <v>7.1709826073839245E-2</v>
      </c>
      <c r="N1920">
        <v>0.28849999999999998</v>
      </c>
      <c r="O1920" s="4">
        <f>(N1920-Sheet1!$J$4)/Sheet1!$J$9</f>
        <v>0.1420755656977932</v>
      </c>
      <c r="P1920">
        <v>0.29799999999999999</v>
      </c>
      <c r="Q1920" s="4">
        <f>(P1920-Sheet1!$K$4)/Sheet1!$K$9</f>
        <v>5.8962770833564569E-2</v>
      </c>
      <c r="R1920" s="5">
        <v>11</v>
      </c>
      <c r="S1920" s="6"/>
    </row>
    <row r="1921" spans="1:19" x14ac:dyDescent="0.25">
      <c r="A1921" t="s">
        <v>1</v>
      </c>
      <c r="B1921">
        <f>VLOOKUP($A1921,lookup!$A$2:$B$4,2)</f>
        <v>20</v>
      </c>
      <c r="C1921" s="4">
        <f>(B1921-Sheet1!$D$4)/Sheet1!$D$9</f>
        <v>-2.6454393105099429E-2</v>
      </c>
      <c r="D1921">
        <v>0.60499999999999998</v>
      </c>
      <c r="E1921" s="4">
        <f>(D1921-Sheet1!$E$4)/Sheet1!$E$9</f>
        <v>0.1094701356851218</v>
      </c>
      <c r="F1921">
        <v>0.49</v>
      </c>
      <c r="G1921" s="4">
        <f>(F1921-Sheet1!$F$4)/Sheet1!$F$9</f>
        <v>0.13801469833803523</v>
      </c>
      <c r="H1921">
        <v>0.16500000000000001</v>
      </c>
      <c r="I1921" s="4">
        <f>(H1921-Sheet1!$G$4)/Sheet1!$G$9</f>
        <v>2.255185900029966E-2</v>
      </c>
      <c r="J1921">
        <v>1.071</v>
      </c>
      <c r="K1921" s="4">
        <f>(J1921-Sheet1!$H$4)/Sheet1!$H$9</f>
        <v>8.5800545619061447E-2</v>
      </c>
      <c r="L1921">
        <v>0.48199999999999998</v>
      </c>
      <c r="M1921" s="4">
        <f>(L1921-Sheet1!$I$4)/Sheet1!$I$9</f>
        <v>8.2469745374444459E-2</v>
      </c>
      <c r="N1921">
        <v>0.19350000000000001</v>
      </c>
      <c r="O1921" s="4">
        <f>(N1921-Sheet1!$J$4)/Sheet1!$J$9</f>
        <v>1.6993274716884745E-2</v>
      </c>
      <c r="P1921">
        <v>0.35199999999999998</v>
      </c>
      <c r="Q1921" s="4">
        <f>(P1921-Sheet1!$K$4)/Sheet1!$K$9</f>
        <v>0.11277443002638968</v>
      </c>
      <c r="R1921" s="5">
        <v>10</v>
      </c>
      <c r="S1921" s="6"/>
    </row>
    <row r="1922" spans="1:19" x14ac:dyDescent="0.25">
      <c r="A1922" t="s">
        <v>0</v>
      </c>
      <c r="B1922">
        <f>VLOOKUP($A1922,lookup!$A$2:$B$4,2)</f>
        <v>10</v>
      </c>
      <c r="C1922" s="4">
        <f>(B1922-Sheet1!$D$4)/Sheet1!$D$9</f>
        <v>-0.52645439310509945</v>
      </c>
      <c r="D1922">
        <v>0.60499999999999998</v>
      </c>
      <c r="E1922" s="4">
        <f>(D1922-Sheet1!$E$4)/Sheet1!$E$9</f>
        <v>0.1094701356851218</v>
      </c>
      <c r="F1922">
        <v>0.45500000000000002</v>
      </c>
      <c r="G1922" s="4">
        <f>(F1922-Sheet1!$F$4)/Sheet1!$F$9</f>
        <v>7.9191168926270566E-2</v>
      </c>
      <c r="H1922">
        <v>0.14499999999999999</v>
      </c>
      <c r="I1922" s="4">
        <f>(H1922-Sheet1!$G$4)/Sheet1!$G$9</f>
        <v>4.8527439560518545E-3</v>
      </c>
      <c r="J1922">
        <v>0.86199999999999999</v>
      </c>
      <c r="K1922" s="4">
        <f>(J1922-Sheet1!$H$4)/Sheet1!$H$9</f>
        <v>1.1778941227349043E-2</v>
      </c>
      <c r="L1922">
        <v>0.33400000000000002</v>
      </c>
      <c r="M1922" s="4">
        <f>(L1922-Sheet1!$I$4)/Sheet1!$I$9</f>
        <v>-1.7059508156154028E-2</v>
      </c>
      <c r="N1922">
        <v>0.19850000000000001</v>
      </c>
      <c r="O1922" s="4">
        <f>(N1922-Sheet1!$J$4)/Sheet1!$J$9</f>
        <v>2.3576553189564146E-2</v>
      </c>
      <c r="P1922">
        <v>0.3</v>
      </c>
      <c r="Q1922" s="4">
        <f>(P1922-Sheet1!$K$4)/Sheet1!$K$9</f>
        <v>6.0955795248113648E-2</v>
      </c>
      <c r="R1922" s="5">
        <v>9</v>
      </c>
      <c r="S1922" s="6"/>
    </row>
    <row r="1923" spans="1:19" x14ac:dyDescent="0.25">
      <c r="A1923" t="s">
        <v>2</v>
      </c>
      <c r="B1923">
        <f>VLOOKUP($A1923,lookup!$A$2:$B$4,2)</f>
        <v>30</v>
      </c>
      <c r="C1923" s="4">
        <f>(B1923-Sheet1!$D$4)/Sheet1!$D$9</f>
        <v>0.47354560689490055</v>
      </c>
      <c r="D1923">
        <v>0.60499999999999998</v>
      </c>
      <c r="E1923" s="4">
        <f>(D1923-Sheet1!$E$4)/Sheet1!$E$9</f>
        <v>0.1094701356851218</v>
      </c>
      <c r="F1923">
        <v>0.47</v>
      </c>
      <c r="G1923" s="4">
        <f>(F1923-Sheet1!$F$4)/Sheet1!$F$9</f>
        <v>0.10440125295988395</v>
      </c>
      <c r="H1923">
        <v>0.18</v>
      </c>
      <c r="I1923" s="4">
        <f>(H1923-Sheet1!$G$4)/Sheet1!$G$9</f>
        <v>3.582619528348549E-2</v>
      </c>
      <c r="J1923">
        <v>1.1154999999999999</v>
      </c>
      <c r="K1923" s="4">
        <f>(J1923-Sheet1!$H$4)/Sheet1!$H$9</f>
        <v>0.10156112645844517</v>
      </c>
      <c r="L1923">
        <v>0.47899999999999998</v>
      </c>
      <c r="M1923" s="4">
        <f>(L1923-Sheet1!$I$4)/Sheet1!$I$9</f>
        <v>8.0452260505580978E-2</v>
      </c>
      <c r="N1923">
        <v>0.25650000000000001</v>
      </c>
      <c r="O1923" s="4">
        <f>(N1923-Sheet1!$J$4)/Sheet1!$J$9</f>
        <v>9.9942583472645105E-2</v>
      </c>
      <c r="P1923">
        <v>0.32100000000000001</v>
      </c>
      <c r="Q1923" s="4">
        <f>(P1923-Sheet1!$K$4)/Sheet1!$K$9</f>
        <v>8.1882551600878997E-2</v>
      </c>
      <c r="R1923" s="5">
        <v>10</v>
      </c>
      <c r="S1923" s="6"/>
    </row>
    <row r="1924" spans="1:19" x14ac:dyDescent="0.25">
      <c r="A1924" t="s">
        <v>2</v>
      </c>
      <c r="B1924">
        <f>VLOOKUP($A1924,lookup!$A$2:$B$4,2)</f>
        <v>30</v>
      </c>
      <c r="C1924" s="4">
        <f>(B1924-Sheet1!$D$4)/Sheet1!$D$9</f>
        <v>0.47354560689490055</v>
      </c>
      <c r="D1924">
        <v>0.61</v>
      </c>
      <c r="E1924" s="4">
        <f>(D1924-Sheet1!$E$4)/Sheet1!$E$9</f>
        <v>0.11622689244187856</v>
      </c>
      <c r="F1924">
        <v>0.48</v>
      </c>
      <c r="G1924" s="4">
        <f>(F1924-Sheet1!$F$4)/Sheet1!$F$9</f>
        <v>0.12120797564895959</v>
      </c>
      <c r="H1924">
        <v>0.14000000000000001</v>
      </c>
      <c r="I1924" s="4">
        <f>(H1924-Sheet1!$G$4)/Sheet1!$G$9</f>
        <v>4.2796519498992805E-4</v>
      </c>
      <c r="J1924">
        <v>1.0309999999999999</v>
      </c>
      <c r="K1924" s="4">
        <f>(J1924-Sheet1!$H$4)/Sheet1!$H$9</f>
        <v>7.1633731381413115E-2</v>
      </c>
      <c r="L1924">
        <v>0.4375</v>
      </c>
      <c r="M1924" s="4">
        <f>(L1924-Sheet1!$I$4)/Sheet1!$I$9</f>
        <v>5.2543719819636139E-2</v>
      </c>
      <c r="N1924">
        <v>0.26150000000000001</v>
      </c>
      <c r="O1924" s="4">
        <f>(N1924-Sheet1!$J$4)/Sheet1!$J$9</f>
        <v>0.10652586194532451</v>
      </c>
      <c r="P1924">
        <v>0.27</v>
      </c>
      <c r="Q1924" s="4">
        <f>(P1924-Sheet1!$K$4)/Sheet1!$K$9</f>
        <v>3.1060429029877497E-2</v>
      </c>
      <c r="R1924" s="5">
        <v>8</v>
      </c>
      <c r="S1924" s="6"/>
    </row>
    <row r="1925" spans="1:19" x14ac:dyDescent="0.25">
      <c r="A1925" t="s">
        <v>0</v>
      </c>
      <c r="B1925">
        <f>VLOOKUP($A1925,lookup!$A$2:$B$4,2)</f>
        <v>10</v>
      </c>
      <c r="C1925" s="4">
        <f>(B1925-Sheet1!$D$4)/Sheet1!$D$9</f>
        <v>-0.52645439310509945</v>
      </c>
      <c r="D1925">
        <v>0.61</v>
      </c>
      <c r="E1925" s="4">
        <f>(D1925-Sheet1!$E$4)/Sheet1!$E$9</f>
        <v>0.11622689244187856</v>
      </c>
      <c r="F1925">
        <v>0.46</v>
      </c>
      <c r="G1925" s="4">
        <f>(F1925-Sheet1!$F$4)/Sheet1!$F$9</f>
        <v>8.7594530270808393E-2</v>
      </c>
      <c r="H1925">
        <v>0.14499999999999999</v>
      </c>
      <c r="I1925" s="4">
        <f>(H1925-Sheet1!$G$4)/Sheet1!$G$9</f>
        <v>4.8527439560518545E-3</v>
      </c>
      <c r="J1925">
        <v>1.1185</v>
      </c>
      <c r="K1925" s="4">
        <f>(J1925-Sheet1!$H$4)/Sheet1!$H$9</f>
        <v>0.10262363752626884</v>
      </c>
      <c r="L1925">
        <v>0.47799999999999998</v>
      </c>
      <c r="M1925" s="4">
        <f>(L1925-Sheet1!$I$4)/Sheet1!$I$9</f>
        <v>7.9779765549293155E-2</v>
      </c>
      <c r="N1925">
        <v>0.29449999999999998</v>
      </c>
      <c r="O1925" s="4">
        <f>(N1925-Sheet1!$J$4)/Sheet1!$J$9</f>
        <v>0.14997549986500847</v>
      </c>
      <c r="P1925">
        <v>0.29849999999999999</v>
      </c>
      <c r="Q1925" s="4">
        <f>(P1925-Sheet1!$K$4)/Sheet1!$K$9</f>
        <v>5.9461026937201837E-2</v>
      </c>
      <c r="R1925" s="5">
        <v>10</v>
      </c>
      <c r="S1925" s="6"/>
    </row>
    <row r="1926" spans="1:19" x14ac:dyDescent="0.25">
      <c r="A1926" t="s">
        <v>0</v>
      </c>
      <c r="B1926">
        <f>VLOOKUP($A1926,lookup!$A$2:$B$4,2)</f>
        <v>10</v>
      </c>
      <c r="C1926" s="4">
        <f>(B1926-Sheet1!$D$4)/Sheet1!$D$9</f>
        <v>-0.52645439310509945</v>
      </c>
      <c r="D1926">
        <v>0.61</v>
      </c>
      <c r="E1926" s="4">
        <f>(D1926-Sheet1!$E$4)/Sheet1!$E$9</f>
        <v>0.11622689244187856</v>
      </c>
      <c r="F1926">
        <v>0.46</v>
      </c>
      <c r="G1926" s="4">
        <f>(F1926-Sheet1!$F$4)/Sheet1!$F$9</f>
        <v>8.7594530270808393E-2</v>
      </c>
      <c r="H1926">
        <v>0.155</v>
      </c>
      <c r="I1926" s="4">
        <f>(H1926-Sheet1!$G$4)/Sheet1!$G$9</f>
        <v>1.3702301478175758E-2</v>
      </c>
      <c r="J1926">
        <v>0.95699999999999996</v>
      </c>
      <c r="K1926" s="4">
        <f>(J1926-Sheet1!$H$4)/Sheet1!$H$9</f>
        <v>4.542512504176377E-2</v>
      </c>
      <c r="L1926">
        <v>0.42549999999999999</v>
      </c>
      <c r="M1926" s="4">
        <f>(L1926-Sheet1!$I$4)/Sheet1!$I$9</f>
        <v>4.4473780344182194E-2</v>
      </c>
      <c r="N1926">
        <v>0.19750000000000001</v>
      </c>
      <c r="O1926" s="4">
        <f>(N1926-Sheet1!$J$4)/Sheet1!$J$9</f>
        <v>2.2259897495028266E-2</v>
      </c>
      <c r="P1926">
        <v>0.26500000000000001</v>
      </c>
      <c r="Q1926" s="4">
        <f>(P1926-Sheet1!$K$4)/Sheet1!$K$9</f>
        <v>2.6077867993504797E-2</v>
      </c>
      <c r="R1926" s="5">
        <v>8</v>
      </c>
      <c r="S1926" s="6"/>
    </row>
    <row r="1927" spans="1:19" x14ac:dyDescent="0.25">
      <c r="A1927" t="s">
        <v>0</v>
      </c>
      <c r="B1927">
        <f>VLOOKUP($A1927,lookup!$A$2:$B$4,2)</f>
        <v>10</v>
      </c>
      <c r="C1927" s="4">
        <f>(B1927-Sheet1!$D$4)/Sheet1!$D$9</f>
        <v>-0.52645439310509945</v>
      </c>
      <c r="D1927">
        <v>0.61</v>
      </c>
      <c r="E1927" s="4">
        <f>(D1927-Sheet1!$E$4)/Sheet1!$E$9</f>
        <v>0.11622689244187856</v>
      </c>
      <c r="F1927">
        <v>0.47</v>
      </c>
      <c r="G1927" s="4">
        <f>(F1927-Sheet1!$F$4)/Sheet1!$F$9</f>
        <v>0.10440125295988395</v>
      </c>
      <c r="H1927">
        <v>0.16500000000000001</v>
      </c>
      <c r="I1927" s="4">
        <f>(H1927-Sheet1!$G$4)/Sheet1!$G$9</f>
        <v>2.255185900029966E-2</v>
      </c>
      <c r="J1927">
        <v>1.1785000000000001</v>
      </c>
      <c r="K1927" s="4">
        <f>(J1927-Sheet1!$H$4)/Sheet1!$H$9</f>
        <v>0.12387385888274133</v>
      </c>
      <c r="L1927">
        <v>0.56599999999999995</v>
      </c>
      <c r="M1927" s="4">
        <f>(L1927-Sheet1!$I$4)/Sheet1!$I$9</f>
        <v>0.13895932170262199</v>
      </c>
      <c r="N1927">
        <v>0.27850000000000003</v>
      </c>
      <c r="O1927" s="4">
        <f>(N1927-Sheet1!$J$4)/Sheet1!$J$9</f>
        <v>0.12890900875243447</v>
      </c>
      <c r="P1927">
        <v>0.29399999999999998</v>
      </c>
      <c r="Q1927" s="4">
        <f>(P1927-Sheet1!$K$4)/Sheet1!$K$9</f>
        <v>5.4976722004466405E-2</v>
      </c>
      <c r="R1927" s="5">
        <v>11</v>
      </c>
      <c r="S1927" s="6"/>
    </row>
    <row r="1928" spans="1:19" x14ac:dyDescent="0.25">
      <c r="A1928" t="s">
        <v>2</v>
      </c>
      <c r="B1928">
        <f>VLOOKUP($A1928,lookup!$A$2:$B$4,2)</f>
        <v>30</v>
      </c>
      <c r="C1928" s="4">
        <f>(B1928-Sheet1!$D$4)/Sheet1!$D$9</f>
        <v>0.47354560689490055</v>
      </c>
      <c r="D1928">
        <v>0.61499999999999999</v>
      </c>
      <c r="E1928" s="4">
        <f>(D1928-Sheet1!$E$4)/Sheet1!$E$9</f>
        <v>0.12298364919863533</v>
      </c>
      <c r="F1928">
        <v>0.47</v>
      </c>
      <c r="G1928" s="4">
        <f>(F1928-Sheet1!$F$4)/Sheet1!$F$9</f>
        <v>0.10440125295988395</v>
      </c>
      <c r="H1928">
        <v>0.14499999999999999</v>
      </c>
      <c r="I1928" s="4">
        <f>(H1928-Sheet1!$G$4)/Sheet1!$G$9</f>
        <v>4.8527439560518545E-3</v>
      </c>
      <c r="J1928">
        <v>1.0285</v>
      </c>
      <c r="K1928" s="4">
        <f>(J1928-Sheet1!$H$4)/Sheet1!$H$9</f>
        <v>7.0748305491560123E-2</v>
      </c>
      <c r="L1928">
        <v>0.44350000000000001</v>
      </c>
      <c r="M1928" s="4">
        <f>(L1928-Sheet1!$I$4)/Sheet1!$I$9</f>
        <v>5.6578689557363109E-2</v>
      </c>
      <c r="N1928">
        <v>0.28249999999999997</v>
      </c>
      <c r="O1928" s="4">
        <f>(N1928-Sheet1!$J$4)/Sheet1!$J$9</f>
        <v>0.1341756315305779</v>
      </c>
      <c r="P1928">
        <v>0.28499999999999998</v>
      </c>
      <c r="Q1928" s="4">
        <f>(P1928-Sheet1!$K$4)/Sheet1!$K$9</f>
        <v>4.6008112138995548E-2</v>
      </c>
      <c r="R1928" s="5">
        <v>11</v>
      </c>
      <c r="S1928" s="6"/>
    </row>
    <row r="1929" spans="1:19" x14ac:dyDescent="0.25">
      <c r="A1929" t="s">
        <v>2</v>
      </c>
      <c r="B1929">
        <f>VLOOKUP($A1929,lookup!$A$2:$B$4,2)</f>
        <v>30</v>
      </c>
      <c r="C1929" s="4">
        <f>(B1929-Sheet1!$D$4)/Sheet1!$D$9</f>
        <v>0.47354560689490055</v>
      </c>
      <c r="D1929">
        <v>0.61499999999999999</v>
      </c>
      <c r="E1929" s="4">
        <f>(D1929-Sheet1!$E$4)/Sheet1!$E$9</f>
        <v>0.12298364919863533</v>
      </c>
      <c r="F1929">
        <v>0.47</v>
      </c>
      <c r="G1929" s="4">
        <f>(F1929-Sheet1!$F$4)/Sheet1!$F$9</f>
        <v>0.10440125295988395</v>
      </c>
      <c r="H1929">
        <v>0.15</v>
      </c>
      <c r="I1929" s="4">
        <f>(H1929-Sheet1!$G$4)/Sheet1!$G$9</f>
        <v>9.2775227171138057E-3</v>
      </c>
      <c r="J1929">
        <v>1.0874999999999999</v>
      </c>
      <c r="K1929" s="4">
        <f>(J1929-Sheet1!$H$4)/Sheet1!$H$9</f>
        <v>9.164435649209135E-2</v>
      </c>
      <c r="L1929">
        <v>0.4975</v>
      </c>
      <c r="M1929" s="4">
        <f>(L1929-Sheet1!$I$4)/Sheet1!$I$9</f>
        <v>9.2893417196905803E-2</v>
      </c>
      <c r="N1929">
        <v>0.28299999999999997</v>
      </c>
      <c r="O1929" s="4">
        <f>(N1929-Sheet1!$J$4)/Sheet1!$J$9</f>
        <v>0.13483395937784584</v>
      </c>
      <c r="P1929">
        <v>0.26850000000000002</v>
      </c>
      <c r="Q1929" s="4">
        <f>(P1929-Sheet1!$K$4)/Sheet1!$K$9</f>
        <v>2.956566071896569E-2</v>
      </c>
      <c r="R1929" s="5">
        <v>9</v>
      </c>
      <c r="S1929" s="6"/>
    </row>
    <row r="1930" spans="1:19" x14ac:dyDescent="0.25">
      <c r="A1930" t="s">
        <v>0</v>
      </c>
      <c r="B1930">
        <f>VLOOKUP($A1930,lookup!$A$2:$B$4,2)</f>
        <v>10</v>
      </c>
      <c r="C1930" s="4">
        <f>(B1930-Sheet1!$D$4)/Sheet1!$D$9</f>
        <v>-0.52645439310509945</v>
      </c>
      <c r="D1930">
        <v>0.61499999999999999</v>
      </c>
      <c r="E1930" s="4">
        <f>(D1930-Sheet1!$E$4)/Sheet1!$E$9</f>
        <v>0.12298364919863533</v>
      </c>
      <c r="F1930">
        <v>0.495</v>
      </c>
      <c r="G1930" s="4">
        <f>(F1930-Sheet1!$F$4)/Sheet1!$F$9</f>
        <v>0.14641805968257307</v>
      </c>
      <c r="H1930">
        <v>0.16</v>
      </c>
      <c r="I1930" s="4">
        <f>(H1930-Sheet1!$G$4)/Sheet1!$G$9</f>
        <v>1.812708023923771E-2</v>
      </c>
      <c r="J1930">
        <v>1.2549999999999999</v>
      </c>
      <c r="K1930" s="4">
        <f>(J1930-Sheet1!$H$4)/Sheet1!$H$9</f>
        <v>0.15096789111224365</v>
      </c>
      <c r="L1930">
        <v>0.58150000000000002</v>
      </c>
      <c r="M1930" s="4">
        <f>(L1930-Sheet1!$I$4)/Sheet1!$I$9</f>
        <v>0.14938299352508336</v>
      </c>
      <c r="N1930">
        <v>0.31950000000000001</v>
      </c>
      <c r="O1930" s="4">
        <f>(N1930-Sheet1!$J$4)/Sheet1!$J$9</f>
        <v>0.18289189222840546</v>
      </c>
      <c r="P1930">
        <v>0.32250000000000001</v>
      </c>
      <c r="Q1930" s="4">
        <f>(P1930-Sheet1!$K$4)/Sheet1!$K$9</f>
        <v>8.3377319911790801E-2</v>
      </c>
      <c r="R1930" s="5">
        <v>12</v>
      </c>
      <c r="S1930" s="6"/>
    </row>
    <row r="1931" spans="1:19" x14ac:dyDescent="0.25">
      <c r="A1931" t="s">
        <v>2</v>
      </c>
      <c r="B1931">
        <f>VLOOKUP($A1931,lookup!$A$2:$B$4,2)</f>
        <v>30</v>
      </c>
      <c r="C1931" s="4">
        <f>(B1931-Sheet1!$D$4)/Sheet1!$D$9</f>
        <v>0.47354560689490055</v>
      </c>
      <c r="D1931">
        <v>0.61499999999999999</v>
      </c>
      <c r="E1931" s="4">
        <f>(D1931-Sheet1!$E$4)/Sheet1!$E$9</f>
        <v>0.12298364919863533</v>
      </c>
      <c r="F1931">
        <v>0.495</v>
      </c>
      <c r="G1931" s="4">
        <f>(F1931-Sheet1!$F$4)/Sheet1!$F$9</f>
        <v>0.14641805968257307</v>
      </c>
      <c r="H1931">
        <v>0.2</v>
      </c>
      <c r="I1931" s="4">
        <f>(H1931-Sheet1!$G$4)/Sheet1!$G$9</f>
        <v>5.3525310327733291E-2</v>
      </c>
      <c r="J1931">
        <v>1.2190000000000001</v>
      </c>
      <c r="K1931" s="4">
        <f>(J1931-Sheet1!$H$4)/Sheet1!$H$9</f>
        <v>0.13821775829836022</v>
      </c>
      <c r="L1931">
        <v>0.56399999999999995</v>
      </c>
      <c r="M1931" s="4">
        <f>(L1931-Sheet1!$I$4)/Sheet1!$I$9</f>
        <v>0.13761433179004631</v>
      </c>
      <c r="N1931">
        <v>0.22700000000000001</v>
      </c>
      <c r="O1931" s="4">
        <f>(N1931-Sheet1!$J$4)/Sheet1!$J$9</f>
        <v>6.1101240483836687E-2</v>
      </c>
      <c r="P1931">
        <v>0.38850000000000001</v>
      </c>
      <c r="Q1931" s="4">
        <f>(P1931-Sheet1!$K$4)/Sheet1!$K$9</f>
        <v>0.1491471255919104</v>
      </c>
      <c r="R1931" s="5">
        <v>10</v>
      </c>
      <c r="S1931" s="6"/>
    </row>
    <row r="1932" spans="1:19" x14ac:dyDescent="0.25">
      <c r="A1932" t="s">
        <v>2</v>
      </c>
      <c r="B1932">
        <f>VLOOKUP($A1932,lookup!$A$2:$B$4,2)</f>
        <v>30</v>
      </c>
      <c r="C1932" s="4">
        <f>(B1932-Sheet1!$D$4)/Sheet1!$D$9</f>
        <v>0.47354560689490055</v>
      </c>
      <c r="D1932">
        <v>0.62</v>
      </c>
      <c r="E1932" s="4">
        <f>(D1932-Sheet1!$E$4)/Sheet1!$E$9</f>
        <v>0.12974040595539207</v>
      </c>
      <c r="F1932">
        <v>0.49</v>
      </c>
      <c r="G1932" s="4">
        <f>(F1932-Sheet1!$F$4)/Sheet1!$F$9</f>
        <v>0.13801469833803523</v>
      </c>
      <c r="H1932">
        <v>0.16</v>
      </c>
      <c r="I1932" s="4">
        <f>(H1932-Sheet1!$G$4)/Sheet1!$G$9</f>
        <v>1.812708023923771E-2</v>
      </c>
      <c r="J1932">
        <v>1.0349999999999999</v>
      </c>
      <c r="K1932" s="4">
        <f>(J1932-Sheet1!$H$4)/Sheet1!$H$9</f>
        <v>7.3050412805177947E-2</v>
      </c>
      <c r="L1932">
        <v>0.44</v>
      </c>
      <c r="M1932" s="4">
        <f>(L1932-Sheet1!$I$4)/Sheet1!$I$9</f>
        <v>5.4224957210355709E-2</v>
      </c>
      <c r="N1932">
        <v>0.2525</v>
      </c>
      <c r="O1932" s="4">
        <f>(N1932-Sheet1!$J$4)/Sheet1!$J$9</f>
        <v>9.4675960694501585E-2</v>
      </c>
      <c r="P1932">
        <v>0.28499999999999998</v>
      </c>
      <c r="Q1932" s="4">
        <f>(P1932-Sheet1!$K$4)/Sheet1!$K$9</f>
        <v>4.6008112138995548E-2</v>
      </c>
      <c r="R1932" s="5">
        <v>11</v>
      </c>
      <c r="S1932" s="6"/>
    </row>
    <row r="1933" spans="1:19" x14ac:dyDescent="0.25">
      <c r="A1933" t="s">
        <v>2</v>
      </c>
      <c r="B1933">
        <f>VLOOKUP($A1933,lookup!$A$2:$B$4,2)</f>
        <v>30</v>
      </c>
      <c r="C1933" s="4">
        <f>(B1933-Sheet1!$D$4)/Sheet1!$D$9</f>
        <v>0.47354560689490055</v>
      </c>
      <c r="D1933">
        <v>0.62</v>
      </c>
      <c r="E1933" s="4">
        <f>(D1933-Sheet1!$E$4)/Sheet1!$E$9</f>
        <v>0.12974040595539207</v>
      </c>
      <c r="F1933">
        <v>0.49</v>
      </c>
      <c r="G1933" s="4">
        <f>(F1933-Sheet1!$F$4)/Sheet1!$F$9</f>
        <v>0.13801469833803523</v>
      </c>
      <c r="H1933">
        <v>0.15</v>
      </c>
      <c r="I1933" s="4">
        <f>(H1933-Sheet1!$G$4)/Sheet1!$G$9</f>
        <v>9.2775227171138057E-3</v>
      </c>
      <c r="J1933">
        <v>1.1950000000000001</v>
      </c>
      <c r="K1933" s="4">
        <f>(J1933-Sheet1!$H$4)/Sheet1!$H$9</f>
        <v>0.12971766975577123</v>
      </c>
      <c r="L1933">
        <v>0.46050000000000002</v>
      </c>
      <c r="M1933" s="4">
        <f>(L1933-Sheet1!$I$4)/Sheet1!$I$9</f>
        <v>6.8011103814256194E-2</v>
      </c>
      <c r="N1933">
        <v>0.30199999999999999</v>
      </c>
      <c r="O1933" s="4">
        <f>(N1933-Sheet1!$J$4)/Sheet1!$J$9</f>
        <v>0.15985041757402757</v>
      </c>
      <c r="P1933">
        <v>0.35499999999999998</v>
      </c>
      <c r="Q1933" s="4">
        <f>(P1933-Sheet1!$K$4)/Sheet1!$K$9</f>
        <v>0.1157639666482133</v>
      </c>
      <c r="R1933" s="5">
        <v>9</v>
      </c>
      <c r="S1933" s="6"/>
    </row>
    <row r="1934" spans="1:19" x14ac:dyDescent="0.25">
      <c r="A1934" t="s">
        <v>0</v>
      </c>
      <c r="B1934">
        <f>VLOOKUP($A1934,lookup!$A$2:$B$4,2)</f>
        <v>10</v>
      </c>
      <c r="C1934" s="4">
        <f>(B1934-Sheet1!$D$4)/Sheet1!$D$9</f>
        <v>-0.52645439310509945</v>
      </c>
      <c r="D1934">
        <v>0.62</v>
      </c>
      <c r="E1934" s="4">
        <f>(D1934-Sheet1!$E$4)/Sheet1!$E$9</f>
        <v>0.12974040595539207</v>
      </c>
      <c r="F1934">
        <v>0.495</v>
      </c>
      <c r="G1934" s="4">
        <f>(F1934-Sheet1!$F$4)/Sheet1!$F$9</f>
        <v>0.14641805968257307</v>
      </c>
      <c r="H1934">
        <v>0.17</v>
      </c>
      <c r="I1934" s="4">
        <f>(H1934-Sheet1!$G$4)/Sheet1!$G$9</f>
        <v>2.697663776136161E-2</v>
      </c>
      <c r="J1934">
        <v>1.0620000000000001</v>
      </c>
      <c r="K1934" s="4">
        <f>(J1934-Sheet1!$H$4)/Sheet1!$H$9</f>
        <v>8.2613012415590603E-2</v>
      </c>
      <c r="L1934">
        <v>0.372</v>
      </c>
      <c r="M1934" s="4">
        <f>(L1934-Sheet1!$I$4)/Sheet1!$I$9</f>
        <v>8.4953001827834142E-3</v>
      </c>
      <c r="N1934">
        <v>0.21299999999999999</v>
      </c>
      <c r="O1934" s="4">
        <f>(N1934-Sheet1!$J$4)/Sheet1!$J$9</f>
        <v>4.2668060760334366E-2</v>
      </c>
      <c r="P1934">
        <v>0.34</v>
      </c>
      <c r="Q1934" s="4">
        <f>(P1934-Sheet1!$K$4)/Sheet1!$K$9</f>
        <v>0.10081628353909526</v>
      </c>
      <c r="R1934" s="5">
        <v>11</v>
      </c>
      <c r="S1934" s="6"/>
    </row>
    <row r="1935" spans="1:19" x14ac:dyDescent="0.25">
      <c r="A1935" t="s">
        <v>2</v>
      </c>
      <c r="B1935">
        <f>VLOOKUP($A1935,lookup!$A$2:$B$4,2)</f>
        <v>30</v>
      </c>
      <c r="C1935" s="4">
        <f>(B1935-Sheet1!$D$4)/Sheet1!$D$9</f>
        <v>0.47354560689490055</v>
      </c>
      <c r="D1935">
        <v>0.62</v>
      </c>
      <c r="E1935" s="4">
        <f>(D1935-Sheet1!$E$4)/Sheet1!$E$9</f>
        <v>0.12974040595539207</v>
      </c>
      <c r="F1935">
        <v>0.495</v>
      </c>
      <c r="G1935" s="4">
        <f>(F1935-Sheet1!$F$4)/Sheet1!$F$9</f>
        <v>0.14641805968257307</v>
      </c>
      <c r="H1935">
        <v>0.19500000000000001</v>
      </c>
      <c r="I1935" s="4">
        <f>(H1935-Sheet1!$G$4)/Sheet1!$G$9</f>
        <v>4.9100531566671345E-2</v>
      </c>
      <c r="J1935">
        <v>1.5145</v>
      </c>
      <c r="K1935" s="4">
        <f>(J1935-Sheet1!$H$4)/Sheet1!$H$9</f>
        <v>0.24287509847898706</v>
      </c>
      <c r="L1935">
        <v>0.57899999999999996</v>
      </c>
      <c r="M1935" s="4">
        <f>(L1935-Sheet1!$I$4)/Sheet1!$I$9</f>
        <v>0.14770175613436373</v>
      </c>
      <c r="N1935">
        <v>0.34599999999999997</v>
      </c>
      <c r="O1935" s="4">
        <f>(N1935-Sheet1!$J$4)/Sheet1!$J$9</f>
        <v>0.21778326813360621</v>
      </c>
      <c r="P1935">
        <v>0.51949999999999996</v>
      </c>
      <c r="Q1935" s="4">
        <f>(P1935-Sheet1!$K$4)/Sheet1!$K$9</f>
        <v>0.27969022474487498</v>
      </c>
      <c r="R1935" s="5">
        <v>15</v>
      </c>
      <c r="S1935" s="6"/>
    </row>
    <row r="1936" spans="1:19" x14ac:dyDescent="0.25">
      <c r="A1936" t="s">
        <v>2</v>
      </c>
      <c r="B1936">
        <f>VLOOKUP($A1936,lookup!$A$2:$B$4,2)</f>
        <v>30</v>
      </c>
      <c r="C1936" s="4">
        <f>(B1936-Sheet1!$D$4)/Sheet1!$D$9</f>
        <v>0.47354560689490055</v>
      </c>
      <c r="D1936">
        <v>0.62</v>
      </c>
      <c r="E1936" s="4">
        <f>(D1936-Sheet1!$E$4)/Sheet1!$E$9</f>
        <v>0.12974040595539207</v>
      </c>
      <c r="F1936">
        <v>0.47</v>
      </c>
      <c r="G1936" s="4">
        <f>(F1936-Sheet1!$F$4)/Sheet1!$F$9</f>
        <v>0.10440125295988395</v>
      </c>
      <c r="H1936">
        <v>0.15</v>
      </c>
      <c r="I1936" s="4">
        <f>(H1936-Sheet1!$G$4)/Sheet1!$G$9</f>
        <v>9.2775227171138057E-3</v>
      </c>
      <c r="J1936">
        <v>1.3089999999999999</v>
      </c>
      <c r="K1936" s="4">
        <f>(J1936-Sheet1!$H$4)/Sheet1!$H$9</f>
        <v>0.17009309033306888</v>
      </c>
      <c r="L1936">
        <v>0.58699999999999997</v>
      </c>
      <c r="M1936" s="4">
        <f>(L1936-Sheet1!$I$4)/Sheet1!$I$9</f>
        <v>0.15308171578466637</v>
      </c>
      <c r="N1936">
        <v>0.4405</v>
      </c>
      <c r="O1936" s="4">
        <f>(N1936-Sheet1!$J$4)/Sheet1!$J$9</f>
        <v>0.34220723126724678</v>
      </c>
      <c r="P1936">
        <v>0.32500000000000001</v>
      </c>
      <c r="Q1936" s="4">
        <f>(P1936-Sheet1!$K$4)/Sheet1!$K$9</f>
        <v>8.5868600429977154E-2</v>
      </c>
      <c r="R1936" s="5">
        <v>9</v>
      </c>
      <c r="S1936" s="6"/>
    </row>
    <row r="1937" spans="1:19" x14ac:dyDescent="0.25">
      <c r="A1937" t="s">
        <v>2</v>
      </c>
      <c r="B1937">
        <f>VLOOKUP($A1937,lookup!$A$2:$B$4,2)</f>
        <v>30</v>
      </c>
      <c r="C1937" s="4">
        <f>(B1937-Sheet1!$D$4)/Sheet1!$D$9</f>
        <v>0.47354560689490055</v>
      </c>
      <c r="D1937">
        <v>0.62</v>
      </c>
      <c r="E1937" s="4">
        <f>(D1937-Sheet1!$E$4)/Sheet1!$E$9</f>
        <v>0.12974040595539207</v>
      </c>
      <c r="F1937">
        <v>0.48499999999999999</v>
      </c>
      <c r="G1937" s="4">
        <f>(F1937-Sheet1!$F$4)/Sheet1!$F$9</f>
        <v>0.12961133699349742</v>
      </c>
      <c r="H1937">
        <v>0.155</v>
      </c>
      <c r="I1937" s="4">
        <f>(H1937-Sheet1!$G$4)/Sheet1!$G$9</f>
        <v>1.3702301478175758E-2</v>
      </c>
      <c r="J1937">
        <v>1.0295000000000001</v>
      </c>
      <c r="K1937" s="4">
        <f>(J1937-Sheet1!$H$4)/Sheet1!$H$9</f>
        <v>7.1102475847501373E-2</v>
      </c>
      <c r="L1937">
        <v>0.42499999999999999</v>
      </c>
      <c r="M1937" s="4">
        <f>(L1937-Sheet1!$I$4)/Sheet1!$I$9</f>
        <v>4.4137532866038283E-2</v>
      </c>
      <c r="N1937">
        <v>0.23150000000000001</v>
      </c>
      <c r="O1937" s="4">
        <f>(N1937-Sheet1!$J$4)/Sheet1!$J$9</f>
        <v>6.7026191109248151E-2</v>
      </c>
      <c r="P1937">
        <v>0.33500000000000002</v>
      </c>
      <c r="Q1937" s="4">
        <f>(P1937-Sheet1!$K$4)/Sheet1!$K$9</f>
        <v>9.5833722502722554E-2</v>
      </c>
      <c r="R1937" s="5">
        <v>12</v>
      </c>
      <c r="S1937" s="6"/>
    </row>
    <row r="1938" spans="1:19" x14ac:dyDescent="0.25">
      <c r="A1938" t="s">
        <v>2</v>
      </c>
      <c r="B1938">
        <f>VLOOKUP($A1938,lookup!$A$2:$B$4,2)</f>
        <v>30</v>
      </c>
      <c r="C1938" s="4">
        <f>(B1938-Sheet1!$D$4)/Sheet1!$D$9</f>
        <v>0.47354560689490055</v>
      </c>
      <c r="D1938">
        <v>0.625</v>
      </c>
      <c r="E1938" s="4">
        <f>(D1938-Sheet1!$E$4)/Sheet1!$E$9</f>
        <v>0.13649716271214885</v>
      </c>
      <c r="F1938">
        <v>0.495</v>
      </c>
      <c r="G1938" s="4">
        <f>(F1938-Sheet1!$F$4)/Sheet1!$F$9</f>
        <v>0.14641805968257307</v>
      </c>
      <c r="H1938">
        <v>0.155</v>
      </c>
      <c r="I1938" s="4">
        <f>(H1938-Sheet1!$G$4)/Sheet1!$G$9</f>
        <v>1.3702301478175758E-2</v>
      </c>
      <c r="J1938">
        <v>1.0485</v>
      </c>
      <c r="K1938" s="4">
        <f>(J1938-Sheet1!$H$4)/Sheet1!$H$9</f>
        <v>7.7831712610384282E-2</v>
      </c>
      <c r="L1938">
        <v>0.48699999999999999</v>
      </c>
      <c r="M1938" s="4">
        <f>(L1938-Sheet1!$I$4)/Sheet1!$I$9</f>
        <v>8.5832220155883598E-2</v>
      </c>
      <c r="N1938">
        <v>0.21199999999999999</v>
      </c>
      <c r="O1938" s="4">
        <f>(N1938-Sheet1!$J$4)/Sheet1!$J$9</f>
        <v>4.1351405065798486E-2</v>
      </c>
      <c r="P1938">
        <v>0.32150000000000001</v>
      </c>
      <c r="Q1938" s="4">
        <f>(P1938-Sheet1!$K$4)/Sheet1!$K$9</f>
        <v>8.2380807704516265E-2</v>
      </c>
      <c r="R1938" s="5">
        <v>11</v>
      </c>
      <c r="S1938" s="6"/>
    </row>
    <row r="1939" spans="1:19" x14ac:dyDescent="0.25">
      <c r="A1939" t="s">
        <v>2</v>
      </c>
      <c r="B1939">
        <f>VLOOKUP($A1939,lookup!$A$2:$B$4,2)</f>
        <v>30</v>
      </c>
      <c r="C1939" s="4">
        <f>(B1939-Sheet1!$D$4)/Sheet1!$D$9</f>
        <v>0.47354560689490055</v>
      </c>
      <c r="D1939">
        <v>0.625</v>
      </c>
      <c r="E1939" s="4">
        <f>(D1939-Sheet1!$E$4)/Sheet1!$E$9</f>
        <v>0.13649716271214885</v>
      </c>
      <c r="F1939">
        <v>0.51500000000000001</v>
      </c>
      <c r="G1939" s="4">
        <f>(F1939-Sheet1!$F$4)/Sheet1!$F$9</f>
        <v>0.18003150506072435</v>
      </c>
      <c r="H1939">
        <v>0.17</v>
      </c>
      <c r="I1939" s="4">
        <f>(H1939-Sheet1!$G$4)/Sheet1!$G$9</f>
        <v>2.697663776136161E-2</v>
      </c>
      <c r="J1939">
        <v>1.331</v>
      </c>
      <c r="K1939" s="4">
        <f>(J1939-Sheet1!$H$4)/Sheet1!$H$9</f>
        <v>0.17788483816377545</v>
      </c>
      <c r="L1939">
        <v>0.57250000000000001</v>
      </c>
      <c r="M1939" s="4">
        <f>(L1939-Sheet1!$I$4)/Sheet1!$I$9</f>
        <v>0.1433305389184929</v>
      </c>
      <c r="N1939">
        <v>0.30049999999999999</v>
      </c>
      <c r="O1939" s="4">
        <f>(N1939-Sheet1!$J$4)/Sheet1!$J$9</f>
        <v>0.15787543403222376</v>
      </c>
      <c r="P1939">
        <v>0.36099999999999999</v>
      </c>
      <c r="Q1939" s="4">
        <f>(P1939-Sheet1!$K$4)/Sheet1!$K$9</f>
        <v>0.12174303989186054</v>
      </c>
      <c r="R1939" s="5">
        <v>9</v>
      </c>
      <c r="S1939" s="6"/>
    </row>
    <row r="1940" spans="1:19" x14ac:dyDescent="0.25">
      <c r="A1940" t="s">
        <v>2</v>
      </c>
      <c r="B1940">
        <f>VLOOKUP($A1940,lookup!$A$2:$B$4,2)</f>
        <v>30</v>
      </c>
      <c r="C1940" s="4">
        <f>(B1940-Sheet1!$D$4)/Sheet1!$D$9</f>
        <v>0.47354560689490055</v>
      </c>
      <c r="D1940">
        <v>0.625</v>
      </c>
      <c r="E1940" s="4">
        <f>(D1940-Sheet1!$E$4)/Sheet1!$E$9</f>
        <v>0.13649716271214885</v>
      </c>
      <c r="F1940">
        <v>0.505</v>
      </c>
      <c r="G1940" s="4">
        <f>(F1940-Sheet1!$F$4)/Sheet1!$F$9</f>
        <v>0.1632247823716487</v>
      </c>
      <c r="H1940">
        <v>0.185</v>
      </c>
      <c r="I1940" s="4">
        <f>(H1940-Sheet1!$G$4)/Sheet1!$G$9</f>
        <v>4.0250974044547437E-2</v>
      </c>
      <c r="J1940">
        <v>1.1565000000000001</v>
      </c>
      <c r="K1940" s="4">
        <f>(J1940-Sheet1!$H$4)/Sheet1!$H$9</f>
        <v>0.11608211105203475</v>
      </c>
      <c r="L1940">
        <v>0.52</v>
      </c>
      <c r="M1940" s="4">
        <f>(L1940-Sheet1!$I$4)/Sheet1!$I$9</f>
        <v>0.10802455371338195</v>
      </c>
      <c r="N1940">
        <v>0.24049999999999999</v>
      </c>
      <c r="O1940" s="4">
        <f>(N1940-Sheet1!$J$4)/Sheet1!$J$9</f>
        <v>7.8876092360071023E-2</v>
      </c>
      <c r="P1940">
        <v>0.35349999999999998</v>
      </c>
      <c r="Q1940" s="4">
        <f>(P1940-Sheet1!$K$4)/Sheet1!$K$9</f>
        <v>0.11426919833730149</v>
      </c>
      <c r="R1940" s="5">
        <v>10</v>
      </c>
      <c r="S1940" s="6"/>
    </row>
    <row r="1941" spans="1:19" x14ac:dyDescent="0.25">
      <c r="A1941" t="s">
        <v>0</v>
      </c>
      <c r="B1941">
        <f>VLOOKUP($A1941,lookup!$A$2:$B$4,2)</f>
        <v>10</v>
      </c>
      <c r="C1941" s="4">
        <f>(B1941-Sheet1!$D$4)/Sheet1!$D$9</f>
        <v>-0.52645439310509945</v>
      </c>
      <c r="D1941">
        <v>0.625</v>
      </c>
      <c r="E1941" s="4">
        <f>(D1941-Sheet1!$E$4)/Sheet1!$E$9</f>
        <v>0.13649716271214885</v>
      </c>
      <c r="F1941">
        <v>0.44500000000000001</v>
      </c>
      <c r="G1941" s="4">
        <f>(F1941-Sheet1!$F$4)/Sheet1!$F$9</f>
        <v>6.2384446237194927E-2</v>
      </c>
      <c r="H1941">
        <v>0.16</v>
      </c>
      <c r="I1941" s="4">
        <f>(H1941-Sheet1!$G$4)/Sheet1!$G$9</f>
        <v>1.812708023923771E-2</v>
      </c>
      <c r="J1941">
        <v>1.0900000000000001</v>
      </c>
      <c r="K1941" s="4">
        <f>(J1941-Sheet1!$H$4)/Sheet1!$H$9</f>
        <v>9.2529782381944439E-2</v>
      </c>
      <c r="L1941">
        <v>0.46</v>
      </c>
      <c r="M1941" s="4">
        <f>(L1941-Sheet1!$I$4)/Sheet1!$I$9</f>
        <v>6.7674856336112282E-2</v>
      </c>
      <c r="N1941">
        <v>0.29649999999999999</v>
      </c>
      <c r="O1941" s="4">
        <f>(N1941-Sheet1!$J$4)/Sheet1!$J$9</f>
        <v>0.15260881125408024</v>
      </c>
      <c r="P1941">
        <v>0.30399999999999999</v>
      </c>
      <c r="Q1941" s="4">
        <f>(P1941-Sheet1!$K$4)/Sheet1!$K$9</f>
        <v>6.4941844077211805E-2</v>
      </c>
      <c r="R1941" s="5">
        <v>11</v>
      </c>
      <c r="S1941" s="6"/>
    </row>
    <row r="1942" spans="1:19" x14ac:dyDescent="0.25">
      <c r="A1942" t="s">
        <v>0</v>
      </c>
      <c r="B1942">
        <f>VLOOKUP($A1942,lookup!$A$2:$B$4,2)</f>
        <v>10</v>
      </c>
      <c r="C1942" s="4">
        <f>(B1942-Sheet1!$D$4)/Sheet1!$D$9</f>
        <v>-0.52645439310509945</v>
      </c>
      <c r="D1942">
        <v>0.625</v>
      </c>
      <c r="E1942" s="4">
        <f>(D1942-Sheet1!$E$4)/Sheet1!$E$9</f>
        <v>0.13649716271214885</v>
      </c>
      <c r="F1942">
        <v>0.52</v>
      </c>
      <c r="G1942" s="4">
        <f>(F1942-Sheet1!$F$4)/Sheet1!$F$9</f>
        <v>0.18843486640526216</v>
      </c>
      <c r="H1942">
        <v>0.18</v>
      </c>
      <c r="I1942" s="4">
        <f>(H1942-Sheet1!$G$4)/Sheet1!$G$9</f>
        <v>3.582619528348549E-2</v>
      </c>
      <c r="J1942">
        <v>1.3540000000000001</v>
      </c>
      <c r="K1942" s="4">
        <f>(J1942-Sheet1!$H$4)/Sheet1!$H$9</f>
        <v>0.18603075635042327</v>
      </c>
      <c r="L1942">
        <v>0.48449999999999999</v>
      </c>
      <c r="M1942" s="4">
        <f>(L1942-Sheet1!$I$4)/Sheet1!$I$9</f>
        <v>8.4150982765164029E-2</v>
      </c>
      <c r="N1942">
        <v>0.35099999999999998</v>
      </c>
      <c r="O1942" s="4">
        <f>(N1942-Sheet1!$J$4)/Sheet1!$J$9</f>
        <v>0.22436654660628561</v>
      </c>
      <c r="P1942">
        <v>0.375</v>
      </c>
      <c r="Q1942" s="4">
        <f>(P1942-Sheet1!$K$4)/Sheet1!$K$9</f>
        <v>0.13569421079370411</v>
      </c>
      <c r="R1942" s="5">
        <v>11</v>
      </c>
      <c r="S1942" s="6"/>
    </row>
    <row r="1943" spans="1:19" x14ac:dyDescent="0.25">
      <c r="A1943" t="s">
        <v>0</v>
      </c>
      <c r="B1943">
        <f>VLOOKUP($A1943,lookup!$A$2:$B$4,2)</f>
        <v>10</v>
      </c>
      <c r="C1943" s="4">
        <f>(B1943-Sheet1!$D$4)/Sheet1!$D$9</f>
        <v>-0.52645439310509945</v>
      </c>
      <c r="D1943">
        <v>0.625</v>
      </c>
      <c r="E1943" s="4">
        <f>(D1943-Sheet1!$E$4)/Sheet1!$E$9</f>
        <v>0.13649716271214885</v>
      </c>
      <c r="F1943">
        <v>0.47</v>
      </c>
      <c r="G1943" s="4">
        <f>(F1943-Sheet1!$F$4)/Sheet1!$F$9</f>
        <v>0.10440125295988395</v>
      </c>
      <c r="H1943">
        <v>0.14499999999999999</v>
      </c>
      <c r="I1943" s="4">
        <f>(H1943-Sheet1!$G$4)/Sheet1!$G$9</f>
        <v>4.8527439560518545E-3</v>
      </c>
      <c r="J1943">
        <v>0.98399999999999999</v>
      </c>
      <c r="K1943" s="4">
        <f>(J1943-Sheet1!$H$4)/Sheet1!$H$9</f>
        <v>5.4987724652176384E-2</v>
      </c>
      <c r="L1943">
        <v>0.47499999999999998</v>
      </c>
      <c r="M1943" s="4">
        <f>(L1943-Sheet1!$I$4)/Sheet1!$I$9</f>
        <v>7.776228068042966E-2</v>
      </c>
      <c r="N1943">
        <v>0.2</v>
      </c>
      <c r="O1943" s="4">
        <f>(N1943-Sheet1!$J$4)/Sheet1!$J$9</f>
        <v>2.5551536731367966E-2</v>
      </c>
      <c r="P1943">
        <v>0.26500000000000001</v>
      </c>
      <c r="Q1943" s="4">
        <f>(P1943-Sheet1!$K$4)/Sheet1!$K$9</f>
        <v>2.6077867993504797E-2</v>
      </c>
      <c r="R1943" s="5">
        <v>11</v>
      </c>
      <c r="S1943" s="6"/>
    </row>
    <row r="1944" spans="1:19" x14ac:dyDescent="0.25">
      <c r="A1944" t="s">
        <v>2</v>
      </c>
      <c r="B1944">
        <f>VLOOKUP($A1944,lookup!$A$2:$B$4,2)</f>
        <v>30</v>
      </c>
      <c r="C1944" s="4">
        <f>(B1944-Sheet1!$D$4)/Sheet1!$D$9</f>
        <v>0.47354560689490055</v>
      </c>
      <c r="D1944">
        <v>0.63</v>
      </c>
      <c r="E1944" s="4">
        <f>(D1944-Sheet1!$E$4)/Sheet1!$E$9</f>
        <v>0.14325391946890562</v>
      </c>
      <c r="F1944">
        <v>0.49</v>
      </c>
      <c r="G1944" s="4">
        <f>(F1944-Sheet1!$F$4)/Sheet1!$F$9</f>
        <v>0.13801469833803523</v>
      </c>
      <c r="H1944">
        <v>0.155</v>
      </c>
      <c r="I1944" s="4">
        <f>(H1944-Sheet1!$G$4)/Sheet1!$G$9</f>
        <v>1.3702301478175758E-2</v>
      </c>
      <c r="J1944">
        <v>1.2524999999999999</v>
      </c>
      <c r="K1944" s="4">
        <f>(J1944-Sheet1!$H$4)/Sheet1!$H$9</f>
        <v>0.15008246522239063</v>
      </c>
      <c r="L1944">
        <v>0.63</v>
      </c>
      <c r="M1944" s="4">
        <f>(L1944-Sheet1!$I$4)/Sheet1!$I$9</f>
        <v>0.18199899890504298</v>
      </c>
      <c r="N1944">
        <v>0.246</v>
      </c>
      <c r="O1944" s="4">
        <f>(N1944-Sheet1!$J$4)/Sheet1!$J$9</f>
        <v>8.6117698680018367E-2</v>
      </c>
      <c r="P1944">
        <v>0.28899999999999998</v>
      </c>
      <c r="Q1944" s="4">
        <f>(P1944-Sheet1!$K$4)/Sheet1!$K$9</f>
        <v>4.9994160968093705E-2</v>
      </c>
      <c r="R1944" s="5">
        <v>9</v>
      </c>
      <c r="S1944" s="6"/>
    </row>
    <row r="1945" spans="1:19" x14ac:dyDescent="0.25">
      <c r="A1945" t="s">
        <v>0</v>
      </c>
      <c r="B1945">
        <f>VLOOKUP($A1945,lookup!$A$2:$B$4,2)</f>
        <v>10</v>
      </c>
      <c r="C1945" s="4">
        <f>(B1945-Sheet1!$D$4)/Sheet1!$D$9</f>
        <v>-0.52645439310509945</v>
      </c>
      <c r="D1945">
        <v>0.63500000000000001</v>
      </c>
      <c r="E1945" s="4">
        <f>(D1945-Sheet1!$E$4)/Sheet1!$E$9</f>
        <v>0.15001067622566239</v>
      </c>
      <c r="F1945">
        <v>0.48499999999999999</v>
      </c>
      <c r="G1945" s="4">
        <f>(F1945-Sheet1!$F$4)/Sheet1!$F$9</f>
        <v>0.12961133699349742</v>
      </c>
      <c r="H1945">
        <v>0.16500000000000001</v>
      </c>
      <c r="I1945" s="4">
        <f>(H1945-Sheet1!$G$4)/Sheet1!$G$9</f>
        <v>2.255185900029966E-2</v>
      </c>
      <c r="J1945">
        <v>1.2695000000000001</v>
      </c>
      <c r="K1945" s="4">
        <f>(J1945-Sheet1!$H$4)/Sheet1!$H$9</f>
        <v>0.15610336127339122</v>
      </c>
      <c r="L1945">
        <v>0.5635</v>
      </c>
      <c r="M1945" s="4">
        <f>(L1945-Sheet1!$I$4)/Sheet1!$I$9</f>
        <v>0.13727808431190244</v>
      </c>
      <c r="N1945">
        <v>0.30649999999999999</v>
      </c>
      <c r="O1945" s="4">
        <f>(N1945-Sheet1!$J$4)/Sheet1!$J$9</f>
        <v>0.16577536819943903</v>
      </c>
      <c r="P1945">
        <v>0.33950000000000002</v>
      </c>
      <c r="Q1945" s="4">
        <f>(P1945-Sheet1!$K$4)/Sheet1!$K$9</f>
        <v>0.10031802743545798</v>
      </c>
      <c r="R1945" s="5">
        <v>11</v>
      </c>
      <c r="S1945" s="6"/>
    </row>
    <row r="1946" spans="1:19" x14ac:dyDescent="0.25">
      <c r="A1946" t="s">
        <v>0</v>
      </c>
      <c r="B1946">
        <f>VLOOKUP($A1946,lookup!$A$2:$B$4,2)</f>
        <v>10</v>
      </c>
      <c r="C1946" s="4">
        <f>(B1946-Sheet1!$D$4)/Sheet1!$D$9</f>
        <v>-0.52645439310509945</v>
      </c>
      <c r="D1946">
        <v>0.63500000000000001</v>
      </c>
      <c r="E1946" s="4">
        <f>(D1946-Sheet1!$E$4)/Sheet1!$E$9</f>
        <v>0.15001067622566239</v>
      </c>
      <c r="F1946">
        <v>0.52</v>
      </c>
      <c r="G1946" s="4">
        <f>(F1946-Sheet1!$F$4)/Sheet1!$F$9</f>
        <v>0.18843486640526216</v>
      </c>
      <c r="H1946">
        <v>0.16500000000000001</v>
      </c>
      <c r="I1946" s="4">
        <f>(H1946-Sheet1!$G$4)/Sheet1!$G$9</f>
        <v>2.255185900029966E-2</v>
      </c>
      <c r="J1946">
        <v>1.3405</v>
      </c>
      <c r="K1946" s="4">
        <f>(J1946-Sheet1!$H$4)/Sheet1!$H$9</f>
        <v>0.18124945654521693</v>
      </c>
      <c r="L1946">
        <v>0.50649999999999995</v>
      </c>
      <c r="M1946" s="4">
        <f>(L1946-Sheet1!$I$4)/Sheet1!$I$9</f>
        <v>9.8945871803496219E-2</v>
      </c>
      <c r="N1946">
        <v>0.29599999999999999</v>
      </c>
      <c r="O1946" s="4">
        <f>(N1946-Sheet1!$J$4)/Sheet1!$J$9</f>
        <v>0.1519504834068123</v>
      </c>
      <c r="P1946">
        <v>0.41199999999999998</v>
      </c>
      <c r="Q1946" s="4">
        <f>(P1946-Sheet1!$K$4)/Sheet1!$K$9</f>
        <v>0.17256516246286205</v>
      </c>
      <c r="R1946" s="5">
        <v>11</v>
      </c>
      <c r="S1946" s="6"/>
    </row>
    <row r="1947" spans="1:19" x14ac:dyDescent="0.25">
      <c r="A1947" t="s">
        <v>0</v>
      </c>
      <c r="B1947">
        <f>VLOOKUP($A1947,lookup!$A$2:$B$4,2)</f>
        <v>10</v>
      </c>
      <c r="C1947" s="4">
        <f>(B1947-Sheet1!$D$4)/Sheet1!$D$9</f>
        <v>-0.52645439310509945</v>
      </c>
      <c r="D1947">
        <v>0.63500000000000001</v>
      </c>
      <c r="E1947" s="4">
        <f>(D1947-Sheet1!$E$4)/Sheet1!$E$9</f>
        <v>0.15001067622566239</v>
      </c>
      <c r="F1947">
        <v>0.505</v>
      </c>
      <c r="G1947" s="4">
        <f>(F1947-Sheet1!$F$4)/Sheet1!$F$9</f>
        <v>0.1632247823716487</v>
      </c>
      <c r="H1947">
        <v>0.155</v>
      </c>
      <c r="I1947" s="4">
        <f>(H1947-Sheet1!$G$4)/Sheet1!$G$9</f>
        <v>1.3702301478175758E-2</v>
      </c>
      <c r="J1947">
        <v>1.2895000000000001</v>
      </c>
      <c r="K1947" s="4">
        <f>(J1947-Sheet1!$H$4)/Sheet1!$H$9</f>
        <v>0.16318676839221538</v>
      </c>
      <c r="L1947">
        <v>0.59399999999999997</v>
      </c>
      <c r="M1947" s="4">
        <f>(L1947-Sheet1!$I$4)/Sheet1!$I$9</f>
        <v>0.15778918047868118</v>
      </c>
      <c r="N1947">
        <v>0.314</v>
      </c>
      <c r="O1947" s="4">
        <f>(N1947-Sheet1!$J$4)/Sheet1!$J$9</f>
        <v>0.17565028590845813</v>
      </c>
      <c r="P1947">
        <v>0.34499999999999997</v>
      </c>
      <c r="Q1947" s="4">
        <f>(P1947-Sheet1!$K$4)/Sheet1!$K$9</f>
        <v>0.1057988445754679</v>
      </c>
      <c r="R1947" s="5">
        <v>11</v>
      </c>
      <c r="S1947" s="6"/>
    </row>
    <row r="1948" spans="1:19" x14ac:dyDescent="0.25">
      <c r="A1948" t="s">
        <v>2</v>
      </c>
      <c r="B1948">
        <f>VLOOKUP($A1948,lookup!$A$2:$B$4,2)</f>
        <v>30</v>
      </c>
      <c r="C1948" s="4">
        <f>(B1948-Sheet1!$D$4)/Sheet1!$D$9</f>
        <v>0.47354560689490055</v>
      </c>
      <c r="D1948">
        <v>0.63500000000000001</v>
      </c>
      <c r="E1948" s="4">
        <f>(D1948-Sheet1!$E$4)/Sheet1!$E$9</f>
        <v>0.15001067622566239</v>
      </c>
      <c r="F1948">
        <v>0.52500000000000002</v>
      </c>
      <c r="G1948" s="4">
        <f>(F1948-Sheet1!$F$4)/Sheet1!$F$9</f>
        <v>0.1968382277498</v>
      </c>
      <c r="H1948">
        <v>0.16</v>
      </c>
      <c r="I1948" s="4">
        <f>(H1948-Sheet1!$G$4)/Sheet1!$G$9</f>
        <v>1.812708023923771E-2</v>
      </c>
      <c r="J1948">
        <v>1.1950000000000001</v>
      </c>
      <c r="K1948" s="4">
        <f>(J1948-Sheet1!$H$4)/Sheet1!$H$9</f>
        <v>0.12971766975577123</v>
      </c>
      <c r="L1948">
        <v>0.54349999999999998</v>
      </c>
      <c r="M1948" s="4">
        <f>(L1948-Sheet1!$I$4)/Sheet1!$I$9</f>
        <v>0.12382818518614587</v>
      </c>
      <c r="N1948">
        <v>0.246</v>
      </c>
      <c r="O1948" s="4">
        <f>(N1948-Sheet1!$J$4)/Sheet1!$J$9</f>
        <v>8.6117698680018367E-2</v>
      </c>
      <c r="P1948">
        <v>0.33500000000000002</v>
      </c>
      <c r="Q1948" s="4">
        <f>(P1948-Sheet1!$K$4)/Sheet1!$K$9</f>
        <v>9.5833722502722554E-2</v>
      </c>
      <c r="R1948" s="5">
        <v>12</v>
      </c>
      <c r="S1948" s="6"/>
    </row>
    <row r="1949" spans="1:19" x14ac:dyDescent="0.25">
      <c r="A1949" t="s">
        <v>2</v>
      </c>
      <c r="B1949">
        <f>VLOOKUP($A1949,lookup!$A$2:$B$4,2)</f>
        <v>30</v>
      </c>
      <c r="C1949" s="4">
        <f>(B1949-Sheet1!$D$4)/Sheet1!$D$9</f>
        <v>0.47354560689490055</v>
      </c>
      <c r="D1949">
        <v>0.63500000000000001</v>
      </c>
      <c r="E1949" s="4">
        <f>(D1949-Sheet1!$E$4)/Sheet1!$E$9</f>
        <v>0.15001067622566239</v>
      </c>
      <c r="F1949">
        <v>0.5</v>
      </c>
      <c r="G1949" s="4">
        <f>(F1949-Sheet1!$F$4)/Sheet1!$F$9</f>
        <v>0.15482142102711088</v>
      </c>
      <c r="H1949">
        <v>0.16500000000000001</v>
      </c>
      <c r="I1949" s="4">
        <f>(H1949-Sheet1!$G$4)/Sheet1!$G$9</f>
        <v>2.255185900029966E-2</v>
      </c>
      <c r="J1949">
        <v>1.2729999999999999</v>
      </c>
      <c r="K1949" s="4">
        <f>(J1949-Sheet1!$H$4)/Sheet1!$H$9</f>
        <v>0.15734295751918539</v>
      </c>
      <c r="L1949">
        <v>0.65349999999999997</v>
      </c>
      <c r="M1949" s="4">
        <f>(L1949-Sheet1!$I$4)/Sheet1!$I$9</f>
        <v>0.19780263037780693</v>
      </c>
      <c r="N1949">
        <v>0.21299999999999999</v>
      </c>
      <c r="O1949" s="4">
        <f>(N1949-Sheet1!$J$4)/Sheet1!$J$9</f>
        <v>4.2668060760334366E-2</v>
      </c>
      <c r="P1949">
        <v>0.36499999999999999</v>
      </c>
      <c r="Q1949" s="4">
        <f>(P1949-Sheet1!$K$4)/Sheet1!$K$9</f>
        <v>0.1257290887209587</v>
      </c>
      <c r="R1949" s="5">
        <v>12</v>
      </c>
      <c r="S1949" s="6"/>
    </row>
    <row r="1950" spans="1:19" x14ac:dyDescent="0.25">
      <c r="A1950" t="s">
        <v>2</v>
      </c>
      <c r="B1950">
        <f>VLOOKUP($A1950,lookup!$A$2:$B$4,2)</f>
        <v>30</v>
      </c>
      <c r="C1950" s="4">
        <f>(B1950-Sheet1!$D$4)/Sheet1!$D$9</f>
        <v>0.47354560689490055</v>
      </c>
      <c r="D1950">
        <v>0.63500000000000001</v>
      </c>
      <c r="E1950" s="4">
        <f>(D1950-Sheet1!$E$4)/Sheet1!$E$9</f>
        <v>0.15001067622566239</v>
      </c>
      <c r="F1950">
        <v>0.51500000000000001</v>
      </c>
      <c r="G1950" s="4">
        <f>(F1950-Sheet1!$F$4)/Sheet1!$F$9</f>
        <v>0.18003150506072435</v>
      </c>
      <c r="H1950">
        <v>0.16500000000000001</v>
      </c>
      <c r="I1950" s="4">
        <f>(H1950-Sheet1!$G$4)/Sheet1!$G$9</f>
        <v>2.255185900029966E-2</v>
      </c>
      <c r="J1950">
        <v>1.2290000000000001</v>
      </c>
      <c r="K1950" s="4">
        <f>(J1950-Sheet1!$H$4)/Sheet1!$H$9</f>
        <v>0.1417594618577723</v>
      </c>
      <c r="L1950">
        <v>0.50549999999999995</v>
      </c>
      <c r="M1950" s="4">
        <f>(L1950-Sheet1!$I$4)/Sheet1!$I$9</f>
        <v>9.8273376847208396E-2</v>
      </c>
      <c r="N1950">
        <v>0.29749999999999999</v>
      </c>
      <c r="O1950" s="4">
        <f>(N1950-Sheet1!$J$4)/Sheet1!$J$9</f>
        <v>0.15392546694861611</v>
      </c>
      <c r="P1950">
        <v>0.35349999999999998</v>
      </c>
      <c r="Q1950" s="4">
        <f>(P1950-Sheet1!$K$4)/Sheet1!$K$9</f>
        <v>0.11426919833730149</v>
      </c>
      <c r="R1950" s="5">
        <v>10</v>
      </c>
      <c r="S1950" s="6"/>
    </row>
    <row r="1951" spans="1:19" x14ac:dyDescent="0.25">
      <c r="A1951" t="s">
        <v>2</v>
      </c>
      <c r="B1951">
        <f>VLOOKUP($A1951,lookup!$A$2:$B$4,2)</f>
        <v>30</v>
      </c>
      <c r="C1951" s="4">
        <f>(B1951-Sheet1!$D$4)/Sheet1!$D$9</f>
        <v>0.47354560689490055</v>
      </c>
      <c r="D1951">
        <v>0.64</v>
      </c>
      <c r="E1951" s="4">
        <f>(D1951-Sheet1!$E$4)/Sheet1!$E$9</f>
        <v>0.15676743298241913</v>
      </c>
      <c r="F1951">
        <v>0.53</v>
      </c>
      <c r="G1951" s="4">
        <f>(F1951-Sheet1!$F$4)/Sheet1!$F$9</f>
        <v>0.20524158909433782</v>
      </c>
      <c r="H1951">
        <v>0.16500000000000001</v>
      </c>
      <c r="I1951" s="4">
        <f>(H1951-Sheet1!$G$4)/Sheet1!$G$9</f>
        <v>2.255185900029966E-2</v>
      </c>
      <c r="J1951">
        <v>1.1895</v>
      </c>
      <c r="K1951" s="4">
        <f>(J1951-Sheet1!$H$4)/Sheet1!$H$9</f>
        <v>0.12776973279809456</v>
      </c>
      <c r="L1951">
        <v>0.47649999999999998</v>
      </c>
      <c r="M1951" s="4">
        <f>(L1951-Sheet1!$I$4)/Sheet1!$I$9</f>
        <v>7.8771023114861408E-2</v>
      </c>
      <c r="N1951">
        <v>0.3</v>
      </c>
      <c r="O1951" s="4">
        <f>(N1951-Sheet1!$J$4)/Sheet1!$J$9</f>
        <v>0.15721710618495582</v>
      </c>
      <c r="P1951">
        <v>0.35</v>
      </c>
      <c r="Q1951" s="4">
        <f>(P1951-Sheet1!$K$4)/Sheet1!$K$9</f>
        <v>0.11078140561184061</v>
      </c>
      <c r="R1951" s="5">
        <v>11</v>
      </c>
      <c r="S1951" s="6"/>
    </row>
    <row r="1952" spans="1:19" x14ac:dyDescent="0.25">
      <c r="A1952" t="s">
        <v>0</v>
      </c>
      <c r="B1952">
        <f>VLOOKUP($A1952,lookup!$A$2:$B$4,2)</f>
        <v>10</v>
      </c>
      <c r="C1952" s="4">
        <f>(B1952-Sheet1!$D$4)/Sheet1!$D$9</f>
        <v>-0.52645439310509945</v>
      </c>
      <c r="D1952">
        <v>0.64</v>
      </c>
      <c r="E1952" s="4">
        <f>(D1952-Sheet1!$E$4)/Sheet1!$E$9</f>
        <v>0.15676743298241913</v>
      </c>
      <c r="F1952">
        <v>0.48</v>
      </c>
      <c r="G1952" s="4">
        <f>(F1952-Sheet1!$F$4)/Sheet1!$F$9</f>
        <v>0.12120797564895959</v>
      </c>
      <c r="H1952">
        <v>0.14499999999999999</v>
      </c>
      <c r="I1952" s="4">
        <f>(H1952-Sheet1!$G$4)/Sheet1!$G$9</f>
        <v>4.8527439560518545E-3</v>
      </c>
      <c r="J1952">
        <v>1.1145</v>
      </c>
      <c r="K1952" s="4">
        <f>(J1952-Sheet1!$H$4)/Sheet1!$H$9</f>
        <v>0.10120695610250401</v>
      </c>
      <c r="L1952">
        <v>0.50800000000000001</v>
      </c>
      <c r="M1952" s="4">
        <f>(L1952-Sheet1!$I$4)/Sheet1!$I$9</f>
        <v>9.9954614237928008E-2</v>
      </c>
      <c r="N1952">
        <v>0.24</v>
      </c>
      <c r="O1952" s="4">
        <f>(N1952-Sheet1!$J$4)/Sheet1!$J$9</f>
        <v>7.8217764512803087E-2</v>
      </c>
      <c r="P1952">
        <v>0.34</v>
      </c>
      <c r="Q1952" s="4">
        <f>(P1952-Sheet1!$K$4)/Sheet1!$K$9</f>
        <v>0.10081628353909526</v>
      </c>
      <c r="R1952" s="5">
        <v>10</v>
      </c>
      <c r="S1952" s="6"/>
    </row>
    <row r="1953" spans="1:19" x14ac:dyDescent="0.25">
      <c r="A1953" t="s">
        <v>0</v>
      </c>
      <c r="B1953">
        <f>VLOOKUP($A1953,lookup!$A$2:$B$4,2)</f>
        <v>10</v>
      </c>
      <c r="C1953" s="4">
        <f>(B1953-Sheet1!$D$4)/Sheet1!$D$9</f>
        <v>-0.52645439310509945</v>
      </c>
      <c r="D1953">
        <v>0.64</v>
      </c>
      <c r="E1953" s="4">
        <f>(D1953-Sheet1!$E$4)/Sheet1!$E$9</f>
        <v>0.15676743298241913</v>
      </c>
      <c r="F1953">
        <v>0.51500000000000001</v>
      </c>
      <c r="G1953" s="4">
        <f>(F1953-Sheet1!$F$4)/Sheet1!$F$9</f>
        <v>0.18003150506072435</v>
      </c>
      <c r="H1953">
        <v>0.16500000000000001</v>
      </c>
      <c r="I1953" s="4">
        <f>(H1953-Sheet1!$G$4)/Sheet1!$G$9</f>
        <v>2.255185900029966E-2</v>
      </c>
      <c r="J1953">
        <v>1.3115000000000001</v>
      </c>
      <c r="K1953" s="4">
        <f>(J1953-Sheet1!$H$4)/Sheet1!$H$9</f>
        <v>0.17097851622292196</v>
      </c>
      <c r="L1953">
        <v>0.4945</v>
      </c>
      <c r="M1953" s="4">
        <f>(L1953-Sheet1!$I$4)/Sheet1!$I$9</f>
        <v>9.0875932328042322E-2</v>
      </c>
      <c r="N1953">
        <v>0.2555</v>
      </c>
      <c r="O1953" s="4">
        <f>(N1953-Sheet1!$J$4)/Sheet1!$J$9</f>
        <v>9.8625927778109232E-2</v>
      </c>
      <c r="P1953">
        <v>0.41</v>
      </c>
      <c r="Q1953" s="4">
        <f>(P1953-Sheet1!$K$4)/Sheet1!$K$9</f>
        <v>0.17057213804831295</v>
      </c>
      <c r="R1953" s="5">
        <v>10</v>
      </c>
      <c r="S1953" s="6"/>
    </row>
    <row r="1954" spans="1:19" x14ac:dyDescent="0.25">
      <c r="A1954" t="s">
        <v>1</v>
      </c>
      <c r="B1954">
        <f>VLOOKUP($A1954,lookup!$A$2:$B$4,2)</f>
        <v>20</v>
      </c>
      <c r="C1954" s="4">
        <f>(B1954-Sheet1!$D$4)/Sheet1!$D$9</f>
        <v>-2.6454393105099429E-2</v>
      </c>
      <c r="D1954">
        <v>0.64</v>
      </c>
      <c r="E1954" s="4">
        <f>(D1954-Sheet1!$E$4)/Sheet1!$E$9</f>
        <v>0.15676743298241913</v>
      </c>
      <c r="F1954">
        <v>0.49</v>
      </c>
      <c r="G1954" s="4">
        <f>(F1954-Sheet1!$F$4)/Sheet1!$F$9</f>
        <v>0.13801469833803523</v>
      </c>
      <c r="H1954">
        <v>0.13500000000000001</v>
      </c>
      <c r="I1954" s="4">
        <f>(H1954-Sheet1!$G$4)/Sheet1!$G$9</f>
        <v>-3.9968135660720236E-3</v>
      </c>
      <c r="J1954">
        <v>1.1000000000000001</v>
      </c>
      <c r="K1954" s="4">
        <f>(J1954-Sheet1!$H$4)/Sheet1!$H$9</f>
        <v>9.6071485941356519E-2</v>
      </c>
      <c r="L1954">
        <v>0.48799999999999999</v>
      </c>
      <c r="M1954" s="4">
        <f>(L1954-Sheet1!$I$4)/Sheet1!$I$9</f>
        <v>8.6504715112171435E-2</v>
      </c>
      <c r="N1954">
        <v>0.2505</v>
      </c>
      <c r="O1954" s="4">
        <f>(N1954-Sheet1!$J$4)/Sheet1!$J$9</f>
        <v>9.2042649305429824E-2</v>
      </c>
      <c r="P1954">
        <v>0.29249999999999998</v>
      </c>
      <c r="Q1954" s="4">
        <f>(P1954-Sheet1!$K$4)/Sheet1!$K$9</f>
        <v>5.3481953693554594E-2</v>
      </c>
      <c r="R1954" s="5">
        <v>10</v>
      </c>
      <c r="S1954" s="6"/>
    </row>
    <row r="1955" spans="1:19" x14ac:dyDescent="0.25">
      <c r="A1955" t="s">
        <v>2</v>
      </c>
      <c r="B1955">
        <f>VLOOKUP($A1955,lookup!$A$2:$B$4,2)</f>
        <v>30</v>
      </c>
      <c r="C1955" s="4">
        <f>(B1955-Sheet1!$D$4)/Sheet1!$D$9</f>
        <v>0.47354560689490055</v>
      </c>
      <c r="D1955">
        <v>0.64</v>
      </c>
      <c r="E1955" s="4">
        <f>(D1955-Sheet1!$E$4)/Sheet1!$E$9</f>
        <v>0.15676743298241913</v>
      </c>
      <c r="F1955">
        <v>0.49</v>
      </c>
      <c r="G1955" s="4">
        <f>(F1955-Sheet1!$F$4)/Sheet1!$F$9</f>
        <v>0.13801469833803523</v>
      </c>
      <c r="H1955">
        <v>0.155</v>
      </c>
      <c r="I1955" s="4">
        <f>(H1955-Sheet1!$G$4)/Sheet1!$G$9</f>
        <v>1.3702301478175758E-2</v>
      </c>
      <c r="J1955">
        <v>1.1285000000000001</v>
      </c>
      <c r="K1955" s="4">
        <f>(J1955-Sheet1!$H$4)/Sheet1!$H$9</f>
        <v>0.10616534108568092</v>
      </c>
      <c r="L1955">
        <v>0.47699999999999998</v>
      </c>
      <c r="M1955" s="4">
        <f>(L1955-Sheet1!$I$4)/Sheet1!$I$9</f>
        <v>7.9107270593005319E-2</v>
      </c>
      <c r="N1955">
        <v>0.26900000000000002</v>
      </c>
      <c r="O1955" s="4">
        <f>(N1955-Sheet1!$J$4)/Sheet1!$J$9</f>
        <v>0.1164007796543436</v>
      </c>
      <c r="P1955">
        <v>0.34</v>
      </c>
      <c r="Q1955" s="4">
        <f>(P1955-Sheet1!$K$4)/Sheet1!$K$9</f>
        <v>0.10081628353909526</v>
      </c>
      <c r="R1955" s="5">
        <v>9</v>
      </c>
      <c r="S1955" s="6"/>
    </row>
    <row r="1956" spans="1:19" x14ac:dyDescent="0.25">
      <c r="A1956" t="s">
        <v>0</v>
      </c>
      <c r="B1956">
        <f>VLOOKUP($A1956,lookup!$A$2:$B$4,2)</f>
        <v>10</v>
      </c>
      <c r="C1956" s="4">
        <f>(B1956-Sheet1!$D$4)/Sheet1!$D$9</f>
        <v>-0.52645439310509945</v>
      </c>
      <c r="D1956">
        <v>0.64</v>
      </c>
      <c r="E1956" s="4">
        <f>(D1956-Sheet1!$E$4)/Sheet1!$E$9</f>
        <v>0.15676743298241913</v>
      </c>
      <c r="F1956">
        <v>0.48499999999999999</v>
      </c>
      <c r="G1956" s="4">
        <f>(F1956-Sheet1!$F$4)/Sheet1!$F$9</f>
        <v>0.12961133699349742</v>
      </c>
      <c r="H1956">
        <v>0.185</v>
      </c>
      <c r="I1956" s="4">
        <f>(H1956-Sheet1!$G$4)/Sheet1!$G$9</f>
        <v>4.0250974044547437E-2</v>
      </c>
      <c r="J1956">
        <v>1.4195</v>
      </c>
      <c r="K1956" s="4">
        <f>(J1956-Sheet1!$H$4)/Sheet1!$H$9</f>
        <v>0.20922891466457233</v>
      </c>
      <c r="L1956">
        <v>0.67349999999999999</v>
      </c>
      <c r="M1956" s="4">
        <f>(L1956-Sheet1!$I$4)/Sheet1!$I$9</f>
        <v>0.21125252950356349</v>
      </c>
      <c r="N1956">
        <v>0.34649999999999997</v>
      </c>
      <c r="O1956" s="4">
        <f>(N1956-Sheet1!$J$4)/Sheet1!$J$9</f>
        <v>0.21844159598087415</v>
      </c>
      <c r="P1956">
        <v>0.32550000000000001</v>
      </c>
      <c r="Q1956" s="4">
        <f>(P1956-Sheet1!$K$4)/Sheet1!$K$9</f>
        <v>8.6366856533614422E-2</v>
      </c>
      <c r="R1956" s="5">
        <v>11</v>
      </c>
      <c r="S1956" s="6"/>
    </row>
    <row r="1957" spans="1:19" x14ac:dyDescent="0.25">
      <c r="A1957" t="s">
        <v>0</v>
      </c>
      <c r="B1957">
        <f>VLOOKUP($A1957,lookup!$A$2:$B$4,2)</f>
        <v>10</v>
      </c>
      <c r="C1957" s="4">
        <f>(B1957-Sheet1!$D$4)/Sheet1!$D$9</f>
        <v>-0.52645439310509945</v>
      </c>
      <c r="D1957">
        <v>0.64500000000000002</v>
      </c>
      <c r="E1957" s="4">
        <f>(D1957-Sheet1!$E$4)/Sheet1!$E$9</f>
        <v>0.1635241897391759</v>
      </c>
      <c r="F1957">
        <v>0.51</v>
      </c>
      <c r="G1957" s="4">
        <f>(F1957-Sheet1!$F$4)/Sheet1!$F$9</f>
        <v>0.17162814371618654</v>
      </c>
      <c r="H1957">
        <v>0.18</v>
      </c>
      <c r="I1957" s="4">
        <f>(H1957-Sheet1!$G$4)/Sheet1!$G$9</f>
        <v>3.582619528348549E-2</v>
      </c>
      <c r="J1957">
        <v>1.6194999999999999</v>
      </c>
      <c r="K1957" s="4">
        <f>(J1957-Sheet1!$H$4)/Sheet1!$H$9</f>
        <v>0.28006298585281386</v>
      </c>
      <c r="L1957">
        <v>0.78149999999999997</v>
      </c>
      <c r="M1957" s="4">
        <f>(L1957-Sheet1!$I$4)/Sheet1!$I$9</f>
        <v>0.28388198478264887</v>
      </c>
      <c r="N1957">
        <v>0.32200000000000001</v>
      </c>
      <c r="O1957" s="4">
        <f>(N1957-Sheet1!$J$4)/Sheet1!$J$9</f>
        <v>0.18618353146474517</v>
      </c>
      <c r="P1957">
        <v>0.46750000000000003</v>
      </c>
      <c r="Q1957" s="4">
        <f>(P1957-Sheet1!$K$4)/Sheet1!$K$9</f>
        <v>0.22787158996659901</v>
      </c>
      <c r="R1957" s="5">
        <v>12</v>
      </c>
      <c r="S1957" s="6"/>
    </row>
    <row r="1958" spans="1:19" x14ac:dyDescent="0.25">
      <c r="A1958" t="s">
        <v>2</v>
      </c>
      <c r="B1958">
        <f>VLOOKUP($A1958,lookup!$A$2:$B$4,2)</f>
        <v>30</v>
      </c>
      <c r="C1958" s="4">
        <f>(B1958-Sheet1!$D$4)/Sheet1!$D$9</f>
        <v>0.47354560689490055</v>
      </c>
      <c r="D1958">
        <v>0.64500000000000002</v>
      </c>
      <c r="E1958" s="4">
        <f>(D1958-Sheet1!$E$4)/Sheet1!$E$9</f>
        <v>0.1635241897391759</v>
      </c>
      <c r="F1958">
        <v>0.49</v>
      </c>
      <c r="G1958" s="4">
        <f>(F1958-Sheet1!$F$4)/Sheet1!$F$9</f>
        <v>0.13801469833803523</v>
      </c>
      <c r="H1958">
        <v>0.17499999999999999</v>
      </c>
      <c r="I1958" s="4">
        <f>(H1958-Sheet1!$G$4)/Sheet1!$G$9</f>
        <v>3.1401416522423536E-2</v>
      </c>
      <c r="J1958">
        <v>1.32</v>
      </c>
      <c r="K1958" s="4">
        <f>(J1958-Sheet1!$H$4)/Sheet1!$H$9</f>
        <v>0.1739889642484222</v>
      </c>
      <c r="L1958">
        <v>0.65249999999999997</v>
      </c>
      <c r="M1958" s="4">
        <f>(L1958-Sheet1!$I$4)/Sheet1!$I$9</f>
        <v>0.19713013542151908</v>
      </c>
      <c r="N1958">
        <v>0.23749999999999999</v>
      </c>
      <c r="O1958" s="4">
        <f>(N1958-Sheet1!$J$4)/Sheet1!$J$9</f>
        <v>7.492612527646339E-2</v>
      </c>
      <c r="P1958">
        <v>0.33850000000000002</v>
      </c>
      <c r="Q1958" s="4">
        <f>(P1958-Sheet1!$K$4)/Sheet1!$K$9</f>
        <v>9.9321515228183443E-2</v>
      </c>
      <c r="R1958" s="5">
        <v>11</v>
      </c>
      <c r="S1958" s="6"/>
    </row>
    <row r="1959" spans="1:19" x14ac:dyDescent="0.25">
      <c r="A1959" t="s">
        <v>0</v>
      </c>
      <c r="B1959">
        <f>VLOOKUP($A1959,lookup!$A$2:$B$4,2)</f>
        <v>10</v>
      </c>
      <c r="C1959" s="4">
        <f>(B1959-Sheet1!$D$4)/Sheet1!$D$9</f>
        <v>-0.52645439310509945</v>
      </c>
      <c r="D1959">
        <v>0.64500000000000002</v>
      </c>
      <c r="E1959" s="4">
        <f>(D1959-Sheet1!$E$4)/Sheet1!$E$9</f>
        <v>0.1635241897391759</v>
      </c>
      <c r="F1959">
        <v>0.52</v>
      </c>
      <c r="G1959" s="4">
        <f>(F1959-Sheet1!$F$4)/Sheet1!$F$9</f>
        <v>0.18843486640526216</v>
      </c>
      <c r="H1959">
        <v>0.21</v>
      </c>
      <c r="I1959" s="4">
        <f>(H1959-Sheet1!$G$4)/Sheet1!$G$9</f>
        <v>6.2374867849857171E-2</v>
      </c>
      <c r="J1959">
        <v>1.5535000000000001</v>
      </c>
      <c r="K1959" s="4">
        <f>(J1959-Sheet1!$H$4)/Sheet1!$H$9</f>
        <v>0.25668774236069419</v>
      </c>
      <c r="L1959">
        <v>0.61599999999999999</v>
      </c>
      <c r="M1959" s="4">
        <f>(L1959-Sheet1!$I$4)/Sheet1!$I$9</f>
        <v>0.17258406951701338</v>
      </c>
      <c r="N1959">
        <v>0.36549999999999999</v>
      </c>
      <c r="O1959" s="4">
        <f>(N1959-Sheet1!$J$4)/Sheet1!$J$9</f>
        <v>0.24345805417705588</v>
      </c>
      <c r="P1959">
        <v>0.47399999999999998</v>
      </c>
      <c r="Q1959" s="4">
        <f>(P1959-Sheet1!$K$4)/Sheet1!$K$9</f>
        <v>0.23434891931388346</v>
      </c>
      <c r="R1959" s="5">
        <v>16</v>
      </c>
      <c r="S1959" s="6"/>
    </row>
    <row r="1960" spans="1:19" x14ac:dyDescent="0.25">
      <c r="A1960" t="s">
        <v>1</v>
      </c>
      <c r="B1960">
        <f>VLOOKUP($A1960,lookup!$A$2:$B$4,2)</f>
        <v>20</v>
      </c>
      <c r="C1960" s="4">
        <f>(B1960-Sheet1!$D$4)/Sheet1!$D$9</f>
        <v>-2.6454393105099429E-2</v>
      </c>
      <c r="D1960">
        <v>0.65</v>
      </c>
      <c r="E1960" s="4">
        <f>(D1960-Sheet1!$E$4)/Sheet1!$E$9</f>
        <v>0.17028094649593267</v>
      </c>
      <c r="F1960">
        <v>0.52</v>
      </c>
      <c r="G1960" s="4">
        <f>(F1960-Sheet1!$F$4)/Sheet1!$F$9</f>
        <v>0.18843486640526216</v>
      </c>
      <c r="H1960">
        <v>0.15</v>
      </c>
      <c r="I1960" s="4">
        <f>(H1960-Sheet1!$G$4)/Sheet1!$G$9</f>
        <v>9.2775227171138057E-3</v>
      </c>
      <c r="J1960">
        <v>1.238</v>
      </c>
      <c r="K1960" s="4">
        <f>(J1960-Sheet1!$H$4)/Sheet1!$H$9</f>
        <v>0.14494699506124314</v>
      </c>
      <c r="L1960">
        <v>0.54949999999999999</v>
      </c>
      <c r="M1960" s="4">
        <f>(L1960-Sheet1!$I$4)/Sheet1!$I$9</f>
        <v>0.12786315492387285</v>
      </c>
      <c r="N1960">
        <v>0.29599999999999999</v>
      </c>
      <c r="O1960" s="4">
        <f>(N1960-Sheet1!$J$4)/Sheet1!$J$9</f>
        <v>0.1519504834068123</v>
      </c>
      <c r="P1960">
        <v>0.33050000000000002</v>
      </c>
      <c r="Q1960" s="4">
        <f>(P1960-Sheet1!$K$4)/Sheet1!$K$9</f>
        <v>9.1349417569987129E-2</v>
      </c>
      <c r="R1960" s="5">
        <v>10</v>
      </c>
      <c r="S1960" s="6"/>
    </row>
    <row r="1961" spans="1:19" x14ac:dyDescent="0.25">
      <c r="A1961" t="s">
        <v>0</v>
      </c>
      <c r="B1961">
        <f>VLOOKUP($A1961,lookup!$A$2:$B$4,2)</f>
        <v>10</v>
      </c>
      <c r="C1961" s="4">
        <f>(B1961-Sheet1!$D$4)/Sheet1!$D$9</f>
        <v>-0.52645439310509945</v>
      </c>
      <c r="D1961">
        <v>0.65</v>
      </c>
      <c r="E1961" s="4">
        <f>(D1961-Sheet1!$E$4)/Sheet1!$E$9</f>
        <v>0.17028094649593267</v>
      </c>
      <c r="F1961">
        <v>0.51</v>
      </c>
      <c r="G1961" s="4">
        <f>(F1961-Sheet1!$F$4)/Sheet1!$F$9</f>
        <v>0.17162814371618654</v>
      </c>
      <c r="H1961">
        <v>0.155</v>
      </c>
      <c r="I1961" s="4">
        <f>(H1961-Sheet1!$G$4)/Sheet1!$G$9</f>
        <v>1.3702301478175758E-2</v>
      </c>
      <c r="J1961">
        <v>1.1890000000000001</v>
      </c>
      <c r="K1961" s="4">
        <f>(J1961-Sheet1!$H$4)/Sheet1!$H$9</f>
        <v>0.12759264762012398</v>
      </c>
      <c r="L1961">
        <v>0.48299999999999998</v>
      </c>
      <c r="M1961" s="4">
        <f>(L1961-Sheet1!$I$4)/Sheet1!$I$9</f>
        <v>8.3142240330732295E-2</v>
      </c>
      <c r="N1961">
        <v>0.27800000000000002</v>
      </c>
      <c r="O1961" s="4">
        <f>(N1961-Sheet1!$J$4)/Sheet1!$J$9</f>
        <v>0.12825068090516653</v>
      </c>
      <c r="P1961">
        <v>0.36449999999999999</v>
      </c>
      <c r="Q1961" s="4">
        <f>(P1961-Sheet1!$K$4)/Sheet1!$K$9</f>
        <v>0.12523083261732143</v>
      </c>
      <c r="R1961" s="5">
        <v>13</v>
      </c>
      <c r="S1961" s="6"/>
    </row>
    <row r="1962" spans="1:19" x14ac:dyDescent="0.25">
      <c r="A1962" t="s">
        <v>0</v>
      </c>
      <c r="B1962">
        <f>VLOOKUP($A1962,lookup!$A$2:$B$4,2)</f>
        <v>10</v>
      </c>
      <c r="C1962" s="4">
        <f>(B1962-Sheet1!$D$4)/Sheet1!$D$9</f>
        <v>-0.52645439310509945</v>
      </c>
      <c r="D1962">
        <v>0.65</v>
      </c>
      <c r="E1962" s="4">
        <f>(D1962-Sheet1!$E$4)/Sheet1!$E$9</f>
        <v>0.17028094649593267</v>
      </c>
      <c r="F1962">
        <v>0.51</v>
      </c>
      <c r="G1962" s="4">
        <f>(F1962-Sheet1!$F$4)/Sheet1!$F$9</f>
        <v>0.17162814371618654</v>
      </c>
      <c r="H1962">
        <v>0.185</v>
      </c>
      <c r="I1962" s="4">
        <f>(H1962-Sheet1!$G$4)/Sheet1!$G$9</f>
        <v>4.0250974044547437E-2</v>
      </c>
      <c r="J1962">
        <v>1.375</v>
      </c>
      <c r="K1962" s="4">
        <f>(J1962-Sheet1!$H$4)/Sheet1!$H$9</f>
        <v>0.1934683338251886</v>
      </c>
      <c r="L1962">
        <v>0.53100000000000003</v>
      </c>
      <c r="M1962" s="4">
        <f>(L1962-Sheet1!$I$4)/Sheet1!$I$9</f>
        <v>0.11542199823254805</v>
      </c>
      <c r="N1962">
        <v>0.38400000000000001</v>
      </c>
      <c r="O1962" s="4">
        <f>(N1962-Sheet1!$J$4)/Sheet1!$J$9</f>
        <v>0.26781618452596967</v>
      </c>
      <c r="P1962">
        <v>0.39850000000000002</v>
      </c>
      <c r="Q1962" s="4">
        <f>(P1962-Sheet1!$K$4)/Sheet1!$K$9</f>
        <v>0.15911224766465579</v>
      </c>
      <c r="R1962" s="5">
        <v>10</v>
      </c>
      <c r="S1962" s="6"/>
    </row>
    <row r="1963" spans="1:19" x14ac:dyDescent="0.25">
      <c r="A1963" t="s">
        <v>0</v>
      </c>
      <c r="B1963">
        <f>VLOOKUP($A1963,lookup!$A$2:$B$4,2)</f>
        <v>10</v>
      </c>
      <c r="C1963" s="4">
        <f>(B1963-Sheet1!$D$4)/Sheet1!$D$9</f>
        <v>-0.52645439310509945</v>
      </c>
      <c r="D1963">
        <v>0.65500000000000003</v>
      </c>
      <c r="E1963" s="4">
        <f>(D1963-Sheet1!$E$4)/Sheet1!$E$9</f>
        <v>0.17703770325268942</v>
      </c>
      <c r="F1963">
        <v>0.51500000000000001</v>
      </c>
      <c r="G1963" s="4">
        <f>(F1963-Sheet1!$F$4)/Sheet1!$F$9</f>
        <v>0.18003150506072435</v>
      </c>
      <c r="H1963">
        <v>0.18</v>
      </c>
      <c r="I1963" s="4">
        <f>(H1963-Sheet1!$G$4)/Sheet1!$G$9</f>
        <v>3.582619528348549E-2</v>
      </c>
      <c r="J1963">
        <v>1.4119999999999999</v>
      </c>
      <c r="K1963" s="4">
        <f>(J1963-Sheet1!$H$4)/Sheet1!$H$9</f>
        <v>0.20657263699501327</v>
      </c>
      <c r="L1963">
        <v>0.61950000000000005</v>
      </c>
      <c r="M1963" s="4">
        <f>(L1963-Sheet1!$I$4)/Sheet1!$I$9</f>
        <v>0.17493780186402083</v>
      </c>
      <c r="N1963">
        <v>0.2485</v>
      </c>
      <c r="O1963" s="4">
        <f>(N1963-Sheet1!$J$4)/Sheet1!$J$9</f>
        <v>8.9409337916358064E-2</v>
      </c>
      <c r="P1963">
        <v>0.497</v>
      </c>
      <c r="Q1963" s="4">
        <f>(P1963-Sheet1!$K$4)/Sheet1!$K$9</f>
        <v>0.2572687000811979</v>
      </c>
      <c r="R1963" s="5">
        <v>11</v>
      </c>
      <c r="S1963" s="6"/>
    </row>
    <row r="1964" spans="1:19" x14ac:dyDescent="0.25">
      <c r="A1964" t="s">
        <v>0</v>
      </c>
      <c r="B1964">
        <f>VLOOKUP($A1964,lookup!$A$2:$B$4,2)</f>
        <v>10</v>
      </c>
      <c r="C1964" s="4">
        <f>(B1964-Sheet1!$D$4)/Sheet1!$D$9</f>
        <v>-0.52645439310509945</v>
      </c>
      <c r="D1964">
        <v>0.65500000000000003</v>
      </c>
      <c r="E1964" s="4">
        <f>(D1964-Sheet1!$E$4)/Sheet1!$E$9</f>
        <v>0.17703770325268942</v>
      </c>
      <c r="F1964">
        <v>0.52500000000000002</v>
      </c>
      <c r="G1964" s="4">
        <f>(F1964-Sheet1!$F$4)/Sheet1!$F$9</f>
        <v>0.1968382277498</v>
      </c>
      <c r="H1964">
        <v>0.17499999999999999</v>
      </c>
      <c r="I1964" s="4">
        <f>(H1964-Sheet1!$G$4)/Sheet1!$G$9</f>
        <v>3.1401416522423536E-2</v>
      </c>
      <c r="J1964">
        <v>1.3480000000000001</v>
      </c>
      <c r="K1964" s="4">
        <f>(J1964-Sheet1!$H$4)/Sheet1!$H$9</f>
        <v>0.18390573421477602</v>
      </c>
      <c r="L1964">
        <v>0.58550000000000002</v>
      </c>
      <c r="M1964" s="4">
        <f>(L1964-Sheet1!$I$4)/Sheet1!$I$9</f>
        <v>0.15207297335023467</v>
      </c>
      <c r="N1964">
        <v>0.26050000000000001</v>
      </c>
      <c r="O1964" s="4">
        <f>(N1964-Sheet1!$J$4)/Sheet1!$J$9</f>
        <v>0.10520920625078863</v>
      </c>
      <c r="P1964">
        <v>0.39400000000000002</v>
      </c>
      <c r="Q1964" s="4">
        <f>(P1964-Sheet1!$K$4)/Sheet1!$K$9</f>
        <v>0.15462794273192038</v>
      </c>
      <c r="R1964" s="5">
        <v>10</v>
      </c>
      <c r="S1964" s="6"/>
    </row>
    <row r="1965" spans="1:19" x14ac:dyDescent="0.25">
      <c r="A1965" t="s">
        <v>2</v>
      </c>
      <c r="B1965">
        <f>VLOOKUP($A1965,lookup!$A$2:$B$4,2)</f>
        <v>30</v>
      </c>
      <c r="C1965" s="4">
        <f>(B1965-Sheet1!$D$4)/Sheet1!$D$9</f>
        <v>0.47354560689490055</v>
      </c>
      <c r="D1965">
        <v>0.65500000000000003</v>
      </c>
      <c r="E1965" s="4">
        <f>(D1965-Sheet1!$E$4)/Sheet1!$E$9</f>
        <v>0.17703770325268942</v>
      </c>
      <c r="F1965">
        <v>0.52</v>
      </c>
      <c r="G1965" s="4">
        <f>(F1965-Sheet1!$F$4)/Sheet1!$F$9</f>
        <v>0.18843486640526216</v>
      </c>
      <c r="H1965">
        <v>0.17</v>
      </c>
      <c r="I1965" s="4">
        <f>(H1965-Sheet1!$G$4)/Sheet1!$G$9</f>
        <v>2.697663776136161E-2</v>
      </c>
      <c r="J1965">
        <v>1.1445000000000001</v>
      </c>
      <c r="K1965" s="4">
        <f>(J1965-Sheet1!$H$4)/Sheet1!$H$9</f>
        <v>0.11183206678074024</v>
      </c>
      <c r="L1965">
        <v>0.53</v>
      </c>
      <c r="M1965" s="4">
        <f>(L1965-Sheet1!$I$4)/Sheet1!$I$9</f>
        <v>0.11474950327626023</v>
      </c>
      <c r="N1965">
        <v>0.223</v>
      </c>
      <c r="O1965" s="4">
        <f>(N1965-Sheet1!$J$4)/Sheet1!$J$9</f>
        <v>5.5834617705693167E-2</v>
      </c>
      <c r="P1965">
        <v>0.34799999999999998</v>
      </c>
      <c r="Q1965" s="4">
        <f>(P1965-Sheet1!$K$4)/Sheet1!$K$9</f>
        <v>0.10878838119729152</v>
      </c>
      <c r="R1965" s="5">
        <v>9</v>
      </c>
      <c r="S1965" s="6"/>
    </row>
    <row r="1966" spans="1:19" x14ac:dyDescent="0.25">
      <c r="A1966" t="s">
        <v>0</v>
      </c>
      <c r="B1966">
        <f>VLOOKUP($A1966,lookup!$A$2:$B$4,2)</f>
        <v>10</v>
      </c>
      <c r="C1966" s="4">
        <f>(B1966-Sheet1!$D$4)/Sheet1!$D$9</f>
        <v>-0.52645439310509945</v>
      </c>
      <c r="D1966">
        <v>0.66</v>
      </c>
      <c r="E1966" s="4">
        <f>(D1966-Sheet1!$E$4)/Sheet1!$E$9</f>
        <v>0.18379446000944619</v>
      </c>
      <c r="F1966">
        <v>0.53500000000000003</v>
      </c>
      <c r="G1966" s="4">
        <f>(F1966-Sheet1!$F$4)/Sheet1!$F$9</f>
        <v>0.21364495043887566</v>
      </c>
      <c r="H1966">
        <v>0.20499999999999999</v>
      </c>
      <c r="I1966" s="4">
        <f>(H1966-Sheet1!$G$4)/Sheet1!$G$9</f>
        <v>5.7950089088795217E-2</v>
      </c>
      <c r="J1966">
        <v>1.4415</v>
      </c>
      <c r="K1966" s="4">
        <f>(J1966-Sheet1!$H$4)/Sheet1!$H$9</f>
        <v>0.2170206624952789</v>
      </c>
      <c r="L1966">
        <v>0.59250000000000003</v>
      </c>
      <c r="M1966" s="4">
        <f>(L1966-Sheet1!$I$4)/Sheet1!$I$9</f>
        <v>0.15678043804424946</v>
      </c>
      <c r="N1966">
        <v>0.27750000000000002</v>
      </c>
      <c r="O1966" s="4">
        <f>(N1966-Sheet1!$J$4)/Sheet1!$J$9</f>
        <v>0.12759235305789859</v>
      </c>
      <c r="P1966">
        <v>0.49</v>
      </c>
      <c r="Q1966" s="4">
        <f>(P1966-Sheet1!$K$4)/Sheet1!$K$9</f>
        <v>0.25029311463027609</v>
      </c>
      <c r="R1966" s="5">
        <v>10</v>
      </c>
      <c r="S1966" s="6"/>
    </row>
    <row r="1967" spans="1:19" x14ac:dyDescent="0.25">
      <c r="A1967" t="s">
        <v>2</v>
      </c>
      <c r="B1967">
        <f>VLOOKUP($A1967,lookup!$A$2:$B$4,2)</f>
        <v>30</v>
      </c>
      <c r="C1967" s="4">
        <f>(B1967-Sheet1!$D$4)/Sheet1!$D$9</f>
        <v>0.47354560689490055</v>
      </c>
      <c r="D1967">
        <v>0.66</v>
      </c>
      <c r="E1967" s="4">
        <f>(D1967-Sheet1!$E$4)/Sheet1!$E$9</f>
        <v>0.18379446000944619</v>
      </c>
      <c r="F1967">
        <v>0.51</v>
      </c>
      <c r="G1967" s="4">
        <f>(F1967-Sheet1!$F$4)/Sheet1!$F$9</f>
        <v>0.17162814371618654</v>
      </c>
      <c r="H1967">
        <v>0.17499999999999999</v>
      </c>
      <c r="I1967" s="4">
        <f>(H1967-Sheet1!$G$4)/Sheet1!$G$9</f>
        <v>3.1401416522423536E-2</v>
      </c>
      <c r="J1967">
        <v>1.218</v>
      </c>
      <c r="K1967" s="4">
        <f>(J1967-Sheet1!$H$4)/Sheet1!$H$9</f>
        <v>0.13786358794241899</v>
      </c>
      <c r="L1967">
        <v>0.50549999999999995</v>
      </c>
      <c r="M1967" s="4">
        <f>(L1967-Sheet1!$I$4)/Sheet1!$I$9</f>
        <v>9.8273376847208396E-2</v>
      </c>
      <c r="N1967">
        <v>0.30299999999999999</v>
      </c>
      <c r="O1967" s="4">
        <f>(N1967-Sheet1!$J$4)/Sheet1!$J$9</f>
        <v>0.16116707326856344</v>
      </c>
      <c r="P1967">
        <v>0.37</v>
      </c>
      <c r="Q1967" s="4">
        <f>(P1967-Sheet1!$K$4)/Sheet1!$K$9</f>
        <v>0.13071164975733141</v>
      </c>
      <c r="R1967" s="5">
        <v>11</v>
      </c>
      <c r="S1967" s="6"/>
    </row>
    <row r="1968" spans="1:19" x14ac:dyDescent="0.25">
      <c r="A1968" t="s">
        <v>0</v>
      </c>
      <c r="B1968">
        <f>VLOOKUP($A1968,lookup!$A$2:$B$4,2)</f>
        <v>10</v>
      </c>
      <c r="C1968" s="4">
        <f>(B1968-Sheet1!$D$4)/Sheet1!$D$9</f>
        <v>-0.52645439310509945</v>
      </c>
      <c r="D1968">
        <v>0.66500000000000004</v>
      </c>
      <c r="E1968" s="4">
        <f>(D1968-Sheet1!$E$4)/Sheet1!$E$9</f>
        <v>0.19055121676620296</v>
      </c>
      <c r="F1968">
        <v>0.5</v>
      </c>
      <c r="G1968" s="4">
        <f>(F1968-Sheet1!$F$4)/Sheet1!$F$9</f>
        <v>0.15482142102711088</v>
      </c>
      <c r="H1968">
        <v>0.15</v>
      </c>
      <c r="I1968" s="4">
        <f>(H1968-Sheet1!$G$4)/Sheet1!$G$9</f>
        <v>9.2775227171138057E-3</v>
      </c>
      <c r="J1968">
        <v>1.2475000000000001</v>
      </c>
      <c r="K1968" s="4">
        <f>(J1968-Sheet1!$H$4)/Sheet1!$H$9</f>
        <v>0.14831161344268465</v>
      </c>
      <c r="L1968">
        <v>0.46250000000000002</v>
      </c>
      <c r="M1968" s="4">
        <f>(L1968-Sheet1!$I$4)/Sheet1!$I$9</f>
        <v>6.9356093726831852E-2</v>
      </c>
      <c r="N1968">
        <v>0.29549999999999998</v>
      </c>
      <c r="O1968" s="4">
        <f>(N1968-Sheet1!$J$4)/Sheet1!$J$9</f>
        <v>0.15129215555954437</v>
      </c>
      <c r="P1968">
        <v>0.35949999999999999</v>
      </c>
      <c r="Q1968" s="4">
        <f>(P1968-Sheet1!$K$4)/Sheet1!$K$9</f>
        <v>0.12024827158094874</v>
      </c>
      <c r="R1968" s="5">
        <v>10</v>
      </c>
      <c r="S1968" s="6"/>
    </row>
    <row r="1969" spans="1:19" x14ac:dyDescent="0.25">
      <c r="A1969" t="s">
        <v>2</v>
      </c>
      <c r="B1969">
        <f>VLOOKUP($A1969,lookup!$A$2:$B$4,2)</f>
        <v>30</v>
      </c>
      <c r="C1969" s="4">
        <f>(B1969-Sheet1!$D$4)/Sheet1!$D$9</f>
        <v>0.47354560689490055</v>
      </c>
      <c r="D1969">
        <v>0.66500000000000004</v>
      </c>
      <c r="E1969" s="4">
        <f>(D1969-Sheet1!$E$4)/Sheet1!$E$9</f>
        <v>0.19055121676620296</v>
      </c>
      <c r="F1969">
        <v>0.51500000000000001</v>
      </c>
      <c r="G1969" s="4">
        <f>(F1969-Sheet1!$F$4)/Sheet1!$F$9</f>
        <v>0.18003150506072435</v>
      </c>
      <c r="H1969">
        <v>0.2</v>
      </c>
      <c r="I1969" s="4">
        <f>(H1969-Sheet1!$G$4)/Sheet1!$G$9</f>
        <v>5.3525310327733291E-2</v>
      </c>
      <c r="J1969">
        <v>1.2695000000000001</v>
      </c>
      <c r="K1969" s="4">
        <f>(J1969-Sheet1!$H$4)/Sheet1!$H$9</f>
        <v>0.15610336127339122</v>
      </c>
      <c r="L1969">
        <v>0.51149999999999995</v>
      </c>
      <c r="M1969" s="4">
        <f>(L1969-Sheet1!$I$4)/Sheet1!$I$9</f>
        <v>0.10230834658493536</v>
      </c>
      <c r="N1969">
        <v>0.26750000000000002</v>
      </c>
      <c r="O1969" s="4">
        <f>(N1969-Sheet1!$J$4)/Sheet1!$J$9</f>
        <v>0.11442579611253979</v>
      </c>
      <c r="P1969">
        <v>0.436</v>
      </c>
      <c r="Q1969" s="4">
        <f>(P1969-Sheet1!$K$4)/Sheet1!$K$9</f>
        <v>0.19648145543745099</v>
      </c>
      <c r="R1969" s="5">
        <v>12</v>
      </c>
      <c r="S1969" s="6"/>
    </row>
    <row r="1970" spans="1:19" x14ac:dyDescent="0.25">
      <c r="A1970" t="s">
        <v>2</v>
      </c>
      <c r="B1970">
        <f>VLOOKUP($A1970,lookup!$A$2:$B$4,2)</f>
        <v>30</v>
      </c>
      <c r="C1970" s="4">
        <f>(B1970-Sheet1!$D$4)/Sheet1!$D$9</f>
        <v>0.47354560689490055</v>
      </c>
      <c r="D1970">
        <v>0.66500000000000004</v>
      </c>
      <c r="E1970" s="4">
        <f>(D1970-Sheet1!$E$4)/Sheet1!$E$9</f>
        <v>0.19055121676620296</v>
      </c>
      <c r="F1970">
        <v>0.52500000000000002</v>
      </c>
      <c r="G1970" s="4">
        <f>(F1970-Sheet1!$F$4)/Sheet1!$F$9</f>
        <v>0.1968382277498</v>
      </c>
      <c r="H1970">
        <v>0.18</v>
      </c>
      <c r="I1970" s="4">
        <f>(H1970-Sheet1!$G$4)/Sheet1!$G$9</f>
        <v>3.582619528348549E-2</v>
      </c>
      <c r="J1970">
        <v>1.429</v>
      </c>
      <c r="K1970" s="4">
        <f>(J1970-Sheet1!$H$4)/Sheet1!$H$9</f>
        <v>0.21259353304601383</v>
      </c>
      <c r="L1970">
        <v>0.67149999999999999</v>
      </c>
      <c r="M1970" s="4">
        <f>(L1970-Sheet1!$I$4)/Sheet1!$I$9</f>
        <v>0.20990753959098782</v>
      </c>
      <c r="N1970">
        <v>0.28999999999999998</v>
      </c>
      <c r="O1970" s="4">
        <f>(N1970-Sheet1!$J$4)/Sheet1!$J$9</f>
        <v>0.14405054923959701</v>
      </c>
      <c r="P1970">
        <v>0.4</v>
      </c>
      <c r="Q1970" s="4">
        <f>(P1970-Sheet1!$K$4)/Sheet1!$K$9</f>
        <v>0.16060701597556762</v>
      </c>
      <c r="R1970" s="5">
        <v>12</v>
      </c>
      <c r="S1970" s="6"/>
    </row>
    <row r="1971" spans="1:19" x14ac:dyDescent="0.25">
      <c r="A1971" t="s">
        <v>0</v>
      </c>
      <c r="B1971">
        <f>VLOOKUP($A1971,lookup!$A$2:$B$4,2)</f>
        <v>10</v>
      </c>
      <c r="C1971" s="4">
        <f>(B1971-Sheet1!$D$4)/Sheet1!$D$9</f>
        <v>-0.52645439310509945</v>
      </c>
      <c r="D1971">
        <v>0.67</v>
      </c>
      <c r="E1971" s="4">
        <f>(D1971-Sheet1!$E$4)/Sheet1!$E$9</f>
        <v>0.19730797352295973</v>
      </c>
      <c r="F1971">
        <v>0.53</v>
      </c>
      <c r="G1971" s="4">
        <f>(F1971-Sheet1!$F$4)/Sheet1!$F$9</f>
        <v>0.20524158909433782</v>
      </c>
      <c r="H1971">
        <v>0.20499999999999999</v>
      </c>
      <c r="I1971" s="4">
        <f>(H1971-Sheet1!$G$4)/Sheet1!$G$9</f>
        <v>5.7950089088795217E-2</v>
      </c>
      <c r="J1971">
        <v>1.4015</v>
      </c>
      <c r="K1971" s="4">
        <f>(J1971-Sheet1!$H$4)/Sheet1!$H$9</f>
        <v>0.20285384825763059</v>
      </c>
      <c r="L1971">
        <v>0.64300000000000002</v>
      </c>
      <c r="M1971" s="4">
        <f>(L1971-Sheet1!$I$4)/Sheet1!$I$9</f>
        <v>0.19074143333678475</v>
      </c>
      <c r="N1971">
        <v>0.2465</v>
      </c>
      <c r="O1971" s="4">
        <f>(N1971-Sheet1!$J$4)/Sheet1!$J$9</f>
        <v>8.6776026527286304E-2</v>
      </c>
      <c r="P1971">
        <v>0.41599999999999998</v>
      </c>
      <c r="Q1971" s="4">
        <f>(P1971-Sheet1!$K$4)/Sheet1!$K$9</f>
        <v>0.17655121129196019</v>
      </c>
      <c r="R1971" s="5">
        <v>12</v>
      </c>
      <c r="S1971" s="6"/>
    </row>
    <row r="1972" spans="1:19" x14ac:dyDescent="0.25">
      <c r="A1972" t="s">
        <v>2</v>
      </c>
      <c r="B1972">
        <f>VLOOKUP($A1972,lookup!$A$2:$B$4,2)</f>
        <v>30</v>
      </c>
      <c r="C1972" s="4">
        <f>(B1972-Sheet1!$D$4)/Sheet1!$D$9</f>
        <v>0.47354560689490055</v>
      </c>
      <c r="D1972">
        <v>0.67500000000000004</v>
      </c>
      <c r="E1972" s="4">
        <f>(D1972-Sheet1!$E$4)/Sheet1!$E$9</f>
        <v>0.20406473027971647</v>
      </c>
      <c r="F1972">
        <v>0.51500000000000001</v>
      </c>
      <c r="G1972" s="4">
        <f>(F1972-Sheet1!$F$4)/Sheet1!$F$9</f>
        <v>0.18003150506072435</v>
      </c>
      <c r="H1972">
        <v>0.15</v>
      </c>
      <c r="I1972" s="4">
        <f>(H1972-Sheet1!$G$4)/Sheet1!$G$9</f>
        <v>9.2775227171138057E-3</v>
      </c>
      <c r="J1972">
        <v>1.3120000000000001</v>
      </c>
      <c r="K1972" s="4">
        <f>(J1972-Sheet1!$H$4)/Sheet1!$H$9</f>
        <v>0.17115560140089253</v>
      </c>
      <c r="L1972">
        <v>0.55600000000000005</v>
      </c>
      <c r="M1972" s="4">
        <f>(L1972-Sheet1!$I$4)/Sheet1!$I$9</f>
        <v>0.13223437213974376</v>
      </c>
      <c r="N1972">
        <v>0.28449999999999998</v>
      </c>
      <c r="O1972" s="4">
        <f>(N1972-Sheet1!$J$4)/Sheet1!$J$9</f>
        <v>0.13680894291964968</v>
      </c>
      <c r="P1972">
        <v>0.41149999999999998</v>
      </c>
      <c r="Q1972" s="4">
        <f>(P1972-Sheet1!$K$4)/Sheet1!$K$9</f>
        <v>0.17206690635922475</v>
      </c>
      <c r="R1972" s="5">
        <v>11</v>
      </c>
      <c r="S1972" s="6"/>
    </row>
    <row r="1973" spans="1:19" x14ac:dyDescent="0.25">
      <c r="A1973" t="s">
        <v>0</v>
      </c>
      <c r="B1973">
        <f>VLOOKUP($A1973,lookup!$A$2:$B$4,2)</f>
        <v>10</v>
      </c>
      <c r="C1973" s="4">
        <f>(B1973-Sheet1!$D$4)/Sheet1!$D$9</f>
        <v>-0.52645439310509945</v>
      </c>
      <c r="D1973">
        <v>0.67500000000000004</v>
      </c>
      <c r="E1973" s="4">
        <f>(D1973-Sheet1!$E$4)/Sheet1!$E$9</f>
        <v>0.20406473027971647</v>
      </c>
      <c r="F1973">
        <v>0.51</v>
      </c>
      <c r="G1973" s="4">
        <f>(F1973-Sheet1!$F$4)/Sheet1!$F$9</f>
        <v>0.17162814371618654</v>
      </c>
      <c r="H1973">
        <v>0.185</v>
      </c>
      <c r="I1973" s="4">
        <f>(H1973-Sheet1!$G$4)/Sheet1!$G$9</f>
        <v>4.0250974044547437E-2</v>
      </c>
      <c r="J1973">
        <v>1.4730000000000001</v>
      </c>
      <c r="K1973" s="4">
        <f>(J1973-Sheet1!$H$4)/Sheet1!$H$9</f>
        <v>0.22817702870742698</v>
      </c>
      <c r="L1973">
        <v>0.62949999999999995</v>
      </c>
      <c r="M1973" s="4">
        <f>(L1973-Sheet1!$I$4)/Sheet1!$I$9</f>
        <v>0.18166275142689903</v>
      </c>
      <c r="N1973">
        <v>0.30249999999999999</v>
      </c>
      <c r="O1973" s="4">
        <f>(N1973-Sheet1!$J$4)/Sheet1!$J$9</f>
        <v>0.16050874542129551</v>
      </c>
      <c r="P1973">
        <v>0.42449999999999999</v>
      </c>
      <c r="Q1973" s="4">
        <f>(P1973-Sheet1!$K$4)/Sheet1!$K$9</f>
        <v>0.18502156505379377</v>
      </c>
      <c r="R1973" s="5">
        <v>11</v>
      </c>
      <c r="S1973" s="6"/>
    </row>
    <row r="1974" spans="1:19" x14ac:dyDescent="0.25">
      <c r="A1974" t="s">
        <v>2</v>
      </c>
      <c r="B1974">
        <f>VLOOKUP($A1974,lookup!$A$2:$B$4,2)</f>
        <v>30</v>
      </c>
      <c r="C1974" s="4">
        <f>(B1974-Sheet1!$D$4)/Sheet1!$D$9</f>
        <v>0.47354560689490055</v>
      </c>
      <c r="D1974">
        <v>0.68</v>
      </c>
      <c r="E1974" s="4">
        <f>(D1974-Sheet1!$E$4)/Sheet1!$E$9</f>
        <v>0.21082148703647324</v>
      </c>
      <c r="F1974">
        <v>0.54</v>
      </c>
      <c r="G1974" s="4">
        <f>(F1974-Sheet1!$F$4)/Sheet1!$F$9</f>
        <v>0.22204831178341347</v>
      </c>
      <c r="H1974">
        <v>0.19</v>
      </c>
      <c r="I1974" s="4">
        <f>(H1974-Sheet1!$G$4)/Sheet1!$G$9</f>
        <v>4.4675752805609391E-2</v>
      </c>
      <c r="J1974">
        <v>1.623</v>
      </c>
      <c r="K1974" s="4">
        <f>(J1974-Sheet1!$H$4)/Sheet1!$H$9</f>
        <v>0.28130258209860809</v>
      </c>
      <c r="L1974">
        <v>0.71650000000000003</v>
      </c>
      <c r="M1974" s="4">
        <f>(L1974-Sheet1!$I$4)/Sheet1!$I$9</f>
        <v>0.2401698126239401</v>
      </c>
      <c r="N1974">
        <v>0.35399999999999998</v>
      </c>
      <c r="O1974" s="4">
        <f>(N1974-Sheet1!$J$4)/Sheet1!$J$9</f>
        <v>0.22831651368989325</v>
      </c>
      <c r="P1974">
        <v>0.47149999999999997</v>
      </c>
      <c r="Q1974" s="4">
        <f>(P1974-Sheet1!$K$4)/Sheet1!$K$9</f>
        <v>0.23185763879569712</v>
      </c>
      <c r="R1974" s="5">
        <v>12</v>
      </c>
      <c r="S1974" s="6"/>
    </row>
    <row r="1975" spans="1:19" x14ac:dyDescent="0.25">
      <c r="A1975" t="s">
        <v>2</v>
      </c>
      <c r="B1975">
        <f>VLOOKUP($A1975,lookup!$A$2:$B$4,2)</f>
        <v>30</v>
      </c>
      <c r="C1975" s="4">
        <f>(B1975-Sheet1!$D$4)/Sheet1!$D$9</f>
        <v>0.47354560689490055</v>
      </c>
      <c r="D1975">
        <v>0.68</v>
      </c>
      <c r="E1975" s="4">
        <f>(D1975-Sheet1!$E$4)/Sheet1!$E$9</f>
        <v>0.21082148703647324</v>
      </c>
      <c r="F1975">
        <v>0.54</v>
      </c>
      <c r="G1975" s="4">
        <f>(F1975-Sheet1!$F$4)/Sheet1!$F$9</f>
        <v>0.22204831178341347</v>
      </c>
      <c r="H1975">
        <v>0.155</v>
      </c>
      <c r="I1975" s="4">
        <f>(H1975-Sheet1!$G$4)/Sheet1!$G$9</f>
        <v>1.3702301478175758E-2</v>
      </c>
      <c r="J1975">
        <v>1.534</v>
      </c>
      <c r="K1975" s="4">
        <f>(J1975-Sheet1!$H$4)/Sheet1!$H$9</f>
        <v>0.24978142041984064</v>
      </c>
      <c r="L1975">
        <v>0.67100000000000004</v>
      </c>
      <c r="M1975" s="4">
        <f>(L1975-Sheet1!$I$4)/Sheet1!$I$9</f>
        <v>0.20957129211284395</v>
      </c>
      <c r="N1975">
        <v>0.379</v>
      </c>
      <c r="O1975" s="4">
        <f>(N1975-Sheet1!$J$4)/Sheet1!$J$9</f>
        <v>0.26123290605329025</v>
      </c>
      <c r="P1975">
        <v>0.38400000000000001</v>
      </c>
      <c r="Q1975" s="4">
        <f>(P1975-Sheet1!$K$4)/Sheet1!$K$9</f>
        <v>0.14466282065917496</v>
      </c>
      <c r="R1975" s="5">
        <v>10</v>
      </c>
      <c r="S1975" s="6"/>
    </row>
    <row r="1976" spans="1:19" x14ac:dyDescent="0.25">
      <c r="A1976" t="s">
        <v>2</v>
      </c>
      <c r="B1976">
        <f>VLOOKUP($A1976,lookup!$A$2:$B$4,2)</f>
        <v>30</v>
      </c>
      <c r="C1976" s="4">
        <f>(B1976-Sheet1!$D$4)/Sheet1!$D$9</f>
        <v>0.47354560689490055</v>
      </c>
      <c r="D1976">
        <v>0.68500000000000005</v>
      </c>
      <c r="E1976" s="4">
        <f>(D1976-Sheet1!$E$4)/Sheet1!$E$9</f>
        <v>0.21757824379323001</v>
      </c>
      <c r="F1976">
        <v>0.53500000000000003</v>
      </c>
      <c r="G1976" s="4">
        <f>(F1976-Sheet1!$F$4)/Sheet1!$F$9</f>
        <v>0.21364495043887566</v>
      </c>
      <c r="H1976">
        <v>0.155</v>
      </c>
      <c r="I1976" s="4">
        <f>(H1976-Sheet1!$G$4)/Sheet1!$G$9</f>
        <v>1.3702301478175758E-2</v>
      </c>
      <c r="J1976">
        <v>1.3845000000000001</v>
      </c>
      <c r="K1976" s="4">
        <f>(J1976-Sheet1!$H$4)/Sheet1!$H$9</f>
        <v>0.19683295220663011</v>
      </c>
      <c r="L1976">
        <v>0.66149999999999998</v>
      </c>
      <c r="M1976" s="4">
        <f>(L1976-Sheet1!$I$4)/Sheet1!$I$9</f>
        <v>0.20318259002810954</v>
      </c>
      <c r="N1976">
        <v>0.2145</v>
      </c>
      <c r="O1976" s="4">
        <f>(N1976-Sheet1!$J$4)/Sheet1!$J$9</f>
        <v>4.4643044302138189E-2</v>
      </c>
      <c r="P1976">
        <v>0.40749999999999997</v>
      </c>
      <c r="Q1976" s="4">
        <f>(P1976-Sheet1!$K$4)/Sheet1!$K$9</f>
        <v>0.16808085753012661</v>
      </c>
      <c r="R1976" s="5">
        <v>10</v>
      </c>
      <c r="S1976" s="6"/>
    </row>
    <row r="1977" spans="1:19" x14ac:dyDescent="0.25">
      <c r="A1977" t="s">
        <v>2</v>
      </c>
      <c r="B1977">
        <f>VLOOKUP($A1977,lookup!$A$2:$B$4,2)</f>
        <v>30</v>
      </c>
      <c r="C1977" s="4">
        <f>(B1977-Sheet1!$D$4)/Sheet1!$D$9</f>
        <v>0.47354560689490055</v>
      </c>
      <c r="D1977">
        <v>0.69</v>
      </c>
      <c r="E1977" s="4">
        <f>(D1977-Sheet1!$E$4)/Sheet1!$E$9</f>
        <v>0.22433500054998662</v>
      </c>
      <c r="F1977">
        <v>0.55000000000000004</v>
      </c>
      <c r="G1977" s="4">
        <f>(F1977-Sheet1!$F$4)/Sheet1!$F$9</f>
        <v>0.23885503447248913</v>
      </c>
      <c r="H1977">
        <v>0.18</v>
      </c>
      <c r="I1977" s="4">
        <f>(H1977-Sheet1!$G$4)/Sheet1!$G$9</f>
        <v>3.582619528348549E-2</v>
      </c>
      <c r="J1977">
        <v>1.6915</v>
      </c>
      <c r="K1977" s="4">
        <f>(J1977-Sheet1!$H$4)/Sheet1!$H$9</f>
        <v>0.30556325148058083</v>
      </c>
      <c r="L1977">
        <v>0.66549999999999998</v>
      </c>
      <c r="M1977" s="4">
        <f>(L1977-Sheet1!$I$4)/Sheet1!$I$9</f>
        <v>0.20587256985326086</v>
      </c>
      <c r="N1977">
        <v>0.40200000000000002</v>
      </c>
      <c r="O1977" s="4">
        <f>(N1977-Sheet1!$J$4)/Sheet1!$J$9</f>
        <v>0.2915159870276155</v>
      </c>
      <c r="P1977">
        <v>0.5</v>
      </c>
      <c r="Q1977" s="4">
        <f>(P1977-Sheet1!$K$4)/Sheet1!$K$9</f>
        <v>0.26025823670302151</v>
      </c>
      <c r="R1977" s="5">
        <v>11</v>
      </c>
      <c r="S1977" s="6"/>
    </row>
    <row r="1978" spans="1:19" x14ac:dyDescent="0.25">
      <c r="A1978" t="s">
        <v>2</v>
      </c>
      <c r="B1978">
        <f>VLOOKUP($A1978,lookup!$A$2:$B$4,2)</f>
        <v>30</v>
      </c>
      <c r="C1978" s="4">
        <f>(B1978-Sheet1!$D$4)/Sheet1!$D$9</f>
        <v>0.47354560689490055</v>
      </c>
      <c r="D1978">
        <v>0.69499999999999995</v>
      </c>
      <c r="E1978" s="4">
        <f>(D1978-Sheet1!$E$4)/Sheet1!$E$9</f>
        <v>0.23109175730674339</v>
      </c>
      <c r="F1978">
        <v>0.54500000000000004</v>
      </c>
      <c r="G1978" s="4">
        <f>(F1978-Sheet1!$F$4)/Sheet1!$F$9</f>
        <v>0.23045167312795128</v>
      </c>
      <c r="H1978">
        <v>0.185</v>
      </c>
      <c r="I1978" s="4">
        <f>(H1978-Sheet1!$G$4)/Sheet1!$G$9</f>
        <v>4.0250974044547437E-2</v>
      </c>
      <c r="J1978">
        <v>1.5714999999999999</v>
      </c>
      <c r="K1978" s="4">
        <f>(J1978-Sheet1!$H$4)/Sheet1!$H$9</f>
        <v>0.26306280876763588</v>
      </c>
      <c r="L1978">
        <v>0.66449999999999998</v>
      </c>
      <c r="M1978" s="4">
        <f>(L1978-Sheet1!$I$4)/Sheet1!$I$9</f>
        <v>0.20520007489697303</v>
      </c>
      <c r="N1978">
        <v>0.38350000000000001</v>
      </c>
      <c r="O1978" s="4">
        <f>(N1978-Sheet1!$J$4)/Sheet1!$J$9</f>
        <v>0.26715785667870173</v>
      </c>
      <c r="P1978">
        <v>0.45050000000000001</v>
      </c>
      <c r="Q1978" s="4">
        <f>(P1978-Sheet1!$K$4)/Sheet1!$K$9</f>
        <v>0.21093088244293184</v>
      </c>
      <c r="R1978" s="5">
        <v>13</v>
      </c>
      <c r="S1978" s="6"/>
    </row>
    <row r="1979" spans="1:19" x14ac:dyDescent="0.25">
      <c r="A1979" t="s">
        <v>0</v>
      </c>
      <c r="B1979">
        <f>VLOOKUP($A1979,lookup!$A$2:$B$4,2)</f>
        <v>10</v>
      </c>
      <c r="C1979" s="4">
        <f>(B1979-Sheet1!$D$4)/Sheet1!$D$9</f>
        <v>-0.52645439310509945</v>
      </c>
      <c r="D1979">
        <v>0.7</v>
      </c>
      <c r="E1979" s="4">
        <f>(D1979-Sheet1!$E$4)/Sheet1!$E$9</f>
        <v>0.23784851406350013</v>
      </c>
      <c r="F1979">
        <v>0.57499999999999996</v>
      </c>
      <c r="G1979" s="4">
        <f>(F1979-Sheet1!$F$4)/Sheet1!$F$9</f>
        <v>0.28087184119517805</v>
      </c>
      <c r="H1979">
        <v>0.20499999999999999</v>
      </c>
      <c r="I1979" s="4">
        <f>(H1979-Sheet1!$G$4)/Sheet1!$G$9</f>
        <v>5.7950089088795217E-2</v>
      </c>
      <c r="J1979">
        <v>1.7729999999999999</v>
      </c>
      <c r="K1979" s="4">
        <f>(J1979-Sheet1!$H$4)/Sheet1!$H$9</f>
        <v>0.33442813548978922</v>
      </c>
      <c r="L1979">
        <v>0.60499999999999998</v>
      </c>
      <c r="M1979" s="4">
        <f>(L1979-Sheet1!$I$4)/Sheet1!$I$9</f>
        <v>0.16518662499784728</v>
      </c>
      <c r="N1979">
        <v>0.44700000000000001</v>
      </c>
      <c r="O1979" s="4">
        <f>(N1979-Sheet1!$J$4)/Sheet1!$J$9</f>
        <v>0.35076549328173001</v>
      </c>
      <c r="P1979">
        <v>0.53800000000000003</v>
      </c>
      <c r="Q1979" s="4">
        <f>(P1979-Sheet1!$K$4)/Sheet1!$K$9</f>
        <v>0.29812570057945403</v>
      </c>
      <c r="R1979" s="5">
        <v>13</v>
      </c>
      <c r="S1979" s="6"/>
    </row>
    <row r="1980" spans="1:19" x14ac:dyDescent="0.25">
      <c r="A1980" t="s">
        <v>2</v>
      </c>
      <c r="B1980">
        <f>VLOOKUP($A1980,lookup!$A$2:$B$4,2)</f>
        <v>30</v>
      </c>
      <c r="C1980" s="4">
        <f>(B1980-Sheet1!$D$4)/Sheet1!$D$9</f>
        <v>0.47354560689490055</v>
      </c>
      <c r="D1980">
        <v>0.7</v>
      </c>
      <c r="E1980" s="4">
        <f>(D1980-Sheet1!$E$4)/Sheet1!$E$9</f>
        <v>0.23784851406350013</v>
      </c>
      <c r="F1980">
        <v>0.55000000000000004</v>
      </c>
      <c r="G1980" s="4">
        <f>(F1980-Sheet1!$F$4)/Sheet1!$F$9</f>
        <v>0.23885503447248913</v>
      </c>
      <c r="H1980">
        <v>0.17499999999999999</v>
      </c>
      <c r="I1980" s="4">
        <f>(H1980-Sheet1!$G$4)/Sheet1!$G$9</f>
        <v>3.1401416522423536E-2</v>
      </c>
      <c r="J1980">
        <v>1.4404999999999999</v>
      </c>
      <c r="K1980" s="4">
        <f>(J1980-Sheet1!$H$4)/Sheet1!$H$9</f>
        <v>0.21666649213933767</v>
      </c>
      <c r="L1980">
        <v>0.65649999999999997</v>
      </c>
      <c r="M1980" s="4">
        <f>(L1980-Sheet1!$I$4)/Sheet1!$I$9</f>
        <v>0.1998201152466704</v>
      </c>
      <c r="N1980">
        <v>0.29849999999999999</v>
      </c>
      <c r="O1980" s="4">
        <f>(N1980-Sheet1!$J$4)/Sheet1!$J$9</f>
        <v>0.15524212264315199</v>
      </c>
      <c r="P1980">
        <v>0.375</v>
      </c>
      <c r="Q1980" s="4">
        <f>(P1980-Sheet1!$K$4)/Sheet1!$K$9</f>
        <v>0.13569421079370411</v>
      </c>
      <c r="R1980" s="5">
        <v>12</v>
      </c>
      <c r="S1980" s="6"/>
    </row>
    <row r="1981" spans="1:19" x14ac:dyDescent="0.25">
      <c r="A1981" t="s">
        <v>2</v>
      </c>
      <c r="B1981">
        <f>VLOOKUP($A1981,lookup!$A$2:$B$4,2)</f>
        <v>30</v>
      </c>
      <c r="C1981" s="4">
        <f>(B1981-Sheet1!$D$4)/Sheet1!$D$9</f>
        <v>0.47354560689490055</v>
      </c>
      <c r="D1981">
        <v>0.7</v>
      </c>
      <c r="E1981" s="4">
        <f>(D1981-Sheet1!$E$4)/Sheet1!$E$9</f>
        <v>0.23784851406350013</v>
      </c>
      <c r="F1981">
        <v>0.55000000000000004</v>
      </c>
      <c r="G1981" s="4">
        <f>(F1981-Sheet1!$F$4)/Sheet1!$F$9</f>
        <v>0.23885503447248913</v>
      </c>
      <c r="H1981">
        <v>0.19500000000000001</v>
      </c>
      <c r="I1981" s="4">
        <f>(H1981-Sheet1!$G$4)/Sheet1!$G$9</f>
        <v>4.9100531566671345E-2</v>
      </c>
      <c r="J1981">
        <v>1.6245000000000001</v>
      </c>
      <c r="K1981" s="4">
        <f>(J1981-Sheet1!$H$4)/Sheet1!$H$9</f>
        <v>0.28183383763251996</v>
      </c>
      <c r="L1981">
        <v>0.67500000000000004</v>
      </c>
      <c r="M1981" s="4">
        <f>(L1981-Sheet1!$I$4)/Sheet1!$I$9</f>
        <v>0.21226127193799527</v>
      </c>
      <c r="N1981">
        <v>0.34699999999999998</v>
      </c>
      <c r="O1981" s="4">
        <f>(N1981-Sheet1!$J$4)/Sheet1!$J$9</f>
        <v>0.21909992382814208</v>
      </c>
      <c r="P1981">
        <v>0.53500000000000003</v>
      </c>
      <c r="Q1981" s="4">
        <f>(P1981-Sheet1!$K$4)/Sheet1!$K$9</f>
        <v>0.29513616395763043</v>
      </c>
      <c r="R1981" s="5">
        <v>13</v>
      </c>
      <c r="S1981" s="6"/>
    </row>
    <row r="1982" spans="1:19" x14ac:dyDescent="0.25">
      <c r="A1982" t="s">
        <v>0</v>
      </c>
      <c r="B1982">
        <f>VLOOKUP($A1982,lookup!$A$2:$B$4,2)</f>
        <v>10</v>
      </c>
      <c r="C1982" s="4">
        <f>(B1982-Sheet1!$D$4)/Sheet1!$D$9</f>
        <v>-0.52645439310509945</v>
      </c>
      <c r="D1982">
        <v>0.70499999999999996</v>
      </c>
      <c r="E1982" s="4">
        <f>(D1982-Sheet1!$E$4)/Sheet1!$E$9</f>
        <v>0.2446052708202569</v>
      </c>
      <c r="F1982">
        <v>0.53500000000000003</v>
      </c>
      <c r="G1982" s="4">
        <f>(F1982-Sheet1!$F$4)/Sheet1!$F$9</f>
        <v>0.21364495043887566</v>
      </c>
      <c r="H1982">
        <v>0.22</v>
      </c>
      <c r="I1982" s="4">
        <f>(H1982-Sheet1!$G$4)/Sheet1!$G$9</f>
        <v>7.1224425371981079E-2</v>
      </c>
      <c r="J1982">
        <v>1.8660000000000001</v>
      </c>
      <c r="K1982" s="4">
        <f>(J1982-Sheet1!$H$4)/Sheet1!$H$9</f>
        <v>0.36736597859232167</v>
      </c>
      <c r="L1982">
        <v>0.92900000000000005</v>
      </c>
      <c r="M1982" s="4">
        <f>(L1982-Sheet1!$I$4)/Sheet1!$I$9</f>
        <v>0.38307499083510355</v>
      </c>
      <c r="N1982">
        <v>0.38350000000000001</v>
      </c>
      <c r="O1982" s="4">
        <f>(N1982-Sheet1!$J$4)/Sheet1!$J$9</f>
        <v>0.26715785667870173</v>
      </c>
      <c r="P1982">
        <v>0.4395</v>
      </c>
      <c r="Q1982" s="4">
        <f>(P1982-Sheet1!$K$4)/Sheet1!$K$9</f>
        <v>0.19996924816291189</v>
      </c>
      <c r="R1982" s="5">
        <v>10</v>
      </c>
      <c r="S1982" s="6"/>
    </row>
    <row r="1983" spans="1:19" x14ac:dyDescent="0.25">
      <c r="A1983" t="s">
        <v>0</v>
      </c>
      <c r="B1983">
        <f>VLOOKUP($A1983,lookup!$A$2:$B$4,2)</f>
        <v>10</v>
      </c>
      <c r="C1983" s="4">
        <f>(B1983-Sheet1!$D$4)/Sheet1!$D$9</f>
        <v>-0.52645439310509945</v>
      </c>
      <c r="D1983">
        <v>0.72</v>
      </c>
      <c r="E1983" s="4">
        <f>(D1983-Sheet1!$E$4)/Sheet1!$E$9</f>
        <v>0.26487554109052719</v>
      </c>
      <c r="F1983">
        <v>0.57499999999999996</v>
      </c>
      <c r="G1983" s="4">
        <f>(F1983-Sheet1!$F$4)/Sheet1!$F$9</f>
        <v>0.28087184119517805</v>
      </c>
      <c r="H1983">
        <v>0.18</v>
      </c>
      <c r="I1983" s="4">
        <f>(H1983-Sheet1!$G$4)/Sheet1!$G$9</f>
        <v>3.582619528348549E-2</v>
      </c>
      <c r="J1983">
        <v>1.6705000000000001</v>
      </c>
      <c r="K1983" s="4">
        <f>(J1983-Sheet1!$H$4)/Sheet1!$H$9</f>
        <v>0.29812567400581552</v>
      </c>
      <c r="L1983">
        <v>0.73199999999999998</v>
      </c>
      <c r="M1983" s="4">
        <f>(L1983-Sheet1!$I$4)/Sheet1!$I$9</f>
        <v>0.25059348444640139</v>
      </c>
      <c r="N1983">
        <v>0.36049999999999999</v>
      </c>
      <c r="O1983" s="4">
        <f>(N1983-Sheet1!$J$4)/Sheet1!$J$9</f>
        <v>0.23687477570437648</v>
      </c>
      <c r="P1983">
        <v>0.501</v>
      </c>
      <c r="Q1983" s="4">
        <f>(P1983-Sheet1!$K$4)/Sheet1!$K$9</f>
        <v>0.26125474891029604</v>
      </c>
      <c r="R1983" s="5">
        <v>12</v>
      </c>
      <c r="S1983" s="6"/>
    </row>
    <row r="1984" spans="1:19" x14ac:dyDescent="0.25">
      <c r="A1984" t="s">
        <v>2</v>
      </c>
      <c r="B1984">
        <f>VLOOKUP($A1984,lookup!$A$2:$B$4,2)</f>
        <v>30</v>
      </c>
      <c r="C1984" s="4">
        <f>(B1984-Sheet1!$D$4)/Sheet1!$D$9</f>
        <v>0.47354560689490055</v>
      </c>
      <c r="D1984">
        <v>0.72</v>
      </c>
      <c r="E1984" s="4">
        <f>(D1984-Sheet1!$E$4)/Sheet1!$E$9</f>
        <v>0.26487554109052719</v>
      </c>
      <c r="F1984">
        <v>0.56499999999999995</v>
      </c>
      <c r="G1984" s="4">
        <f>(F1984-Sheet1!$F$4)/Sheet1!$F$9</f>
        <v>0.26406511850610237</v>
      </c>
      <c r="H1984">
        <v>0.19</v>
      </c>
      <c r="I1984" s="4">
        <f>(H1984-Sheet1!$G$4)/Sheet1!$G$9</f>
        <v>4.4675752805609391E-2</v>
      </c>
      <c r="J1984">
        <v>2.081</v>
      </c>
      <c r="K1984" s="4">
        <f>(J1984-Sheet1!$H$4)/Sheet1!$H$9</f>
        <v>0.44351260511968127</v>
      </c>
      <c r="L1984">
        <v>1.0814999999999999</v>
      </c>
      <c r="M1984" s="4">
        <f>(L1984-Sheet1!$I$4)/Sheet1!$I$9</f>
        <v>0.4856304716689972</v>
      </c>
      <c r="N1984">
        <v>0.43049999999999999</v>
      </c>
      <c r="O1984" s="4">
        <f>(N1984-Sheet1!$J$4)/Sheet1!$J$9</f>
        <v>0.32904067432188799</v>
      </c>
      <c r="P1984">
        <v>0.503</v>
      </c>
      <c r="Q1984" s="4">
        <f>(P1984-Sheet1!$K$4)/Sheet1!$K$9</f>
        <v>0.26324777332484511</v>
      </c>
      <c r="R1984" s="5">
        <v>11</v>
      </c>
      <c r="S1984" s="6"/>
    </row>
    <row r="1985" spans="1:19" x14ac:dyDescent="0.25">
      <c r="A1985" t="s">
        <v>0</v>
      </c>
      <c r="B1985">
        <f>VLOOKUP($A1985,lookup!$A$2:$B$4,2)</f>
        <v>10</v>
      </c>
      <c r="C1985" s="4">
        <f>(B1985-Sheet1!$D$4)/Sheet1!$D$9</f>
        <v>-0.52645439310509945</v>
      </c>
      <c r="D1985">
        <v>0.72499999999999998</v>
      </c>
      <c r="E1985" s="4">
        <f>(D1985-Sheet1!$E$4)/Sheet1!$E$9</f>
        <v>0.27163229784728393</v>
      </c>
      <c r="F1985">
        <v>0.56999999999999995</v>
      </c>
      <c r="G1985" s="4">
        <f>(F1985-Sheet1!$F$4)/Sheet1!$F$9</f>
        <v>0.27246847985064021</v>
      </c>
      <c r="H1985">
        <v>0.20499999999999999</v>
      </c>
      <c r="I1985" s="4">
        <f>(H1985-Sheet1!$G$4)/Sheet1!$G$9</f>
        <v>5.7950089088795217E-2</v>
      </c>
      <c r="J1985">
        <v>1.6194999999999999</v>
      </c>
      <c r="K1985" s="4">
        <f>(J1985-Sheet1!$H$4)/Sheet1!$H$9</f>
        <v>0.28006298585281386</v>
      </c>
      <c r="L1985">
        <v>0.74399999999999999</v>
      </c>
      <c r="M1985" s="4">
        <f>(L1985-Sheet1!$I$4)/Sheet1!$I$9</f>
        <v>0.25866342392185537</v>
      </c>
      <c r="N1985">
        <v>0.315</v>
      </c>
      <c r="O1985" s="4">
        <f>(N1985-Sheet1!$J$4)/Sheet1!$J$9</f>
        <v>0.176966941602994</v>
      </c>
      <c r="P1985">
        <v>0.48799999999999999</v>
      </c>
      <c r="Q1985" s="4">
        <f>(P1985-Sheet1!$K$4)/Sheet1!$K$9</f>
        <v>0.24830009021572702</v>
      </c>
      <c r="R1985" s="5">
        <v>11</v>
      </c>
      <c r="S1985" s="6"/>
    </row>
    <row r="1986" spans="1:19" x14ac:dyDescent="0.25">
      <c r="A1986" t="s">
        <v>0</v>
      </c>
      <c r="B1986">
        <f>VLOOKUP($A1986,lookup!$A$2:$B$4,2)</f>
        <v>10</v>
      </c>
      <c r="C1986" s="4">
        <f>(B1986-Sheet1!$D$4)/Sheet1!$D$9</f>
        <v>-0.52645439310509945</v>
      </c>
      <c r="D1986">
        <v>0.75</v>
      </c>
      <c r="E1986" s="4">
        <f>(D1986-Sheet1!$E$4)/Sheet1!$E$9</f>
        <v>0.30541608163106776</v>
      </c>
      <c r="F1986">
        <v>0.55000000000000004</v>
      </c>
      <c r="G1986" s="4">
        <f>(F1986-Sheet1!$F$4)/Sheet1!$F$9</f>
        <v>0.23885503447248913</v>
      </c>
      <c r="H1986">
        <v>0.19500000000000001</v>
      </c>
      <c r="I1986" s="4">
        <f>(H1986-Sheet1!$G$4)/Sheet1!$G$9</f>
        <v>4.9100531566671345E-2</v>
      </c>
      <c r="J1986">
        <v>1.8325</v>
      </c>
      <c r="K1986" s="4">
        <f>(J1986-Sheet1!$H$4)/Sheet1!$H$9</f>
        <v>0.35550127166829115</v>
      </c>
      <c r="L1986">
        <v>0.83</v>
      </c>
      <c r="M1986" s="4">
        <f>(L1986-Sheet1!$I$4)/Sheet1!$I$9</f>
        <v>0.31649799016260854</v>
      </c>
      <c r="N1986">
        <v>0.36599999999999999</v>
      </c>
      <c r="O1986" s="4">
        <f>(N1986-Sheet1!$J$4)/Sheet1!$J$9</f>
        <v>0.24411638202432381</v>
      </c>
      <c r="P1986">
        <v>0.44</v>
      </c>
      <c r="Q1986" s="4">
        <f>(P1986-Sheet1!$K$4)/Sheet1!$K$9</f>
        <v>0.20046750426654916</v>
      </c>
      <c r="R1986" s="5">
        <v>11</v>
      </c>
      <c r="S1986" s="6"/>
    </row>
    <row r="1987" spans="1:19" x14ac:dyDescent="0.25">
      <c r="A1987" t="s">
        <v>2</v>
      </c>
      <c r="B1987">
        <f>VLOOKUP($A1987,lookup!$A$2:$B$4,2)</f>
        <v>30</v>
      </c>
      <c r="C1987" s="4">
        <f>(B1987-Sheet1!$D$4)/Sheet1!$D$9</f>
        <v>0.47354560689490055</v>
      </c>
      <c r="D1987">
        <v>0.76</v>
      </c>
      <c r="E1987" s="4">
        <f>(D1987-Sheet1!$E$4)/Sheet1!$E$9</f>
        <v>0.3189295951445813</v>
      </c>
      <c r="F1987">
        <v>0.60499999999999998</v>
      </c>
      <c r="G1987" s="4">
        <f>(F1987-Sheet1!$F$4)/Sheet1!$F$9</f>
        <v>0.33129200926240499</v>
      </c>
      <c r="H1987">
        <v>0.215</v>
      </c>
      <c r="I1987" s="4">
        <f>(H1987-Sheet1!$G$4)/Sheet1!$G$9</f>
        <v>6.6799646610919125E-2</v>
      </c>
      <c r="J1987">
        <v>2.173</v>
      </c>
      <c r="K1987" s="4">
        <f>(J1987-Sheet1!$H$4)/Sheet1!$H$9</f>
        <v>0.4760962778662724</v>
      </c>
      <c r="L1987">
        <v>0.80100000000000005</v>
      </c>
      <c r="M1987" s="4">
        <f>(L1987-Sheet1!$I$4)/Sheet1!$I$9</f>
        <v>0.29699563643026156</v>
      </c>
      <c r="N1987">
        <v>0.49149999999999999</v>
      </c>
      <c r="O1987" s="4">
        <f>(N1987-Sheet1!$J$4)/Sheet1!$J$9</f>
        <v>0.40935667168857659</v>
      </c>
      <c r="P1987">
        <v>0.64600000000000002</v>
      </c>
      <c r="Q1987" s="4">
        <f>(P1987-Sheet1!$K$4)/Sheet1!$K$9</f>
        <v>0.40574901896510429</v>
      </c>
      <c r="R1987" s="5">
        <v>13</v>
      </c>
      <c r="S1987" s="6"/>
    </row>
    <row r="1988" spans="1:19" x14ac:dyDescent="0.25">
      <c r="A1988" t="s">
        <v>1</v>
      </c>
      <c r="B1988">
        <f>VLOOKUP($A1988,lookup!$A$2:$B$4,2)</f>
        <v>20</v>
      </c>
      <c r="C1988" s="4">
        <f>(B1988-Sheet1!$D$4)/Sheet1!$D$9</f>
        <v>-2.6454393105099429E-2</v>
      </c>
      <c r="D1988">
        <v>0.13500000000000001</v>
      </c>
      <c r="E1988" s="4">
        <f>(D1988-Sheet1!$E$4)/Sheet1!$E$9</f>
        <v>-0.52566499945001333</v>
      </c>
      <c r="F1988">
        <v>0.13</v>
      </c>
      <c r="G1988" s="4">
        <f>(F1988-Sheet1!$F$4)/Sheet1!$F$9</f>
        <v>-0.46702731846868745</v>
      </c>
      <c r="H1988">
        <v>0.04</v>
      </c>
      <c r="I1988" s="4">
        <f>(H1988-Sheet1!$G$4)/Sheet1!$G$9</f>
        <v>-8.8067610026249021E-2</v>
      </c>
      <c r="J1988">
        <v>2.9000000000000001E-2</v>
      </c>
      <c r="K1988" s="4">
        <f>(J1988-Sheet1!$H$4)/Sheet1!$H$9</f>
        <v>-0.28324496527167697</v>
      </c>
      <c r="L1988">
        <v>1.2500000000000001E-2</v>
      </c>
      <c r="M1988" s="4">
        <f>(L1988-Sheet1!$I$4)/Sheet1!$I$9</f>
        <v>-0.23326663660269067</v>
      </c>
      <c r="N1988">
        <v>6.4999999999999997E-3</v>
      </c>
      <c r="O1988" s="4">
        <f>(N1988-Sheet1!$J$4)/Sheet1!$J$9</f>
        <v>-0.22922134016132459</v>
      </c>
      <c r="P1988">
        <v>8.0000000000000002E-3</v>
      </c>
      <c r="Q1988" s="4">
        <f>(P1988-Sheet1!$K$4)/Sheet1!$K$9</f>
        <v>-0.23002576927605181</v>
      </c>
      <c r="R1988" s="5">
        <v>4</v>
      </c>
      <c r="S1988" s="6"/>
    </row>
    <row r="1989" spans="1:19" x14ac:dyDescent="0.25">
      <c r="A1989" t="s">
        <v>1</v>
      </c>
      <c r="B1989">
        <f>VLOOKUP($A1989,lookup!$A$2:$B$4,2)</f>
        <v>20</v>
      </c>
      <c r="C1989" s="4">
        <f>(B1989-Sheet1!$D$4)/Sheet1!$D$9</f>
        <v>-2.6454393105099429E-2</v>
      </c>
      <c r="D1989">
        <v>0.16</v>
      </c>
      <c r="E1989" s="4">
        <f>(D1989-Sheet1!$E$4)/Sheet1!$E$9</f>
        <v>-0.4918812156662295</v>
      </c>
      <c r="F1989">
        <v>0.11</v>
      </c>
      <c r="G1989" s="4">
        <f>(F1989-Sheet1!$F$4)/Sheet1!$F$9</f>
        <v>-0.50064076384683875</v>
      </c>
      <c r="H1989">
        <v>2.5000000000000001E-2</v>
      </c>
      <c r="I1989" s="4">
        <f>(H1989-Sheet1!$G$4)/Sheet1!$G$9</f>
        <v>-0.10134194630943488</v>
      </c>
      <c r="J1989">
        <v>1.95E-2</v>
      </c>
      <c r="K1989" s="4">
        <f>(J1989-Sheet1!$H$4)/Sheet1!$H$9</f>
        <v>-0.28660958365311845</v>
      </c>
      <c r="L1989">
        <v>7.4999999999999997E-3</v>
      </c>
      <c r="M1989" s="4">
        <f>(L1989-Sheet1!$I$4)/Sheet1!$I$9</f>
        <v>-0.23662911138412981</v>
      </c>
      <c r="N1989">
        <v>5.0000000000000001E-3</v>
      </c>
      <c r="O1989" s="4">
        <f>(N1989-Sheet1!$J$4)/Sheet1!$J$9</f>
        <v>-0.2311963237031284</v>
      </c>
      <c r="P1989">
        <v>6.0000000000000001E-3</v>
      </c>
      <c r="Q1989" s="4">
        <f>(P1989-Sheet1!$K$4)/Sheet1!$K$9</f>
        <v>-0.23201879369060088</v>
      </c>
      <c r="R1989" s="5">
        <v>4</v>
      </c>
      <c r="S1989" s="6"/>
    </row>
    <row r="1990" spans="1:19" x14ac:dyDescent="0.25">
      <c r="A1990" t="s">
        <v>1</v>
      </c>
      <c r="B1990">
        <f>VLOOKUP($A1990,lookup!$A$2:$B$4,2)</f>
        <v>20</v>
      </c>
      <c r="C1990" s="4">
        <f>(B1990-Sheet1!$D$4)/Sheet1!$D$9</f>
        <v>-2.6454393105099429E-2</v>
      </c>
      <c r="D1990">
        <v>0.21</v>
      </c>
      <c r="E1990" s="4">
        <f>(D1990-Sheet1!$E$4)/Sheet1!$E$9</f>
        <v>-0.42431364809866201</v>
      </c>
      <c r="F1990">
        <v>0.15</v>
      </c>
      <c r="G1990" s="4">
        <f>(F1990-Sheet1!$F$4)/Sheet1!$F$9</f>
        <v>-0.43341387309053614</v>
      </c>
      <c r="H1990">
        <v>5.5E-2</v>
      </c>
      <c r="I1990" s="4">
        <f>(H1990-Sheet1!$G$4)/Sheet1!$G$9</f>
        <v>-7.4793273743063188E-2</v>
      </c>
      <c r="J1990">
        <v>4.65E-2</v>
      </c>
      <c r="K1990" s="4">
        <f>(J1990-Sheet1!$H$4)/Sheet1!$H$9</f>
        <v>-0.27704698404270584</v>
      </c>
      <c r="L1990">
        <v>1.7000000000000001E-2</v>
      </c>
      <c r="M1990" s="4">
        <f>(L1990-Sheet1!$I$4)/Sheet1!$I$9</f>
        <v>-0.23024040929939543</v>
      </c>
      <c r="N1990">
        <v>1.2E-2</v>
      </c>
      <c r="O1990" s="4">
        <f>(N1990-Sheet1!$J$4)/Sheet1!$J$9</f>
        <v>-0.22197973384137723</v>
      </c>
      <c r="P1990">
        <v>1.4999999999999999E-2</v>
      </c>
      <c r="Q1990" s="4">
        <f>(P1990-Sheet1!$K$4)/Sheet1!$K$9</f>
        <v>-0.22305018382513003</v>
      </c>
      <c r="R1990" s="5">
        <v>5</v>
      </c>
      <c r="S1990" s="6"/>
    </row>
    <row r="1991" spans="1:19" x14ac:dyDescent="0.25">
      <c r="A1991" t="s">
        <v>1</v>
      </c>
      <c r="B1991">
        <f>VLOOKUP($A1991,lookup!$A$2:$B$4,2)</f>
        <v>20</v>
      </c>
      <c r="C1991" s="4">
        <f>(B1991-Sheet1!$D$4)/Sheet1!$D$9</f>
        <v>-2.6454393105099429E-2</v>
      </c>
      <c r="D1991">
        <v>0.28000000000000003</v>
      </c>
      <c r="E1991" s="4">
        <f>(D1991-Sheet1!$E$4)/Sheet1!$E$9</f>
        <v>-0.32971905350406733</v>
      </c>
      <c r="F1991">
        <v>0.21</v>
      </c>
      <c r="G1991" s="4">
        <f>(F1991-Sheet1!$F$4)/Sheet1!$F$9</f>
        <v>-0.33257353695608244</v>
      </c>
      <c r="H1991">
        <v>7.4999999999999997E-2</v>
      </c>
      <c r="I1991" s="4">
        <f>(H1991-Sheet1!$G$4)/Sheet1!$G$9</f>
        <v>-5.70941586988154E-2</v>
      </c>
      <c r="J1991">
        <v>0.1195</v>
      </c>
      <c r="K1991" s="4">
        <f>(J1991-Sheet1!$H$4)/Sheet1!$H$9</f>
        <v>-0.25119254805899766</v>
      </c>
      <c r="L1991">
        <v>5.2999999999999999E-2</v>
      </c>
      <c r="M1991" s="4">
        <f>(L1991-Sheet1!$I$4)/Sheet1!$I$9</f>
        <v>-0.20603059087303366</v>
      </c>
      <c r="N1991">
        <v>2.6499999999999999E-2</v>
      </c>
      <c r="O1991" s="4">
        <f>(N1991-Sheet1!$J$4)/Sheet1!$J$9</f>
        <v>-0.20288822627060701</v>
      </c>
      <c r="P1991">
        <v>0.03</v>
      </c>
      <c r="Q1991" s="4">
        <f>(P1991-Sheet1!$K$4)/Sheet1!$K$9</f>
        <v>-0.20810250071601194</v>
      </c>
      <c r="R1991" s="5">
        <v>6</v>
      </c>
      <c r="S1991" s="6"/>
    </row>
    <row r="1992" spans="1:19" x14ac:dyDescent="0.25">
      <c r="A1992" t="s">
        <v>1</v>
      </c>
      <c r="B1992">
        <f>VLOOKUP($A1992,lookup!$A$2:$B$4,2)</f>
        <v>20</v>
      </c>
      <c r="C1992" s="4">
        <f>(B1992-Sheet1!$D$4)/Sheet1!$D$9</f>
        <v>-2.6454393105099429E-2</v>
      </c>
      <c r="D1992">
        <v>0.28000000000000003</v>
      </c>
      <c r="E1992" s="4">
        <f>(D1992-Sheet1!$E$4)/Sheet1!$E$9</f>
        <v>-0.32971905350406733</v>
      </c>
      <c r="F1992">
        <v>0.2</v>
      </c>
      <c r="G1992" s="4">
        <f>(F1992-Sheet1!$F$4)/Sheet1!$F$9</f>
        <v>-0.34938025964515801</v>
      </c>
      <c r="H1992">
        <v>6.5000000000000002E-2</v>
      </c>
      <c r="I1992" s="4">
        <f>(H1992-Sheet1!$G$4)/Sheet1!$G$9</f>
        <v>-6.5943716220939294E-2</v>
      </c>
      <c r="J1992">
        <v>8.9499999999999996E-2</v>
      </c>
      <c r="K1992" s="4">
        <f>(J1992-Sheet1!$H$4)/Sheet1!$H$9</f>
        <v>-0.26181765873723389</v>
      </c>
      <c r="L1992">
        <v>3.5999999999999997E-2</v>
      </c>
      <c r="M1992" s="4">
        <f>(L1992-Sheet1!$I$4)/Sheet1!$I$9</f>
        <v>-0.21746300512992675</v>
      </c>
      <c r="N1992">
        <v>1.8499999999999999E-2</v>
      </c>
      <c r="O1992" s="4">
        <f>(N1992-Sheet1!$J$4)/Sheet1!$J$9</f>
        <v>-0.21342147182689405</v>
      </c>
      <c r="P1992">
        <v>0.03</v>
      </c>
      <c r="Q1992" s="4">
        <f>(P1992-Sheet1!$K$4)/Sheet1!$K$9</f>
        <v>-0.20810250071601194</v>
      </c>
      <c r="R1992" s="5">
        <v>7</v>
      </c>
      <c r="S1992" s="6"/>
    </row>
    <row r="1993" spans="1:19" x14ac:dyDescent="0.25">
      <c r="A1993" t="s">
        <v>1</v>
      </c>
      <c r="B1993">
        <f>VLOOKUP($A1993,lookup!$A$2:$B$4,2)</f>
        <v>20</v>
      </c>
      <c r="C1993" s="4">
        <f>(B1993-Sheet1!$D$4)/Sheet1!$D$9</f>
        <v>-2.6454393105099429E-2</v>
      </c>
      <c r="D1993">
        <v>0.28499999999999998</v>
      </c>
      <c r="E1993" s="4">
        <f>(D1993-Sheet1!$E$4)/Sheet1!$E$9</f>
        <v>-0.32296229674731064</v>
      </c>
      <c r="F1993">
        <v>0.215</v>
      </c>
      <c r="G1993" s="4">
        <f>(F1993-Sheet1!$F$4)/Sheet1!$F$9</f>
        <v>-0.3241701756115446</v>
      </c>
      <c r="H1993">
        <v>0.06</v>
      </c>
      <c r="I1993" s="4">
        <f>(H1993-Sheet1!$G$4)/Sheet1!$G$9</f>
        <v>-7.0368494982001248E-2</v>
      </c>
      <c r="J1993">
        <v>9.35E-2</v>
      </c>
      <c r="K1993" s="4">
        <f>(J1993-Sheet1!$H$4)/Sheet1!$H$9</f>
        <v>-0.26040097731346906</v>
      </c>
      <c r="L1993">
        <v>3.1E-2</v>
      </c>
      <c r="M1993" s="4">
        <f>(L1993-Sheet1!$I$4)/Sheet1!$I$9</f>
        <v>-0.22082547991136589</v>
      </c>
      <c r="N1993">
        <v>2.3E-2</v>
      </c>
      <c r="O1993" s="4">
        <f>(N1993-Sheet1!$J$4)/Sheet1!$J$9</f>
        <v>-0.2074965212014826</v>
      </c>
      <c r="P1993">
        <v>0.03</v>
      </c>
      <c r="Q1993" s="4">
        <f>(P1993-Sheet1!$K$4)/Sheet1!$K$9</f>
        <v>-0.20810250071601194</v>
      </c>
      <c r="R1993" s="5">
        <v>6</v>
      </c>
      <c r="S1993" s="6"/>
    </row>
    <row r="1994" spans="1:19" x14ac:dyDescent="0.25">
      <c r="A1994" t="s">
        <v>1</v>
      </c>
      <c r="B1994">
        <f>VLOOKUP($A1994,lookup!$A$2:$B$4,2)</f>
        <v>20</v>
      </c>
      <c r="C1994" s="4">
        <f>(B1994-Sheet1!$D$4)/Sheet1!$D$9</f>
        <v>-2.6454393105099429E-2</v>
      </c>
      <c r="D1994">
        <v>0.28999999999999998</v>
      </c>
      <c r="E1994" s="4">
        <f>(D1994-Sheet1!$E$4)/Sheet1!$E$9</f>
        <v>-0.3162055399905539</v>
      </c>
      <c r="F1994">
        <v>0.21</v>
      </c>
      <c r="G1994" s="4">
        <f>(F1994-Sheet1!$F$4)/Sheet1!$F$9</f>
        <v>-0.33257353695608244</v>
      </c>
      <c r="H1994">
        <v>7.0000000000000007E-2</v>
      </c>
      <c r="I1994" s="4">
        <f>(H1994-Sheet1!$G$4)/Sheet1!$G$9</f>
        <v>-6.151893745987734E-2</v>
      </c>
      <c r="J1994">
        <v>0.1115</v>
      </c>
      <c r="K1994" s="4">
        <f>(J1994-Sheet1!$H$4)/Sheet1!$H$9</f>
        <v>-0.25402591090652732</v>
      </c>
      <c r="L1994">
        <v>4.8000000000000001E-2</v>
      </c>
      <c r="M1994" s="4">
        <f>(L1994-Sheet1!$I$4)/Sheet1!$I$9</f>
        <v>-0.2093930656544728</v>
      </c>
      <c r="N1994">
        <v>2.0500000000000001E-2</v>
      </c>
      <c r="O1994" s="4">
        <f>(N1994-Sheet1!$J$4)/Sheet1!$J$9</f>
        <v>-0.21078816043782231</v>
      </c>
      <c r="P1994">
        <v>0.03</v>
      </c>
      <c r="Q1994" s="4">
        <f>(P1994-Sheet1!$K$4)/Sheet1!$K$9</f>
        <v>-0.20810250071601194</v>
      </c>
      <c r="R1994" s="5">
        <v>5</v>
      </c>
      <c r="S1994" s="6"/>
    </row>
    <row r="1995" spans="1:19" x14ac:dyDescent="0.25">
      <c r="A1995" t="s">
        <v>1</v>
      </c>
      <c r="B1995">
        <f>VLOOKUP($A1995,lookup!$A$2:$B$4,2)</f>
        <v>20</v>
      </c>
      <c r="C1995" s="4">
        <f>(B1995-Sheet1!$D$4)/Sheet1!$D$9</f>
        <v>-2.6454393105099429E-2</v>
      </c>
      <c r="D1995">
        <v>0.28999999999999998</v>
      </c>
      <c r="E1995" s="4">
        <f>(D1995-Sheet1!$E$4)/Sheet1!$E$9</f>
        <v>-0.3162055399905539</v>
      </c>
      <c r="F1995">
        <v>0.21</v>
      </c>
      <c r="G1995" s="4">
        <f>(F1995-Sheet1!$F$4)/Sheet1!$F$9</f>
        <v>-0.33257353695608244</v>
      </c>
      <c r="H1995">
        <v>0.06</v>
      </c>
      <c r="I1995" s="4">
        <f>(H1995-Sheet1!$G$4)/Sheet1!$G$9</f>
        <v>-7.0368494982001248E-2</v>
      </c>
      <c r="J1995">
        <v>0.1195</v>
      </c>
      <c r="K1995" s="4">
        <f>(J1995-Sheet1!$H$4)/Sheet1!$H$9</f>
        <v>-0.25119254805899766</v>
      </c>
      <c r="L1995">
        <v>5.6000000000000001E-2</v>
      </c>
      <c r="M1995" s="4">
        <f>(L1995-Sheet1!$I$4)/Sheet1!$I$9</f>
        <v>-0.20401310600417016</v>
      </c>
      <c r="N1995">
        <v>2.35E-2</v>
      </c>
      <c r="O1995" s="4">
        <f>(N1995-Sheet1!$J$4)/Sheet1!$J$9</f>
        <v>-0.20683819335421466</v>
      </c>
      <c r="P1995">
        <v>0.03</v>
      </c>
      <c r="Q1995" s="4">
        <f>(P1995-Sheet1!$K$4)/Sheet1!$K$9</f>
        <v>-0.20810250071601194</v>
      </c>
      <c r="R1995" s="5">
        <v>6</v>
      </c>
      <c r="S1995" s="6"/>
    </row>
    <row r="1996" spans="1:19" x14ac:dyDescent="0.25">
      <c r="A1996" t="s">
        <v>1</v>
      </c>
      <c r="B1996">
        <f>VLOOKUP($A1996,lookup!$A$2:$B$4,2)</f>
        <v>20</v>
      </c>
      <c r="C1996" s="4">
        <f>(B1996-Sheet1!$D$4)/Sheet1!$D$9</f>
        <v>-2.6454393105099429E-2</v>
      </c>
      <c r="D1996">
        <v>0.28999999999999998</v>
      </c>
      <c r="E1996" s="4">
        <f>(D1996-Sheet1!$E$4)/Sheet1!$E$9</f>
        <v>-0.3162055399905539</v>
      </c>
      <c r="F1996">
        <v>0.21</v>
      </c>
      <c r="G1996" s="4">
        <f>(F1996-Sheet1!$F$4)/Sheet1!$F$9</f>
        <v>-0.33257353695608244</v>
      </c>
      <c r="H1996">
        <v>6.5000000000000002E-2</v>
      </c>
      <c r="I1996" s="4">
        <f>(H1996-Sheet1!$G$4)/Sheet1!$G$9</f>
        <v>-6.5943716220939294E-2</v>
      </c>
      <c r="J1996">
        <v>9.7000000000000003E-2</v>
      </c>
      <c r="K1996" s="4">
        <f>(J1996-Sheet1!$H$4)/Sheet1!$H$9</f>
        <v>-0.25916138106767483</v>
      </c>
      <c r="L1996">
        <v>3.7499999999999999E-2</v>
      </c>
      <c r="M1996" s="4">
        <f>(L1996-Sheet1!$I$4)/Sheet1!$I$9</f>
        <v>-0.216454262695495</v>
      </c>
      <c r="N1996">
        <v>2.1999999999999999E-2</v>
      </c>
      <c r="O1996" s="4">
        <f>(N1996-Sheet1!$J$4)/Sheet1!$J$9</f>
        <v>-0.20881317689601847</v>
      </c>
      <c r="P1996">
        <v>0.03</v>
      </c>
      <c r="Q1996" s="4">
        <f>(P1996-Sheet1!$K$4)/Sheet1!$K$9</f>
        <v>-0.20810250071601194</v>
      </c>
      <c r="R1996" s="5">
        <v>6</v>
      </c>
      <c r="S1996" s="6"/>
    </row>
    <row r="1997" spans="1:19" x14ac:dyDescent="0.25">
      <c r="A1997" t="s">
        <v>1</v>
      </c>
      <c r="B1997">
        <f>VLOOKUP($A1997,lookup!$A$2:$B$4,2)</f>
        <v>20</v>
      </c>
      <c r="C1997" s="4">
        <f>(B1997-Sheet1!$D$4)/Sheet1!$D$9</f>
        <v>-2.6454393105099429E-2</v>
      </c>
      <c r="D1997">
        <v>0.32</v>
      </c>
      <c r="E1997" s="4">
        <f>(D1997-Sheet1!$E$4)/Sheet1!$E$9</f>
        <v>-0.27566499945001333</v>
      </c>
      <c r="F1997">
        <v>0.24</v>
      </c>
      <c r="G1997" s="4">
        <f>(F1997-Sheet1!$F$4)/Sheet1!$F$9</f>
        <v>-0.28215336888885556</v>
      </c>
      <c r="H1997">
        <v>7.0000000000000007E-2</v>
      </c>
      <c r="I1997" s="4">
        <f>(H1997-Sheet1!$G$4)/Sheet1!$G$9</f>
        <v>-6.151893745987734E-2</v>
      </c>
      <c r="J1997">
        <v>0.13300000000000001</v>
      </c>
      <c r="K1997" s="4">
        <f>(J1997-Sheet1!$H$4)/Sheet1!$H$9</f>
        <v>-0.24641124825379138</v>
      </c>
      <c r="L1997">
        <v>5.8500000000000003E-2</v>
      </c>
      <c r="M1997" s="4">
        <f>(L1997-Sheet1!$I$4)/Sheet1!$I$9</f>
        <v>-0.20233186861345059</v>
      </c>
      <c r="N1997">
        <v>2.5499999999999998E-2</v>
      </c>
      <c r="O1997" s="4">
        <f>(N1997-Sheet1!$J$4)/Sheet1!$J$9</f>
        <v>-0.20420488196514289</v>
      </c>
      <c r="P1997">
        <v>4.1000000000000002E-2</v>
      </c>
      <c r="Q1997" s="4">
        <f>(P1997-Sheet1!$K$4)/Sheet1!$K$9</f>
        <v>-0.19714086643599202</v>
      </c>
      <c r="R1997" s="5">
        <v>6</v>
      </c>
      <c r="S1997" s="6"/>
    </row>
    <row r="1998" spans="1:19" x14ac:dyDescent="0.25">
      <c r="A1998" t="s">
        <v>1</v>
      </c>
      <c r="B1998">
        <f>VLOOKUP($A1998,lookup!$A$2:$B$4,2)</f>
        <v>20</v>
      </c>
      <c r="C1998" s="4">
        <f>(B1998-Sheet1!$D$4)/Sheet1!$D$9</f>
        <v>-2.6454393105099429E-2</v>
      </c>
      <c r="D1998">
        <v>0.32500000000000001</v>
      </c>
      <c r="E1998" s="4">
        <f>(D1998-Sheet1!$E$4)/Sheet1!$E$9</f>
        <v>-0.26890824269325653</v>
      </c>
      <c r="F1998">
        <v>0.25</v>
      </c>
      <c r="G1998" s="4">
        <f>(F1998-Sheet1!$F$4)/Sheet1!$F$9</f>
        <v>-0.26534664619977988</v>
      </c>
      <c r="H1998">
        <v>7.0000000000000007E-2</v>
      </c>
      <c r="I1998" s="4">
        <f>(H1998-Sheet1!$G$4)/Sheet1!$G$9</f>
        <v>-6.151893745987734E-2</v>
      </c>
      <c r="J1998">
        <v>0.17449999999999999</v>
      </c>
      <c r="K1998" s="4">
        <f>(J1998-Sheet1!$H$4)/Sheet1!$H$9</f>
        <v>-0.23171317848223125</v>
      </c>
      <c r="L1998">
        <v>8.7499999999999994E-2</v>
      </c>
      <c r="M1998" s="4">
        <f>(L1998-Sheet1!$I$4)/Sheet1!$I$9</f>
        <v>-0.18282951488110361</v>
      </c>
      <c r="N1998">
        <v>3.5499999999999997E-2</v>
      </c>
      <c r="O1998" s="4">
        <f>(N1998-Sheet1!$J$4)/Sheet1!$J$9</f>
        <v>-0.1910383250197841</v>
      </c>
      <c r="P1998">
        <v>0.04</v>
      </c>
      <c r="Q1998" s="4">
        <f>(P1998-Sheet1!$K$4)/Sheet1!$K$9</f>
        <v>-0.19813737864326655</v>
      </c>
      <c r="R1998" s="5">
        <v>7</v>
      </c>
      <c r="S1998" s="6"/>
    </row>
    <row r="1999" spans="1:19" x14ac:dyDescent="0.25">
      <c r="A1999" t="s">
        <v>1</v>
      </c>
      <c r="B1999">
        <f>VLOOKUP($A1999,lookup!$A$2:$B$4,2)</f>
        <v>20</v>
      </c>
      <c r="C1999" s="4">
        <f>(B1999-Sheet1!$D$4)/Sheet1!$D$9</f>
        <v>-2.6454393105099429E-2</v>
      </c>
      <c r="D1999">
        <v>0.33500000000000002</v>
      </c>
      <c r="E1999" s="4">
        <f>(D1999-Sheet1!$E$4)/Sheet1!$E$9</f>
        <v>-0.25539472917974304</v>
      </c>
      <c r="F1999">
        <v>0.25</v>
      </c>
      <c r="G1999" s="4">
        <f>(F1999-Sheet1!$F$4)/Sheet1!$F$9</f>
        <v>-0.26534664619977988</v>
      </c>
      <c r="H1999">
        <v>0.08</v>
      </c>
      <c r="I1999" s="4">
        <f>(H1999-Sheet1!$G$4)/Sheet1!$G$9</f>
        <v>-5.2669379937753454E-2</v>
      </c>
      <c r="J1999">
        <v>0.16950000000000001</v>
      </c>
      <c r="K1999" s="4">
        <f>(J1999-Sheet1!$H$4)/Sheet1!$H$9</f>
        <v>-0.23348403026193729</v>
      </c>
      <c r="L1999">
        <v>6.9500000000000006E-2</v>
      </c>
      <c r="M1999" s="4">
        <f>(L1999-Sheet1!$I$4)/Sheet1!$I$9</f>
        <v>-0.19493442409428449</v>
      </c>
      <c r="N1999">
        <v>4.3999999999999997E-2</v>
      </c>
      <c r="O1999" s="4">
        <f>(N1999-Sheet1!$J$4)/Sheet1!$J$9</f>
        <v>-0.17984675161622915</v>
      </c>
      <c r="P1999">
        <v>4.9500000000000002E-2</v>
      </c>
      <c r="Q1999" s="4">
        <f>(P1999-Sheet1!$K$4)/Sheet1!$K$9</f>
        <v>-0.18867051267415844</v>
      </c>
      <c r="R1999" s="5">
        <v>6</v>
      </c>
      <c r="S1999" s="6"/>
    </row>
    <row r="2000" spans="1:19" x14ac:dyDescent="0.25">
      <c r="A2000" t="s">
        <v>1</v>
      </c>
      <c r="B2000">
        <f>VLOOKUP($A2000,lookup!$A$2:$B$4,2)</f>
        <v>20</v>
      </c>
      <c r="C2000" s="4">
        <f>(B2000-Sheet1!$D$4)/Sheet1!$D$9</f>
        <v>-2.6454393105099429E-2</v>
      </c>
      <c r="D2000">
        <v>0.35</v>
      </c>
      <c r="E2000" s="4">
        <f>(D2000-Sheet1!$E$4)/Sheet1!$E$9</f>
        <v>-0.23512445890947281</v>
      </c>
      <c r="F2000">
        <v>0.23499999999999999</v>
      </c>
      <c r="G2000" s="4">
        <f>(F2000-Sheet1!$F$4)/Sheet1!$F$9</f>
        <v>-0.29055673023339335</v>
      </c>
      <c r="H2000">
        <v>0.08</v>
      </c>
      <c r="I2000" s="4">
        <f>(H2000-Sheet1!$G$4)/Sheet1!$G$9</f>
        <v>-5.2669379937753454E-2</v>
      </c>
      <c r="J2000">
        <v>0.17</v>
      </c>
      <c r="K2000" s="4">
        <f>(J2000-Sheet1!$H$4)/Sheet1!$H$9</f>
        <v>-0.23330694508396668</v>
      </c>
      <c r="L2000">
        <v>7.2499999999999995E-2</v>
      </c>
      <c r="M2000" s="4">
        <f>(L2000-Sheet1!$I$4)/Sheet1!$I$9</f>
        <v>-0.192916939225421</v>
      </c>
      <c r="N2000">
        <v>4.65E-2</v>
      </c>
      <c r="O2000" s="4">
        <f>(N2000-Sheet1!$J$4)/Sheet1!$J$9</f>
        <v>-0.17655511237988947</v>
      </c>
      <c r="P2000">
        <v>4.9500000000000002E-2</v>
      </c>
      <c r="Q2000" s="4">
        <f>(P2000-Sheet1!$K$4)/Sheet1!$K$9</f>
        <v>-0.18867051267415844</v>
      </c>
      <c r="R2000" s="5">
        <v>7</v>
      </c>
      <c r="S2000" s="6"/>
    </row>
    <row r="2001" spans="1:19" x14ac:dyDescent="0.25">
      <c r="A2001" t="s">
        <v>1</v>
      </c>
      <c r="B2001">
        <f>VLOOKUP($A2001,lookup!$A$2:$B$4,2)</f>
        <v>20</v>
      </c>
      <c r="C2001" s="4">
        <f>(B2001-Sheet1!$D$4)/Sheet1!$D$9</f>
        <v>-2.6454393105099429E-2</v>
      </c>
      <c r="D2001">
        <v>0.35</v>
      </c>
      <c r="E2001" s="4">
        <f>(D2001-Sheet1!$E$4)/Sheet1!$E$9</f>
        <v>-0.23512445890947281</v>
      </c>
      <c r="F2001">
        <v>0.25</v>
      </c>
      <c r="G2001" s="4">
        <f>(F2001-Sheet1!$F$4)/Sheet1!$F$9</f>
        <v>-0.26534664619977988</v>
      </c>
      <c r="H2001">
        <v>7.0000000000000007E-2</v>
      </c>
      <c r="I2001" s="4">
        <f>(H2001-Sheet1!$G$4)/Sheet1!$G$9</f>
        <v>-6.151893745987734E-2</v>
      </c>
      <c r="J2001">
        <v>0.1605</v>
      </c>
      <c r="K2001" s="4">
        <f>(J2001-Sheet1!$H$4)/Sheet1!$H$9</f>
        <v>-0.23667156346540816</v>
      </c>
      <c r="L2001">
        <v>7.1499999999999994E-2</v>
      </c>
      <c r="M2001" s="4">
        <f>(L2001-Sheet1!$I$4)/Sheet1!$I$9</f>
        <v>-0.19358943418170882</v>
      </c>
      <c r="N2001">
        <v>3.3500000000000002E-2</v>
      </c>
      <c r="O2001" s="4">
        <f>(N2001-Sheet1!$J$4)/Sheet1!$J$9</f>
        <v>-0.19367163640885585</v>
      </c>
      <c r="P2001">
        <v>4.5999999999999999E-2</v>
      </c>
      <c r="Q2001" s="4">
        <f>(P2001-Sheet1!$K$4)/Sheet1!$K$9</f>
        <v>-0.19215830539961934</v>
      </c>
      <c r="R2001" s="5">
        <v>6</v>
      </c>
      <c r="S2001" s="6"/>
    </row>
    <row r="2002" spans="1:19" x14ac:dyDescent="0.25">
      <c r="A2002" t="s">
        <v>1</v>
      </c>
      <c r="B2002">
        <f>VLOOKUP($A2002,lookup!$A$2:$B$4,2)</f>
        <v>20</v>
      </c>
      <c r="C2002" s="4">
        <f>(B2002-Sheet1!$D$4)/Sheet1!$D$9</f>
        <v>-2.6454393105099429E-2</v>
      </c>
      <c r="D2002">
        <v>0.35499999999999998</v>
      </c>
      <c r="E2002" s="4">
        <f>(D2002-Sheet1!$E$4)/Sheet1!$E$9</f>
        <v>-0.22836770215271604</v>
      </c>
      <c r="F2002">
        <v>0.27</v>
      </c>
      <c r="G2002" s="4">
        <f>(F2002-Sheet1!$F$4)/Sheet1!$F$9</f>
        <v>-0.2317332008216286</v>
      </c>
      <c r="H2002">
        <v>0.105</v>
      </c>
      <c r="I2002" s="4">
        <f>(H2002-Sheet1!$G$4)/Sheet1!$G$9</f>
        <v>-3.0545486132443719E-2</v>
      </c>
      <c r="J2002">
        <v>0.27100000000000002</v>
      </c>
      <c r="K2002" s="4">
        <f>(J2002-Sheet1!$H$4)/Sheet1!$H$9</f>
        <v>-0.19753573913390471</v>
      </c>
      <c r="L2002">
        <v>0.14249999999999999</v>
      </c>
      <c r="M2002" s="4">
        <f>(L2002-Sheet1!$I$4)/Sheet1!$I$9</f>
        <v>-0.14584229228527307</v>
      </c>
      <c r="N2002">
        <v>5.2499999999999998E-2</v>
      </c>
      <c r="O2002" s="4">
        <f>(N2002-Sheet1!$J$4)/Sheet1!$J$9</f>
        <v>-0.16865517821267417</v>
      </c>
      <c r="P2002">
        <v>7.3499999999999996E-2</v>
      </c>
      <c r="Q2002" s="4">
        <f>(P2002-Sheet1!$K$4)/Sheet1!$K$9</f>
        <v>-0.16475421969956947</v>
      </c>
      <c r="R2002" s="5">
        <v>9</v>
      </c>
      <c r="S2002" s="6"/>
    </row>
    <row r="2003" spans="1:19" x14ac:dyDescent="0.25">
      <c r="A2003" t="s">
        <v>1</v>
      </c>
      <c r="B2003">
        <f>VLOOKUP($A2003,lookup!$A$2:$B$4,2)</f>
        <v>20</v>
      </c>
      <c r="C2003" s="4">
        <f>(B2003-Sheet1!$D$4)/Sheet1!$D$9</f>
        <v>-2.6454393105099429E-2</v>
      </c>
      <c r="D2003">
        <v>0.36</v>
      </c>
      <c r="E2003" s="4">
        <f>(D2003-Sheet1!$E$4)/Sheet1!$E$9</f>
        <v>-0.22161094539595927</v>
      </c>
      <c r="F2003">
        <v>0.27</v>
      </c>
      <c r="G2003" s="4">
        <f>(F2003-Sheet1!$F$4)/Sheet1!$F$9</f>
        <v>-0.2317332008216286</v>
      </c>
      <c r="H2003">
        <v>8.5000000000000006E-2</v>
      </c>
      <c r="I2003" s="4">
        <f>(H2003-Sheet1!$G$4)/Sheet1!$G$9</f>
        <v>-4.82446011766915E-2</v>
      </c>
      <c r="J2003">
        <v>0.2185</v>
      </c>
      <c r="K2003" s="4">
        <f>(J2003-Sheet1!$H$4)/Sheet1!$H$9</f>
        <v>-0.2161296828208181</v>
      </c>
      <c r="L2003">
        <v>0.1065</v>
      </c>
      <c r="M2003" s="4">
        <f>(L2003-Sheet1!$I$4)/Sheet1!$I$9</f>
        <v>-0.17005211071163487</v>
      </c>
      <c r="N2003">
        <v>3.7999999999999999E-2</v>
      </c>
      <c r="O2003" s="4">
        <f>(N2003-Sheet1!$J$4)/Sheet1!$J$9</f>
        <v>-0.18774668578344439</v>
      </c>
      <c r="P2003">
        <v>6.2E-2</v>
      </c>
      <c r="Q2003" s="4">
        <f>(P2003-Sheet1!$K$4)/Sheet1!$K$9</f>
        <v>-0.17621411008322668</v>
      </c>
      <c r="R2003" s="5">
        <v>6</v>
      </c>
      <c r="S2003" s="6"/>
    </row>
    <row r="2004" spans="1:19" x14ac:dyDescent="0.25">
      <c r="A2004" t="s">
        <v>1</v>
      </c>
      <c r="B2004">
        <f>VLOOKUP($A2004,lookup!$A$2:$B$4,2)</f>
        <v>20</v>
      </c>
      <c r="C2004" s="4">
        <f>(B2004-Sheet1!$D$4)/Sheet1!$D$9</f>
        <v>-2.6454393105099429E-2</v>
      </c>
      <c r="D2004">
        <v>0.36</v>
      </c>
      <c r="E2004" s="4">
        <f>(D2004-Sheet1!$E$4)/Sheet1!$E$9</f>
        <v>-0.22161094539595927</v>
      </c>
      <c r="F2004">
        <v>0.27</v>
      </c>
      <c r="G2004" s="4">
        <f>(F2004-Sheet1!$F$4)/Sheet1!$F$9</f>
        <v>-0.2317332008216286</v>
      </c>
      <c r="H2004">
        <v>8.5000000000000006E-2</v>
      </c>
      <c r="I2004" s="4">
        <f>(H2004-Sheet1!$G$4)/Sheet1!$G$9</f>
        <v>-4.82446011766915E-2</v>
      </c>
      <c r="J2004">
        <v>0.19600000000000001</v>
      </c>
      <c r="K2004" s="4">
        <f>(J2004-Sheet1!$H$4)/Sheet1!$H$9</f>
        <v>-0.22409851582949525</v>
      </c>
      <c r="L2004">
        <v>9.0499999999999997E-2</v>
      </c>
      <c r="M2004" s="4">
        <f>(L2004-Sheet1!$I$4)/Sheet1!$I$9</f>
        <v>-0.18081203001224014</v>
      </c>
      <c r="N2004">
        <v>3.4000000000000002E-2</v>
      </c>
      <c r="O2004" s="4">
        <f>(N2004-Sheet1!$J$4)/Sheet1!$J$9</f>
        <v>-0.19301330856158791</v>
      </c>
      <c r="P2004">
        <v>5.2999999999999999E-2</v>
      </c>
      <c r="Q2004" s="4">
        <f>(P2004-Sheet1!$K$4)/Sheet1!$K$9</f>
        <v>-0.18518271994869756</v>
      </c>
      <c r="R2004" s="5">
        <v>7</v>
      </c>
      <c r="S2004" s="6"/>
    </row>
    <row r="2005" spans="1:19" x14ac:dyDescent="0.25">
      <c r="A2005" t="s">
        <v>1</v>
      </c>
      <c r="B2005">
        <f>VLOOKUP($A2005,lookup!$A$2:$B$4,2)</f>
        <v>20</v>
      </c>
      <c r="C2005" s="4">
        <f>(B2005-Sheet1!$D$4)/Sheet1!$D$9</f>
        <v>-2.6454393105099429E-2</v>
      </c>
      <c r="D2005">
        <v>0.375</v>
      </c>
      <c r="E2005" s="4">
        <f>(D2005-Sheet1!$E$4)/Sheet1!$E$9</f>
        <v>-0.20134067512568898</v>
      </c>
      <c r="F2005">
        <v>0.28000000000000003</v>
      </c>
      <c r="G2005" s="4">
        <f>(F2005-Sheet1!$F$4)/Sheet1!$F$9</f>
        <v>-0.21492647813255294</v>
      </c>
      <c r="H2005">
        <v>0.08</v>
      </c>
      <c r="I2005" s="4">
        <f>(H2005-Sheet1!$G$4)/Sheet1!$G$9</f>
        <v>-5.2669379937753454E-2</v>
      </c>
      <c r="J2005">
        <v>0.22600000000000001</v>
      </c>
      <c r="K2005" s="4">
        <f>(J2005-Sheet1!$H$4)/Sheet1!$H$9</f>
        <v>-0.21347340515125907</v>
      </c>
      <c r="L2005">
        <v>0.105</v>
      </c>
      <c r="M2005" s="4">
        <f>(L2005-Sheet1!$I$4)/Sheet1!$I$9</f>
        <v>-0.17106085314606662</v>
      </c>
      <c r="N2005">
        <v>4.7E-2</v>
      </c>
      <c r="O2005" s="4">
        <f>(N2005-Sheet1!$J$4)/Sheet1!$J$9</f>
        <v>-0.1758967845326215</v>
      </c>
      <c r="P2005">
        <v>6.5000000000000002E-2</v>
      </c>
      <c r="Q2005" s="4">
        <f>(P2005-Sheet1!$K$4)/Sheet1!$K$9</f>
        <v>-0.17322457346140308</v>
      </c>
      <c r="R2005" s="5">
        <v>6</v>
      </c>
      <c r="S2005" s="6"/>
    </row>
    <row r="2006" spans="1:19" x14ac:dyDescent="0.25">
      <c r="A2006" t="s">
        <v>1</v>
      </c>
      <c r="B2006">
        <f>VLOOKUP($A2006,lookup!$A$2:$B$4,2)</f>
        <v>20</v>
      </c>
      <c r="C2006" s="4">
        <f>(B2006-Sheet1!$D$4)/Sheet1!$D$9</f>
        <v>-2.6454393105099429E-2</v>
      </c>
      <c r="D2006">
        <v>0.375</v>
      </c>
      <c r="E2006" s="4">
        <f>(D2006-Sheet1!$E$4)/Sheet1!$E$9</f>
        <v>-0.20134067512568898</v>
      </c>
      <c r="F2006">
        <v>0.27500000000000002</v>
      </c>
      <c r="G2006" s="4">
        <f>(F2006-Sheet1!$F$4)/Sheet1!$F$9</f>
        <v>-0.22332983947709079</v>
      </c>
      <c r="H2006">
        <v>8.5000000000000006E-2</v>
      </c>
      <c r="I2006" s="4">
        <f>(H2006-Sheet1!$G$4)/Sheet1!$G$9</f>
        <v>-4.82446011766915E-2</v>
      </c>
      <c r="J2006">
        <v>0.22</v>
      </c>
      <c r="K2006" s="4">
        <f>(J2006-Sheet1!$H$4)/Sheet1!$H$9</f>
        <v>-0.21559842728690631</v>
      </c>
      <c r="L2006">
        <v>0.109</v>
      </c>
      <c r="M2006" s="4">
        <f>(L2006-Sheet1!$I$4)/Sheet1!$I$9</f>
        <v>-0.1683708733209153</v>
      </c>
      <c r="N2006">
        <v>0.05</v>
      </c>
      <c r="O2006" s="4">
        <f>(N2006-Sheet1!$J$4)/Sheet1!$J$9</f>
        <v>-0.17194681744901388</v>
      </c>
      <c r="P2006">
        <v>6.0499999999999998E-2</v>
      </c>
      <c r="Q2006" s="4">
        <f>(P2006-Sheet1!$K$4)/Sheet1!$K$9</f>
        <v>-0.17770887839413849</v>
      </c>
      <c r="R2006" s="5">
        <v>7</v>
      </c>
      <c r="S2006" s="6"/>
    </row>
    <row r="2007" spans="1:19" x14ac:dyDescent="0.25">
      <c r="A2007" t="s">
        <v>1</v>
      </c>
      <c r="B2007">
        <f>VLOOKUP($A2007,lookup!$A$2:$B$4,2)</f>
        <v>20</v>
      </c>
      <c r="C2007" s="4">
        <f>(B2007-Sheet1!$D$4)/Sheet1!$D$9</f>
        <v>-2.6454393105099429E-2</v>
      </c>
      <c r="D2007">
        <v>0.39500000000000002</v>
      </c>
      <c r="E2007" s="4">
        <f>(D2007-Sheet1!$E$4)/Sheet1!$E$9</f>
        <v>-0.17431364809866193</v>
      </c>
      <c r="F2007">
        <v>0.28999999999999998</v>
      </c>
      <c r="G2007" s="4">
        <f>(F2007-Sheet1!$F$4)/Sheet1!$F$9</f>
        <v>-0.1981197554434774</v>
      </c>
      <c r="H2007">
        <v>9.5000000000000001E-2</v>
      </c>
      <c r="I2007" s="4">
        <f>(H2007-Sheet1!$G$4)/Sheet1!$G$9</f>
        <v>-3.9395043654567606E-2</v>
      </c>
      <c r="J2007">
        <v>0.3</v>
      </c>
      <c r="K2007" s="4">
        <f>(J2007-Sheet1!$H$4)/Sheet1!$H$9</f>
        <v>-0.18726479881160971</v>
      </c>
      <c r="L2007">
        <v>0.158</v>
      </c>
      <c r="M2007" s="4">
        <f>(L2007-Sheet1!$I$4)/Sheet1!$I$9</f>
        <v>-0.13541862046281172</v>
      </c>
      <c r="N2007">
        <v>6.8000000000000005E-2</v>
      </c>
      <c r="O2007" s="4">
        <f>(N2007-Sheet1!$J$4)/Sheet1!$J$9</f>
        <v>-0.14824701494736803</v>
      </c>
      <c r="P2007">
        <v>7.8E-2</v>
      </c>
      <c r="Q2007" s="4">
        <f>(P2007-Sheet1!$K$4)/Sheet1!$K$9</f>
        <v>-0.16026991476683405</v>
      </c>
      <c r="R2007" s="5">
        <v>7</v>
      </c>
      <c r="S2007" s="6"/>
    </row>
    <row r="2008" spans="1:19" x14ac:dyDescent="0.25">
      <c r="A2008" t="s">
        <v>1</v>
      </c>
      <c r="B2008">
        <f>VLOOKUP($A2008,lookup!$A$2:$B$4,2)</f>
        <v>20</v>
      </c>
      <c r="C2008" s="4">
        <f>(B2008-Sheet1!$D$4)/Sheet1!$D$9</f>
        <v>-2.6454393105099429E-2</v>
      </c>
      <c r="D2008">
        <v>0.40500000000000003</v>
      </c>
      <c r="E2008" s="4">
        <f>(D2008-Sheet1!$E$4)/Sheet1!$E$9</f>
        <v>-0.16080013458514841</v>
      </c>
      <c r="F2008">
        <v>0.25</v>
      </c>
      <c r="G2008" s="4">
        <f>(F2008-Sheet1!$F$4)/Sheet1!$F$9</f>
        <v>-0.26534664619977988</v>
      </c>
      <c r="H2008">
        <v>0.09</v>
      </c>
      <c r="I2008" s="4">
        <f>(H2008-Sheet1!$G$4)/Sheet1!$G$9</f>
        <v>-4.381982241562956E-2</v>
      </c>
      <c r="J2008">
        <v>0.28749999999999998</v>
      </c>
      <c r="K2008" s="4">
        <f>(J2008-Sheet1!$H$4)/Sheet1!$H$9</f>
        <v>-0.19169192826087478</v>
      </c>
      <c r="L2008">
        <v>0.128</v>
      </c>
      <c r="M2008" s="4">
        <f>(L2008-Sheet1!$I$4)/Sheet1!$I$9</f>
        <v>-0.15559346915144656</v>
      </c>
      <c r="N2008">
        <v>6.3E-2</v>
      </c>
      <c r="O2008" s="4">
        <f>(N2008-Sheet1!$J$4)/Sheet1!$J$9</f>
        <v>-0.15483029342004745</v>
      </c>
      <c r="P2008">
        <v>8.0500000000000002E-2</v>
      </c>
      <c r="Q2008" s="4">
        <f>(P2008-Sheet1!$K$4)/Sheet1!$K$9</f>
        <v>-0.15777863424864769</v>
      </c>
      <c r="R2008" s="5">
        <v>7</v>
      </c>
      <c r="S2008" s="6"/>
    </row>
    <row r="2009" spans="1:19" x14ac:dyDescent="0.25">
      <c r="A2009" t="s">
        <v>1</v>
      </c>
      <c r="B2009">
        <f>VLOOKUP($A2009,lookup!$A$2:$B$4,2)</f>
        <v>20</v>
      </c>
      <c r="C2009" s="4">
        <f>(B2009-Sheet1!$D$4)/Sheet1!$D$9</f>
        <v>-2.6454393105099429E-2</v>
      </c>
      <c r="D2009">
        <v>0.41499999999999998</v>
      </c>
      <c r="E2009" s="4">
        <f>(D2009-Sheet1!$E$4)/Sheet1!$E$9</f>
        <v>-0.14728662107163495</v>
      </c>
      <c r="F2009">
        <v>0.32500000000000001</v>
      </c>
      <c r="G2009" s="4">
        <f>(F2009-Sheet1!$F$4)/Sheet1!$F$9</f>
        <v>-0.13929622603171263</v>
      </c>
      <c r="H2009">
        <v>0.11</v>
      </c>
      <c r="I2009" s="4">
        <f>(H2009-Sheet1!$G$4)/Sheet1!$G$9</f>
        <v>-2.6120707371381766E-2</v>
      </c>
      <c r="J2009">
        <v>0.316</v>
      </c>
      <c r="K2009" s="4">
        <f>(J2009-Sheet1!$H$4)/Sheet1!$H$9</f>
        <v>-0.18159807311655038</v>
      </c>
      <c r="L2009">
        <v>0.13850000000000001</v>
      </c>
      <c r="M2009" s="4">
        <f>(L2009-Sheet1!$I$4)/Sheet1!$I$9</f>
        <v>-0.14853227211042436</v>
      </c>
      <c r="N2009">
        <v>7.9500000000000001E-2</v>
      </c>
      <c r="O2009" s="4">
        <f>(N2009-Sheet1!$J$4)/Sheet1!$J$9</f>
        <v>-0.13310547446020543</v>
      </c>
      <c r="P2009">
        <v>9.2499999999999999E-2</v>
      </c>
      <c r="Q2009" s="4">
        <f>(P2009-Sheet1!$K$4)/Sheet1!$K$9</f>
        <v>-0.14582048776135323</v>
      </c>
      <c r="R2009" s="5">
        <v>8</v>
      </c>
      <c r="S2009" s="6"/>
    </row>
    <row r="2010" spans="1:19" x14ac:dyDescent="0.25">
      <c r="A2010" t="s">
        <v>1</v>
      </c>
      <c r="B2010">
        <f>VLOOKUP($A2010,lookup!$A$2:$B$4,2)</f>
        <v>20</v>
      </c>
      <c r="C2010" s="4">
        <f>(B2010-Sheet1!$D$4)/Sheet1!$D$9</f>
        <v>-2.6454393105099429E-2</v>
      </c>
      <c r="D2010">
        <v>0.42499999999999999</v>
      </c>
      <c r="E2010" s="4">
        <f>(D2010-Sheet1!$E$4)/Sheet1!$E$9</f>
        <v>-0.13377310755812144</v>
      </c>
      <c r="F2010">
        <v>0.315</v>
      </c>
      <c r="G2010" s="4">
        <f>(F2010-Sheet1!$F$4)/Sheet1!$F$9</f>
        <v>-0.15610294872078828</v>
      </c>
      <c r="H2010">
        <v>9.5000000000000001E-2</v>
      </c>
      <c r="I2010" s="4">
        <f>(H2010-Sheet1!$G$4)/Sheet1!$G$9</f>
        <v>-3.9395043654567606E-2</v>
      </c>
      <c r="J2010">
        <v>0.36749999999999999</v>
      </c>
      <c r="K2010" s="4">
        <f>(J2010-Sheet1!$H$4)/Sheet1!$H$9</f>
        <v>-0.16335829978557817</v>
      </c>
      <c r="L2010">
        <v>0.1865</v>
      </c>
      <c r="M2010" s="4">
        <f>(L2010-Sheet1!$I$4)/Sheet1!$I$9</f>
        <v>-0.11625251420860865</v>
      </c>
      <c r="N2010">
        <v>6.7500000000000004E-2</v>
      </c>
      <c r="O2010" s="4">
        <f>(N2010-Sheet1!$J$4)/Sheet1!$J$9</f>
        <v>-0.14890534279463596</v>
      </c>
      <c r="P2010">
        <v>9.8500000000000004E-2</v>
      </c>
      <c r="Q2010" s="4">
        <f>(P2010-Sheet1!$K$4)/Sheet1!$K$9</f>
        <v>-0.13984141451770601</v>
      </c>
      <c r="R2010" s="5">
        <v>7</v>
      </c>
      <c r="S2010" s="6"/>
    </row>
    <row r="2011" spans="1:19" x14ac:dyDescent="0.25">
      <c r="A2011" t="s">
        <v>1</v>
      </c>
      <c r="B2011">
        <f>VLOOKUP($A2011,lookup!$A$2:$B$4,2)</f>
        <v>20</v>
      </c>
      <c r="C2011" s="4">
        <f>(B2011-Sheet1!$D$4)/Sheet1!$D$9</f>
        <v>-2.6454393105099429E-2</v>
      </c>
      <c r="D2011">
        <v>0.43</v>
      </c>
      <c r="E2011" s="4">
        <f>(D2011-Sheet1!$E$4)/Sheet1!$E$9</f>
        <v>-0.12701635080136467</v>
      </c>
      <c r="F2011">
        <v>0.32</v>
      </c>
      <c r="G2011" s="4">
        <f>(F2011-Sheet1!$F$4)/Sheet1!$F$9</f>
        <v>-0.14769958737625047</v>
      </c>
      <c r="H2011">
        <v>0.11</v>
      </c>
      <c r="I2011" s="4">
        <f>(H2011-Sheet1!$G$4)/Sheet1!$G$9</f>
        <v>-2.6120707371381766E-2</v>
      </c>
      <c r="J2011">
        <v>0.36749999999999999</v>
      </c>
      <c r="K2011" s="4">
        <f>(J2011-Sheet1!$H$4)/Sheet1!$H$9</f>
        <v>-0.16335829978557817</v>
      </c>
      <c r="L2011">
        <v>0.16750000000000001</v>
      </c>
      <c r="M2011" s="4">
        <f>(L2011-Sheet1!$I$4)/Sheet1!$I$9</f>
        <v>-0.12902991837807737</v>
      </c>
      <c r="N2011">
        <v>0.10199999999999999</v>
      </c>
      <c r="O2011" s="4">
        <f>(N2011-Sheet1!$J$4)/Sheet1!$J$9</f>
        <v>-0.10348072133314817</v>
      </c>
      <c r="P2011">
        <v>0.105</v>
      </c>
      <c r="Q2011" s="4">
        <f>(P2011-Sheet1!$K$4)/Sheet1!$K$9</f>
        <v>-0.1333640851704215</v>
      </c>
      <c r="R2011" s="5">
        <v>8</v>
      </c>
      <c r="S2011" s="6"/>
    </row>
    <row r="2012" spans="1:19" x14ac:dyDescent="0.25">
      <c r="A2012" t="s">
        <v>1</v>
      </c>
      <c r="B2012">
        <f>VLOOKUP($A2012,lookup!$A$2:$B$4,2)</f>
        <v>20</v>
      </c>
      <c r="C2012" s="4">
        <f>(B2012-Sheet1!$D$4)/Sheet1!$D$9</f>
        <v>-2.6454393105099429E-2</v>
      </c>
      <c r="D2012">
        <v>0.435</v>
      </c>
      <c r="E2012" s="4">
        <f>(D2012-Sheet1!$E$4)/Sheet1!$E$9</f>
        <v>-0.12025959404460791</v>
      </c>
      <c r="F2012">
        <v>0.32500000000000001</v>
      </c>
      <c r="G2012" s="4">
        <f>(F2012-Sheet1!$F$4)/Sheet1!$F$9</f>
        <v>-0.13929622603171263</v>
      </c>
      <c r="H2012">
        <v>0.12</v>
      </c>
      <c r="I2012" s="4">
        <f>(H2012-Sheet1!$G$4)/Sheet1!$G$9</f>
        <v>-1.7271149849257875E-2</v>
      </c>
      <c r="J2012">
        <v>0.34599999999999997</v>
      </c>
      <c r="K2012" s="4">
        <f>(J2012-Sheet1!$H$4)/Sheet1!$H$9</f>
        <v>-0.17097296243831414</v>
      </c>
      <c r="L2012">
        <v>0.159</v>
      </c>
      <c r="M2012" s="4">
        <f>(L2012-Sheet1!$I$4)/Sheet1!$I$9</f>
        <v>-0.1347461255065239</v>
      </c>
      <c r="N2012">
        <v>8.4000000000000005E-2</v>
      </c>
      <c r="O2012" s="4">
        <f>(N2012-Sheet1!$J$4)/Sheet1!$J$9</f>
        <v>-0.12718052383479397</v>
      </c>
      <c r="P2012">
        <v>9.5000000000000001E-2</v>
      </c>
      <c r="Q2012" s="4">
        <f>(P2012-Sheet1!$K$4)/Sheet1!$K$9</f>
        <v>-0.14332920724316689</v>
      </c>
      <c r="R2012" s="5">
        <v>7</v>
      </c>
      <c r="S2012" s="6"/>
    </row>
    <row r="2013" spans="1:19" x14ac:dyDescent="0.25">
      <c r="A2013" t="s">
        <v>2</v>
      </c>
      <c r="B2013">
        <f>VLOOKUP($A2013,lookup!$A$2:$B$4,2)</f>
        <v>30</v>
      </c>
      <c r="C2013" s="4">
        <f>(B2013-Sheet1!$D$4)/Sheet1!$D$9</f>
        <v>0.47354560689490055</v>
      </c>
      <c r="D2013">
        <v>0.45</v>
      </c>
      <c r="E2013" s="4">
        <f>(D2013-Sheet1!$E$4)/Sheet1!$E$9</f>
        <v>-9.9989323774337627E-2</v>
      </c>
      <c r="F2013">
        <v>0.33</v>
      </c>
      <c r="G2013" s="4">
        <f>(F2013-Sheet1!$F$4)/Sheet1!$F$9</f>
        <v>-0.13089286468717481</v>
      </c>
      <c r="H2013">
        <v>0.105</v>
      </c>
      <c r="I2013" s="4">
        <f>(H2013-Sheet1!$G$4)/Sheet1!$G$9</f>
        <v>-3.0545486132443719E-2</v>
      </c>
      <c r="J2013">
        <v>0.4955</v>
      </c>
      <c r="K2013" s="4">
        <f>(J2013-Sheet1!$H$4)/Sheet1!$H$9</f>
        <v>-0.11802449422510358</v>
      </c>
      <c r="L2013">
        <v>0.25750000000000001</v>
      </c>
      <c r="M2013" s="4">
        <f>(L2013-Sheet1!$I$4)/Sheet1!$I$9</f>
        <v>-6.8505372312172866E-2</v>
      </c>
      <c r="N2013">
        <v>8.2000000000000003E-2</v>
      </c>
      <c r="O2013" s="4">
        <f>(N2013-Sheet1!$J$4)/Sheet1!$J$9</f>
        <v>-0.12981383522386575</v>
      </c>
      <c r="P2013">
        <v>0.129</v>
      </c>
      <c r="Q2013" s="4">
        <f>(P2013-Sheet1!$K$4)/Sheet1!$K$9</f>
        <v>-0.10944779219583255</v>
      </c>
      <c r="R2013" s="5">
        <v>8</v>
      </c>
      <c r="S2013" s="6"/>
    </row>
    <row r="2014" spans="1:19" x14ac:dyDescent="0.25">
      <c r="A2014" t="s">
        <v>1</v>
      </c>
      <c r="B2014">
        <f>VLOOKUP($A2014,lookup!$A$2:$B$4,2)</f>
        <v>20</v>
      </c>
      <c r="C2014" s="4">
        <f>(B2014-Sheet1!$D$4)/Sheet1!$D$9</f>
        <v>-2.6454393105099429E-2</v>
      </c>
      <c r="D2014">
        <v>0.46</v>
      </c>
      <c r="E2014" s="4">
        <f>(D2014-Sheet1!$E$4)/Sheet1!$E$9</f>
        <v>-8.6475810260824099E-2</v>
      </c>
      <c r="F2014">
        <v>0.35</v>
      </c>
      <c r="G2014" s="4">
        <f>(F2014-Sheet1!$F$4)/Sheet1!$F$9</f>
        <v>-9.7279419309023618E-2</v>
      </c>
      <c r="H2014">
        <v>0.11</v>
      </c>
      <c r="I2014" s="4">
        <f>(H2014-Sheet1!$G$4)/Sheet1!$G$9</f>
        <v>-2.6120707371381766E-2</v>
      </c>
      <c r="J2014">
        <v>0.46750000000000003</v>
      </c>
      <c r="K2014" s="4">
        <f>(J2014-Sheet1!$H$4)/Sheet1!$H$9</f>
        <v>-0.12794126419145738</v>
      </c>
      <c r="L2014">
        <v>0.21249999999999999</v>
      </c>
      <c r="M2014" s="4">
        <f>(L2014-Sheet1!$I$4)/Sheet1!$I$9</f>
        <v>-9.8767645345125124E-2</v>
      </c>
      <c r="N2014">
        <v>9.9000000000000005E-2</v>
      </c>
      <c r="O2014" s="4">
        <f>(N2014-Sheet1!$J$4)/Sheet1!$J$9</f>
        <v>-0.10743068841675579</v>
      </c>
      <c r="P2014">
        <v>0.13750000000000001</v>
      </c>
      <c r="Q2014" s="4">
        <f>(P2014-Sheet1!$K$4)/Sheet1!$K$9</f>
        <v>-0.10097743843399896</v>
      </c>
      <c r="R2014" s="5">
        <v>7</v>
      </c>
      <c r="S2014" s="6"/>
    </row>
    <row r="2015" spans="1:19" x14ac:dyDescent="0.25">
      <c r="A2015" t="s">
        <v>2</v>
      </c>
      <c r="B2015">
        <f>VLOOKUP($A2015,lookup!$A$2:$B$4,2)</f>
        <v>30</v>
      </c>
      <c r="C2015" s="4">
        <f>(B2015-Sheet1!$D$4)/Sheet1!$D$9</f>
        <v>0.47354560689490055</v>
      </c>
      <c r="D2015">
        <v>0.47</v>
      </c>
      <c r="E2015" s="4">
        <f>(D2015-Sheet1!$E$4)/Sheet1!$E$9</f>
        <v>-7.2962296747310654E-2</v>
      </c>
      <c r="F2015">
        <v>0.36499999999999999</v>
      </c>
      <c r="G2015" s="4">
        <f>(F2015-Sheet1!$F$4)/Sheet1!$F$9</f>
        <v>-7.2069335275410151E-2</v>
      </c>
      <c r="H2015">
        <v>0.13500000000000001</v>
      </c>
      <c r="I2015" s="4">
        <f>(H2015-Sheet1!$G$4)/Sheet1!$G$9</f>
        <v>-3.9968135660720236E-3</v>
      </c>
      <c r="J2015">
        <v>0.52200000000000002</v>
      </c>
      <c r="K2015" s="4">
        <f>(J2015-Sheet1!$H$4)/Sheet1!$H$9</f>
        <v>-0.10863897979266157</v>
      </c>
      <c r="L2015">
        <v>0.23949999999999999</v>
      </c>
      <c r="M2015" s="4">
        <f>(L2015-Sheet1!$I$4)/Sheet1!$I$9</f>
        <v>-8.0610281525353766E-2</v>
      </c>
      <c r="N2015">
        <v>0.1525</v>
      </c>
      <c r="O2015" s="4">
        <f>(N2015-Sheet1!$J$4)/Sheet1!$J$9</f>
        <v>-3.6989608759086294E-2</v>
      </c>
      <c r="P2015">
        <v>0.14499999999999999</v>
      </c>
      <c r="Q2015" s="4">
        <f>(P2015-Sheet1!$K$4)/Sheet1!$K$9</f>
        <v>-9.3503596879439932E-2</v>
      </c>
      <c r="R2015" s="5">
        <v>10</v>
      </c>
      <c r="S2015" s="6"/>
    </row>
    <row r="2016" spans="1:19" x14ac:dyDescent="0.25">
      <c r="A2016" t="s">
        <v>1</v>
      </c>
      <c r="B2016">
        <f>VLOOKUP($A2016,lookup!$A$2:$B$4,2)</f>
        <v>20</v>
      </c>
      <c r="C2016" s="4">
        <f>(B2016-Sheet1!$D$4)/Sheet1!$D$9</f>
        <v>-2.6454393105099429E-2</v>
      </c>
      <c r="D2016">
        <v>0.47</v>
      </c>
      <c r="E2016" s="4">
        <f>(D2016-Sheet1!$E$4)/Sheet1!$E$9</f>
        <v>-7.2962296747310654E-2</v>
      </c>
      <c r="F2016">
        <v>0.375</v>
      </c>
      <c r="G2016" s="4">
        <f>(F2016-Sheet1!$F$4)/Sheet1!$F$9</f>
        <v>-5.5262612586334504E-2</v>
      </c>
      <c r="H2016">
        <v>0.105</v>
      </c>
      <c r="I2016" s="4">
        <f>(H2016-Sheet1!$G$4)/Sheet1!$G$9</f>
        <v>-3.0545486132443719E-2</v>
      </c>
      <c r="J2016">
        <v>0.441</v>
      </c>
      <c r="K2016" s="4">
        <f>(J2016-Sheet1!$H$4)/Sheet1!$H$9</f>
        <v>-0.13732677862389939</v>
      </c>
      <c r="L2016">
        <v>0.16700000000000001</v>
      </c>
      <c r="M2016" s="4">
        <f>(L2016-Sheet1!$I$4)/Sheet1!$I$9</f>
        <v>-0.12936616585622127</v>
      </c>
      <c r="N2016">
        <v>8.6499999999999994E-2</v>
      </c>
      <c r="O2016" s="4">
        <f>(N2016-Sheet1!$J$4)/Sheet1!$J$9</f>
        <v>-0.12388888459845429</v>
      </c>
      <c r="P2016">
        <v>0.14499999999999999</v>
      </c>
      <c r="Q2016" s="4">
        <f>(P2016-Sheet1!$K$4)/Sheet1!$K$9</f>
        <v>-9.3503596879439932E-2</v>
      </c>
      <c r="R2016" s="5">
        <v>10</v>
      </c>
      <c r="S2016" s="6"/>
    </row>
    <row r="2017" spans="1:19" x14ac:dyDescent="0.25">
      <c r="A2017" t="s">
        <v>1</v>
      </c>
      <c r="B2017">
        <f>VLOOKUP($A2017,lookup!$A$2:$B$4,2)</f>
        <v>20</v>
      </c>
      <c r="C2017" s="4">
        <f>(B2017-Sheet1!$D$4)/Sheet1!$D$9</f>
        <v>-2.6454393105099429E-2</v>
      </c>
      <c r="D2017">
        <v>0.47499999999999998</v>
      </c>
      <c r="E2017" s="4">
        <f>(D2017-Sheet1!$E$4)/Sheet1!$E$9</f>
        <v>-6.6205539990553883E-2</v>
      </c>
      <c r="F2017">
        <v>0.36499999999999999</v>
      </c>
      <c r="G2017" s="4">
        <f>(F2017-Sheet1!$F$4)/Sheet1!$F$9</f>
        <v>-7.2069335275410151E-2</v>
      </c>
      <c r="H2017">
        <v>0.12</v>
      </c>
      <c r="I2017" s="4">
        <f>(H2017-Sheet1!$G$4)/Sheet1!$G$9</f>
        <v>-1.7271149849257875E-2</v>
      </c>
      <c r="J2017">
        <v>0.51849999999999996</v>
      </c>
      <c r="K2017" s="4">
        <f>(J2017-Sheet1!$H$4)/Sheet1!$H$9</f>
        <v>-0.10987857603845581</v>
      </c>
      <c r="L2017">
        <v>0.26800000000000002</v>
      </c>
      <c r="M2017" s="4">
        <f>(L2017-Sheet1!$I$4)/Sheet1!$I$9</f>
        <v>-6.1444175271150661E-2</v>
      </c>
      <c r="N2017">
        <v>0.1095</v>
      </c>
      <c r="O2017" s="4">
        <f>(N2017-Sheet1!$J$4)/Sheet1!$J$9</f>
        <v>-9.3605803624129069E-2</v>
      </c>
      <c r="P2017">
        <v>0.13650000000000001</v>
      </c>
      <c r="Q2017" s="4">
        <f>(P2017-Sheet1!$K$4)/Sheet1!$K$9</f>
        <v>-0.1019739506412735</v>
      </c>
      <c r="R2017" s="5">
        <v>8</v>
      </c>
      <c r="S2017" s="6"/>
    </row>
    <row r="2018" spans="1:19" x14ac:dyDescent="0.25">
      <c r="A2018" t="s">
        <v>2</v>
      </c>
      <c r="B2018">
        <f>VLOOKUP($A2018,lookup!$A$2:$B$4,2)</f>
        <v>30</v>
      </c>
      <c r="C2018" s="4">
        <f>(B2018-Sheet1!$D$4)/Sheet1!$D$9</f>
        <v>0.47354560689490055</v>
      </c>
      <c r="D2018">
        <v>0.505</v>
      </c>
      <c r="E2018" s="4">
        <f>(D2018-Sheet1!$E$4)/Sheet1!$E$9</f>
        <v>-2.5664999450013309E-2</v>
      </c>
      <c r="F2018">
        <v>0.39</v>
      </c>
      <c r="G2018" s="4">
        <f>(F2018-Sheet1!$F$4)/Sheet1!$F$9</f>
        <v>-3.0052528552721034E-2</v>
      </c>
      <c r="H2018">
        <v>0.12</v>
      </c>
      <c r="I2018" s="4">
        <f>(H2018-Sheet1!$G$4)/Sheet1!$G$9</f>
        <v>-1.7271149849257875E-2</v>
      </c>
      <c r="J2018">
        <v>0.65300000000000002</v>
      </c>
      <c r="K2018" s="4">
        <f>(J2018-Sheet1!$H$4)/Sheet1!$H$9</f>
        <v>-6.2242663164363353E-2</v>
      </c>
      <c r="L2018">
        <v>0.33150000000000002</v>
      </c>
      <c r="M2018" s="4">
        <f>(L2018-Sheet1!$I$4)/Sheet1!$I$9</f>
        <v>-1.8740745546873598E-2</v>
      </c>
      <c r="N2018">
        <v>0.13850000000000001</v>
      </c>
      <c r="O2018" s="4">
        <f>(N2018-Sheet1!$J$4)/Sheet1!$J$9</f>
        <v>-5.5422788482588574E-2</v>
      </c>
      <c r="P2018">
        <v>0.16700000000000001</v>
      </c>
      <c r="Q2018" s="4">
        <f>(P2018-Sheet1!$K$4)/Sheet1!$K$9</f>
        <v>-7.1580328319400061E-2</v>
      </c>
      <c r="R2018" s="5">
        <v>9</v>
      </c>
      <c r="S2018" s="6"/>
    </row>
    <row r="2019" spans="1:19" x14ac:dyDescent="0.25">
      <c r="A2019" t="s">
        <v>2</v>
      </c>
      <c r="B2019">
        <f>VLOOKUP($A2019,lookup!$A$2:$B$4,2)</f>
        <v>30</v>
      </c>
      <c r="C2019" s="4">
        <f>(B2019-Sheet1!$D$4)/Sheet1!$D$9</f>
        <v>0.47354560689490055</v>
      </c>
      <c r="D2019">
        <v>0.505</v>
      </c>
      <c r="E2019" s="4">
        <f>(D2019-Sheet1!$E$4)/Sheet1!$E$9</f>
        <v>-2.5664999450013309E-2</v>
      </c>
      <c r="F2019">
        <v>0.39500000000000002</v>
      </c>
      <c r="G2019" s="4">
        <f>(F2019-Sheet1!$F$4)/Sheet1!$F$9</f>
        <v>-2.1649167208183211E-2</v>
      </c>
      <c r="H2019">
        <v>0.13500000000000001</v>
      </c>
      <c r="I2019" s="4">
        <f>(H2019-Sheet1!$G$4)/Sheet1!$G$9</f>
        <v>-3.9968135660720236E-3</v>
      </c>
      <c r="J2019">
        <v>0.59150000000000003</v>
      </c>
      <c r="K2019" s="4">
        <f>(J2019-Sheet1!$H$4)/Sheet1!$H$9</f>
        <v>-8.4024140054747634E-2</v>
      </c>
      <c r="L2019">
        <v>0.28799999999999998</v>
      </c>
      <c r="M2019" s="4">
        <f>(L2019-Sheet1!$I$4)/Sheet1!$I$9</f>
        <v>-4.7994276145394137E-2</v>
      </c>
      <c r="N2019">
        <v>0.13150000000000001</v>
      </c>
      <c r="O2019" s="4">
        <f>(N2019-Sheet1!$J$4)/Sheet1!$J$9</f>
        <v>-6.4639378344339735E-2</v>
      </c>
      <c r="P2019">
        <v>0.185</v>
      </c>
      <c r="Q2019" s="4">
        <f>(P2019-Sheet1!$K$4)/Sheet1!$K$9</f>
        <v>-5.364310858845836E-2</v>
      </c>
      <c r="R2019" s="5">
        <v>12</v>
      </c>
      <c r="S2019" s="6"/>
    </row>
    <row r="2020" spans="1:19" x14ac:dyDescent="0.25">
      <c r="A2020" t="s">
        <v>2</v>
      </c>
      <c r="B2020">
        <f>VLOOKUP($A2020,lookup!$A$2:$B$4,2)</f>
        <v>30</v>
      </c>
      <c r="C2020" s="4">
        <f>(B2020-Sheet1!$D$4)/Sheet1!$D$9</f>
        <v>0.47354560689490055</v>
      </c>
      <c r="D2020">
        <v>0.505</v>
      </c>
      <c r="E2020" s="4">
        <f>(D2020-Sheet1!$E$4)/Sheet1!$E$9</f>
        <v>-2.5664999450013309E-2</v>
      </c>
      <c r="F2020">
        <v>0.38500000000000001</v>
      </c>
      <c r="G2020" s="4">
        <f>(F2020-Sheet1!$F$4)/Sheet1!$F$9</f>
        <v>-3.8455889897258858E-2</v>
      </c>
      <c r="H2020">
        <v>0.115</v>
      </c>
      <c r="I2020" s="4">
        <f>(H2020-Sheet1!$G$4)/Sheet1!$G$9</f>
        <v>-2.1695928610319815E-2</v>
      </c>
      <c r="J2020">
        <v>0.48249999999999998</v>
      </c>
      <c r="K2020" s="4">
        <f>(J2020-Sheet1!$H$4)/Sheet1!$H$9</f>
        <v>-0.12262870885233929</v>
      </c>
      <c r="L2020">
        <v>0.21</v>
      </c>
      <c r="M2020" s="4">
        <f>(L2020-Sheet1!$I$4)/Sheet1!$I$9</f>
        <v>-0.10044888273584469</v>
      </c>
      <c r="N2020">
        <v>0.10349999999999999</v>
      </c>
      <c r="O2020" s="4">
        <f>(N2020-Sheet1!$J$4)/Sheet1!$J$9</f>
        <v>-0.10150573779134435</v>
      </c>
      <c r="P2020">
        <v>0.1535</v>
      </c>
      <c r="Q2020" s="4">
        <f>(P2020-Sheet1!$K$4)/Sheet1!$K$9</f>
        <v>-8.503324311760635E-2</v>
      </c>
      <c r="R2020" s="5">
        <v>10</v>
      </c>
      <c r="S2020" s="6"/>
    </row>
    <row r="2021" spans="1:19" x14ac:dyDescent="0.25">
      <c r="A2021" t="s">
        <v>1</v>
      </c>
      <c r="B2021">
        <f>VLOOKUP($A2021,lookup!$A$2:$B$4,2)</f>
        <v>20</v>
      </c>
      <c r="C2021" s="4">
        <f>(B2021-Sheet1!$D$4)/Sheet1!$D$9</f>
        <v>-2.6454393105099429E-2</v>
      </c>
      <c r="D2021">
        <v>0.51</v>
      </c>
      <c r="E2021" s="4">
        <f>(D2021-Sheet1!$E$4)/Sheet1!$E$9</f>
        <v>-1.8908242693256545E-2</v>
      </c>
      <c r="F2021">
        <v>0.45500000000000002</v>
      </c>
      <c r="G2021" s="4">
        <f>(F2021-Sheet1!$F$4)/Sheet1!$F$9</f>
        <v>7.9191168926270566E-2</v>
      </c>
      <c r="H2021">
        <v>0.13500000000000001</v>
      </c>
      <c r="I2021" s="4">
        <f>(H2021-Sheet1!$G$4)/Sheet1!$G$9</f>
        <v>-3.9968135660720236E-3</v>
      </c>
      <c r="J2021">
        <v>0.6855</v>
      </c>
      <c r="K2021" s="4">
        <f>(J2021-Sheet1!$H$4)/Sheet1!$H$9</f>
        <v>-5.0732126596274116E-2</v>
      </c>
      <c r="L2021">
        <v>0.28749999999999998</v>
      </c>
      <c r="M2021" s="4">
        <f>(L2021-Sheet1!$I$4)/Sheet1!$I$9</f>
        <v>-4.8330523623538048E-2</v>
      </c>
      <c r="N2021">
        <v>0.154</v>
      </c>
      <c r="O2021" s="4">
        <f>(N2021-Sheet1!$J$4)/Sheet1!$J$9</f>
        <v>-3.501462521728247E-2</v>
      </c>
      <c r="P2021">
        <v>0.20349999999999999</v>
      </c>
      <c r="Q2021" s="4">
        <f>(P2021-Sheet1!$K$4)/Sheet1!$K$9</f>
        <v>-3.5207632753879392E-2</v>
      </c>
      <c r="R2021" s="5">
        <v>9</v>
      </c>
      <c r="S2021" s="6"/>
    </row>
    <row r="2022" spans="1:19" x14ac:dyDescent="0.25">
      <c r="A2022" t="s">
        <v>2</v>
      </c>
      <c r="B2022">
        <f>VLOOKUP($A2022,lookup!$A$2:$B$4,2)</f>
        <v>30</v>
      </c>
      <c r="C2022" s="4">
        <f>(B2022-Sheet1!$D$4)/Sheet1!$D$9</f>
        <v>0.47354560689490055</v>
      </c>
      <c r="D2022">
        <v>0.51500000000000001</v>
      </c>
      <c r="E2022" s="4">
        <f>(D2022-Sheet1!$E$4)/Sheet1!$E$9</f>
        <v>-1.2151485936499782E-2</v>
      </c>
      <c r="F2022">
        <v>0.4</v>
      </c>
      <c r="G2022" s="4">
        <f>(F2022-Sheet1!$F$4)/Sheet1!$F$9</f>
        <v>-1.3245805863645387E-2</v>
      </c>
      <c r="H2022">
        <v>0.14000000000000001</v>
      </c>
      <c r="I2022" s="4">
        <f>(H2022-Sheet1!$G$4)/Sheet1!$G$9</f>
        <v>4.2796519498992805E-4</v>
      </c>
      <c r="J2022">
        <v>0.63349999999999995</v>
      </c>
      <c r="K2022" s="4">
        <f>(J2022-Sheet1!$H$4)/Sheet1!$H$9</f>
        <v>-6.9148985105216929E-2</v>
      </c>
      <c r="L2022">
        <v>0.28799999999999998</v>
      </c>
      <c r="M2022" s="4">
        <f>(L2022-Sheet1!$I$4)/Sheet1!$I$9</f>
        <v>-4.7994276145394137E-2</v>
      </c>
      <c r="N2022">
        <v>0.14499999999999999</v>
      </c>
      <c r="O2022" s="4">
        <f>(N2022-Sheet1!$J$4)/Sheet1!$J$9</f>
        <v>-4.6864526468105391E-2</v>
      </c>
      <c r="P2022">
        <v>0.16800000000000001</v>
      </c>
      <c r="Q2022" s="4">
        <f>(P2022-Sheet1!$K$4)/Sheet1!$K$9</f>
        <v>-7.0583816112125511E-2</v>
      </c>
      <c r="R2022" s="5">
        <v>9</v>
      </c>
      <c r="S2022" s="6"/>
    </row>
    <row r="2023" spans="1:19" x14ac:dyDescent="0.25">
      <c r="A2023" t="s">
        <v>2</v>
      </c>
      <c r="B2023">
        <f>VLOOKUP($A2023,lookup!$A$2:$B$4,2)</f>
        <v>30</v>
      </c>
      <c r="C2023" s="4">
        <f>(B2023-Sheet1!$D$4)/Sheet1!$D$9</f>
        <v>0.47354560689490055</v>
      </c>
      <c r="D2023">
        <v>0.52500000000000002</v>
      </c>
      <c r="E2023" s="4">
        <f>(D2023-Sheet1!$E$4)/Sheet1!$E$9</f>
        <v>1.362027577013743E-3</v>
      </c>
      <c r="F2023">
        <v>0.41</v>
      </c>
      <c r="G2023" s="4">
        <f>(F2023-Sheet1!$F$4)/Sheet1!$F$9</f>
        <v>3.5609168254301655E-3</v>
      </c>
      <c r="H2023">
        <v>0.13</v>
      </c>
      <c r="I2023" s="4">
        <f>(H2023-Sheet1!$G$4)/Sheet1!$G$9</f>
        <v>-8.4215923271339747E-3</v>
      </c>
      <c r="J2023">
        <v>0.6875</v>
      </c>
      <c r="K2023" s="4">
        <f>(J2023-Sheet1!$H$4)/Sheet1!$H$9</f>
        <v>-5.00237858843917E-2</v>
      </c>
      <c r="L2023">
        <v>0.34350000000000003</v>
      </c>
      <c r="M2023" s="4">
        <f>(L2023-Sheet1!$I$4)/Sheet1!$I$9</f>
        <v>-1.0670806071419658E-2</v>
      </c>
      <c r="N2023">
        <v>0.14949999999999999</v>
      </c>
      <c r="O2023" s="4">
        <f>(N2023-Sheet1!$J$4)/Sheet1!$J$9</f>
        <v>-4.0939575842693934E-2</v>
      </c>
      <c r="P2023">
        <v>0.17649999999999999</v>
      </c>
      <c r="Q2023" s="4">
        <f>(P2023-Sheet1!$K$4)/Sheet1!$K$9</f>
        <v>-6.2113462350291949E-2</v>
      </c>
      <c r="R2023" s="5">
        <v>9</v>
      </c>
      <c r="S2023" s="6"/>
    </row>
    <row r="2024" spans="1:19" x14ac:dyDescent="0.25">
      <c r="A2024" t="s">
        <v>0</v>
      </c>
      <c r="B2024">
        <f>VLOOKUP($A2024,lookup!$A$2:$B$4,2)</f>
        <v>10</v>
      </c>
      <c r="C2024" s="4">
        <f>(B2024-Sheet1!$D$4)/Sheet1!$D$9</f>
        <v>-0.52645439310509945</v>
      </c>
      <c r="D2024">
        <v>0.53</v>
      </c>
      <c r="E2024" s="4">
        <f>(D2024-Sheet1!$E$4)/Sheet1!$E$9</f>
        <v>8.1187843337705064E-3</v>
      </c>
      <c r="F2024">
        <v>0.43</v>
      </c>
      <c r="G2024" s="4">
        <f>(F2024-Sheet1!$F$4)/Sheet1!$F$9</f>
        <v>3.717436220358146E-2</v>
      </c>
      <c r="H2024">
        <v>0.15</v>
      </c>
      <c r="I2024" s="4">
        <f>(H2024-Sheet1!$G$4)/Sheet1!$G$9</f>
        <v>9.2775227171138057E-3</v>
      </c>
      <c r="J2024">
        <v>0.74099999999999999</v>
      </c>
      <c r="K2024" s="4">
        <f>(J2024-Sheet1!$H$4)/Sheet1!$H$9</f>
        <v>-3.1075671841537089E-2</v>
      </c>
      <c r="L2024">
        <v>0.32500000000000001</v>
      </c>
      <c r="M2024" s="4">
        <f>(L2024-Sheet1!$I$4)/Sheet1!$I$9</f>
        <v>-2.3111962762744482E-2</v>
      </c>
      <c r="N2024">
        <v>0.1855</v>
      </c>
      <c r="O2024" s="4">
        <f>(N2024-Sheet1!$J$4)/Sheet1!$J$9</f>
        <v>6.460029160597707E-3</v>
      </c>
      <c r="P2024">
        <v>0.19600000000000001</v>
      </c>
      <c r="Q2024" s="4">
        <f>(P2024-Sheet1!$K$4)/Sheet1!$K$9</f>
        <v>-4.2681474308438418E-2</v>
      </c>
      <c r="R2024" s="5">
        <v>9</v>
      </c>
      <c r="S2024" s="6"/>
    </row>
    <row r="2025" spans="1:19" x14ac:dyDescent="0.25">
      <c r="A2025" t="s">
        <v>0</v>
      </c>
      <c r="B2025">
        <f>VLOOKUP($A2025,lookup!$A$2:$B$4,2)</f>
        <v>10</v>
      </c>
      <c r="C2025" s="4">
        <f>(B2025-Sheet1!$D$4)/Sheet1!$D$9</f>
        <v>-0.52645439310509945</v>
      </c>
      <c r="D2025">
        <v>0.53</v>
      </c>
      <c r="E2025" s="4">
        <f>(D2025-Sheet1!$E$4)/Sheet1!$E$9</f>
        <v>8.1187843337705064E-3</v>
      </c>
      <c r="F2025">
        <v>0.40500000000000003</v>
      </c>
      <c r="G2025" s="4">
        <f>(F2025-Sheet1!$F$4)/Sheet1!$F$9</f>
        <v>-4.8424445191075647E-3</v>
      </c>
      <c r="H2025">
        <v>0.13</v>
      </c>
      <c r="I2025" s="4">
        <f>(H2025-Sheet1!$G$4)/Sheet1!$G$9</f>
        <v>-8.4215923271339747E-3</v>
      </c>
      <c r="J2025">
        <v>0.63549999999999995</v>
      </c>
      <c r="K2025" s="4">
        <f>(J2025-Sheet1!$H$4)/Sheet1!$H$9</f>
        <v>-6.8440644393334513E-2</v>
      </c>
      <c r="L2025">
        <v>0.26350000000000001</v>
      </c>
      <c r="M2025" s="4">
        <f>(L2025-Sheet1!$I$4)/Sheet1!$I$9</f>
        <v>-6.447040257444589E-2</v>
      </c>
      <c r="N2025">
        <v>0.1565</v>
      </c>
      <c r="O2025" s="4">
        <f>(N2025-Sheet1!$J$4)/Sheet1!$J$9</f>
        <v>-3.1722985980942774E-2</v>
      </c>
      <c r="P2025">
        <v>0.185</v>
      </c>
      <c r="Q2025" s="4">
        <f>(P2025-Sheet1!$K$4)/Sheet1!$K$9</f>
        <v>-5.364310858845836E-2</v>
      </c>
      <c r="R2025" s="5">
        <v>9</v>
      </c>
      <c r="S2025" s="6"/>
    </row>
    <row r="2026" spans="1:19" x14ac:dyDescent="0.25">
      <c r="A2026" t="s">
        <v>2</v>
      </c>
      <c r="B2026">
        <f>VLOOKUP($A2026,lookup!$A$2:$B$4,2)</f>
        <v>30</v>
      </c>
      <c r="C2026" s="4">
        <f>(B2026-Sheet1!$D$4)/Sheet1!$D$9</f>
        <v>0.47354560689490055</v>
      </c>
      <c r="D2026">
        <v>0.54500000000000004</v>
      </c>
      <c r="E2026" s="4">
        <f>(D2026-Sheet1!$E$4)/Sheet1!$E$9</f>
        <v>2.8389054604040793E-2</v>
      </c>
      <c r="F2026">
        <v>0.44</v>
      </c>
      <c r="G2026" s="4">
        <f>(F2026-Sheet1!$F$4)/Sheet1!$F$9</f>
        <v>5.3981084892657107E-2</v>
      </c>
      <c r="H2026">
        <v>0.14000000000000001</v>
      </c>
      <c r="I2026" s="4">
        <f>(H2026-Sheet1!$G$4)/Sheet1!$G$9</f>
        <v>4.2796519498992805E-4</v>
      </c>
      <c r="J2026">
        <v>0.83950000000000002</v>
      </c>
      <c r="K2026" s="4">
        <f>(J2026-Sheet1!$H$4)/Sheet1!$H$9</f>
        <v>3.8101082186718831E-3</v>
      </c>
      <c r="L2026">
        <v>0.35599999999999998</v>
      </c>
      <c r="M2026" s="4">
        <f>(L2026-Sheet1!$I$4)/Sheet1!$I$9</f>
        <v>-2.2646191178218398E-3</v>
      </c>
      <c r="N2026">
        <v>0.1905</v>
      </c>
      <c r="O2026" s="4">
        <f>(N2026-Sheet1!$J$4)/Sheet1!$J$9</f>
        <v>1.3043307633277107E-2</v>
      </c>
      <c r="P2026">
        <v>0.23849999999999999</v>
      </c>
      <c r="Q2026" s="4">
        <f>(P2026-Sheet1!$K$4)/Sheet1!$K$9</f>
        <v>-3.297054992705166E-4</v>
      </c>
      <c r="R2026" s="5">
        <v>11</v>
      </c>
      <c r="S2026" s="6"/>
    </row>
    <row r="2027" spans="1:19" x14ac:dyDescent="0.25">
      <c r="A2027" t="s">
        <v>0</v>
      </c>
      <c r="B2027">
        <f>VLOOKUP($A2027,lookup!$A$2:$B$4,2)</f>
        <v>10</v>
      </c>
      <c r="C2027" s="4">
        <f>(B2027-Sheet1!$D$4)/Sheet1!$D$9</f>
        <v>-0.52645439310509945</v>
      </c>
      <c r="D2027">
        <v>0.55000000000000004</v>
      </c>
      <c r="E2027" s="4">
        <f>(D2027-Sheet1!$E$4)/Sheet1!$E$9</f>
        <v>3.5145811360797558E-2</v>
      </c>
      <c r="F2027">
        <v>0.47</v>
      </c>
      <c r="G2027" s="4">
        <f>(F2027-Sheet1!$F$4)/Sheet1!$F$9</f>
        <v>0.10440125295988395</v>
      </c>
      <c r="H2027">
        <v>0.15</v>
      </c>
      <c r="I2027" s="4">
        <f>(H2027-Sheet1!$G$4)/Sheet1!$G$9</f>
        <v>9.2775227171138057E-3</v>
      </c>
      <c r="J2027">
        <v>0.92049999999999998</v>
      </c>
      <c r="K2027" s="4">
        <f>(J2027-Sheet1!$H$4)/Sheet1!$H$9</f>
        <v>3.2497907049909694E-2</v>
      </c>
      <c r="L2027">
        <v>0.38100000000000001</v>
      </c>
      <c r="M2027" s="4">
        <f>(L2027-Sheet1!$I$4)/Sheet1!$I$9</f>
        <v>1.454775478937387E-2</v>
      </c>
      <c r="N2027">
        <v>0.24349999999999999</v>
      </c>
      <c r="O2027" s="4">
        <f>(N2027-Sheet1!$J$4)/Sheet1!$J$9</f>
        <v>8.2826059443678671E-2</v>
      </c>
      <c r="P2027">
        <v>0.26750000000000002</v>
      </c>
      <c r="Q2027" s="4">
        <f>(P2027-Sheet1!$K$4)/Sheet1!$K$9</f>
        <v>2.8569148511691147E-2</v>
      </c>
      <c r="R2027" s="5">
        <v>10</v>
      </c>
      <c r="S2027" s="6"/>
    </row>
    <row r="2028" spans="1:19" x14ac:dyDescent="0.25">
      <c r="A2028" t="s">
        <v>0</v>
      </c>
      <c r="B2028">
        <f>VLOOKUP($A2028,lookup!$A$2:$B$4,2)</f>
        <v>10</v>
      </c>
      <c r="C2028" s="4">
        <f>(B2028-Sheet1!$D$4)/Sheet1!$D$9</f>
        <v>-0.52645439310509945</v>
      </c>
      <c r="D2028">
        <v>0.56000000000000005</v>
      </c>
      <c r="E2028" s="4">
        <f>(D2028-Sheet1!$E$4)/Sheet1!$E$9</f>
        <v>4.8659324874311086E-2</v>
      </c>
      <c r="F2028">
        <v>0.41</v>
      </c>
      <c r="G2028" s="4">
        <f>(F2028-Sheet1!$F$4)/Sheet1!$F$9</f>
        <v>3.5609168254301655E-3</v>
      </c>
      <c r="H2028">
        <v>0.16</v>
      </c>
      <c r="I2028" s="4">
        <f>(H2028-Sheet1!$G$4)/Sheet1!$G$9</f>
        <v>1.812708023923771E-2</v>
      </c>
      <c r="J2028">
        <v>0.82150000000000001</v>
      </c>
      <c r="K2028" s="4">
        <f>(J2028-Sheet1!$H$4)/Sheet1!$H$9</f>
        <v>-2.5649581882698615E-3</v>
      </c>
      <c r="L2028">
        <v>0.34200000000000003</v>
      </c>
      <c r="M2028" s="4">
        <f>(L2028-Sheet1!$I$4)/Sheet1!$I$9</f>
        <v>-1.16795485058514E-2</v>
      </c>
      <c r="N2028">
        <v>0.184</v>
      </c>
      <c r="O2028" s="4">
        <f>(N2028-Sheet1!$J$4)/Sheet1!$J$9</f>
        <v>4.4850456187938877E-3</v>
      </c>
      <c r="P2028">
        <v>0.253</v>
      </c>
      <c r="Q2028" s="4">
        <f>(P2028-Sheet1!$K$4)/Sheet1!$K$9</f>
        <v>1.4119721506210315E-2</v>
      </c>
      <c r="R2028" s="5">
        <v>9</v>
      </c>
      <c r="S2028" s="6"/>
    </row>
    <row r="2029" spans="1:19" x14ac:dyDescent="0.25">
      <c r="A2029" t="s">
        <v>2</v>
      </c>
      <c r="B2029">
        <f>VLOOKUP($A2029,lookup!$A$2:$B$4,2)</f>
        <v>30</v>
      </c>
      <c r="C2029" s="4">
        <f>(B2029-Sheet1!$D$4)/Sheet1!$D$9</f>
        <v>0.47354560689490055</v>
      </c>
      <c r="D2029">
        <v>0.56499999999999995</v>
      </c>
      <c r="E2029" s="4">
        <f>(D2029-Sheet1!$E$4)/Sheet1!$E$9</f>
        <v>5.5416081631067697E-2</v>
      </c>
      <c r="F2029">
        <v>0.44500000000000001</v>
      </c>
      <c r="G2029" s="4">
        <f>(F2029-Sheet1!$F$4)/Sheet1!$F$9</f>
        <v>6.2384446237194927E-2</v>
      </c>
      <c r="H2029">
        <v>0.14499999999999999</v>
      </c>
      <c r="I2029" s="4">
        <f>(H2029-Sheet1!$G$4)/Sheet1!$G$9</f>
        <v>4.8527439560518545E-3</v>
      </c>
      <c r="J2029">
        <v>0.92549999999999999</v>
      </c>
      <c r="K2029" s="4">
        <f>(J2029-Sheet1!$H$4)/Sheet1!$H$9</f>
        <v>3.4268758829615734E-2</v>
      </c>
      <c r="L2029">
        <v>0.4345</v>
      </c>
      <c r="M2029" s="4">
        <f>(L2029-Sheet1!$I$4)/Sheet1!$I$9</f>
        <v>5.0526234950772651E-2</v>
      </c>
      <c r="N2029">
        <v>0.21199999999999999</v>
      </c>
      <c r="O2029" s="4">
        <f>(N2029-Sheet1!$J$4)/Sheet1!$J$9</f>
        <v>4.1351405065798486E-2</v>
      </c>
      <c r="P2029">
        <v>0.2475</v>
      </c>
      <c r="Q2029" s="4">
        <f>(P2029-Sheet1!$K$4)/Sheet1!$K$9</f>
        <v>8.6389043662003454E-3</v>
      </c>
      <c r="R2029" s="5">
        <v>9</v>
      </c>
      <c r="S2029" s="6"/>
    </row>
    <row r="2030" spans="1:19" x14ac:dyDescent="0.25">
      <c r="A2030" t="s">
        <v>0</v>
      </c>
      <c r="B2030">
        <f>VLOOKUP($A2030,lookup!$A$2:$B$4,2)</f>
        <v>10</v>
      </c>
      <c r="C2030" s="4">
        <f>(B2030-Sheet1!$D$4)/Sheet1!$D$9</f>
        <v>-0.52645439310509945</v>
      </c>
      <c r="D2030">
        <v>0.56999999999999995</v>
      </c>
      <c r="E2030" s="4">
        <f>(D2030-Sheet1!$E$4)/Sheet1!$E$9</f>
        <v>6.2172838387824461E-2</v>
      </c>
      <c r="F2030">
        <v>0.435</v>
      </c>
      <c r="G2030" s="4">
        <f>(F2030-Sheet1!$F$4)/Sheet1!$F$9</f>
        <v>4.557772354811928E-2</v>
      </c>
      <c r="H2030">
        <v>0.15</v>
      </c>
      <c r="I2030" s="4">
        <f>(H2030-Sheet1!$G$4)/Sheet1!$G$9</f>
        <v>9.2775227171138057E-3</v>
      </c>
      <c r="J2030">
        <v>0.82950000000000002</v>
      </c>
      <c r="K2030" s="4">
        <f>(J2030-Sheet1!$H$4)/Sheet1!$H$9</f>
        <v>2.684046592598027E-4</v>
      </c>
      <c r="L2030">
        <v>0.38750000000000001</v>
      </c>
      <c r="M2030" s="4">
        <f>(L2030-Sheet1!$I$4)/Sheet1!$I$9</f>
        <v>1.8918972005244755E-2</v>
      </c>
      <c r="N2030">
        <v>0.156</v>
      </c>
      <c r="O2030" s="4">
        <f>(N2030-Sheet1!$J$4)/Sheet1!$J$9</f>
        <v>-3.2381313828210717E-2</v>
      </c>
      <c r="P2030">
        <v>0.245</v>
      </c>
      <c r="Q2030" s="4">
        <f>(P2030-Sheet1!$K$4)/Sheet1!$K$9</f>
        <v>6.1476238480139946E-3</v>
      </c>
      <c r="R2030" s="5">
        <v>10</v>
      </c>
      <c r="S2030" s="6"/>
    </row>
    <row r="2031" spans="1:19" x14ac:dyDescent="0.25">
      <c r="A2031" t="s">
        <v>2</v>
      </c>
      <c r="B2031">
        <f>VLOOKUP($A2031,lookup!$A$2:$B$4,2)</f>
        <v>30</v>
      </c>
      <c r="C2031" s="4">
        <f>(B2031-Sheet1!$D$4)/Sheet1!$D$9</f>
        <v>0.47354560689490055</v>
      </c>
      <c r="D2031">
        <v>0.57999999999999996</v>
      </c>
      <c r="E2031" s="4">
        <f>(D2031-Sheet1!$E$4)/Sheet1!$E$9</f>
        <v>7.5686351901337989E-2</v>
      </c>
      <c r="F2031">
        <v>0.46</v>
      </c>
      <c r="G2031" s="4">
        <f>(F2031-Sheet1!$F$4)/Sheet1!$F$9</f>
        <v>8.7594530270808393E-2</v>
      </c>
      <c r="H2031">
        <v>0.16</v>
      </c>
      <c r="I2031" s="4">
        <f>(H2031-Sheet1!$G$4)/Sheet1!$G$9</f>
        <v>1.812708023923771E-2</v>
      </c>
      <c r="J2031">
        <v>1.0629999999999999</v>
      </c>
      <c r="K2031" s="4">
        <f>(J2031-Sheet1!$H$4)/Sheet1!$H$9</f>
        <v>8.2967182771531783E-2</v>
      </c>
      <c r="L2031">
        <v>0.51300000000000001</v>
      </c>
      <c r="M2031" s="4">
        <f>(L2031-Sheet1!$I$4)/Sheet1!$I$9</f>
        <v>0.10331708901936715</v>
      </c>
      <c r="N2031">
        <v>0.27050000000000002</v>
      </c>
      <c r="O2031" s="4">
        <f>(N2031-Sheet1!$J$4)/Sheet1!$J$9</f>
        <v>0.11837576319614743</v>
      </c>
      <c r="P2031">
        <v>0.26250000000000001</v>
      </c>
      <c r="Q2031" s="4">
        <f>(P2031-Sheet1!$K$4)/Sheet1!$K$9</f>
        <v>2.3586587475318447E-2</v>
      </c>
      <c r="R2031" s="5">
        <v>9</v>
      </c>
      <c r="S2031" s="6"/>
    </row>
    <row r="2032" spans="1:19" x14ac:dyDescent="0.25">
      <c r="A2032" t="s">
        <v>2</v>
      </c>
      <c r="B2032">
        <f>VLOOKUP($A2032,lookup!$A$2:$B$4,2)</f>
        <v>30</v>
      </c>
      <c r="C2032" s="4">
        <f>(B2032-Sheet1!$D$4)/Sheet1!$D$9</f>
        <v>0.47354560689490055</v>
      </c>
      <c r="D2032">
        <v>0.59</v>
      </c>
      <c r="E2032" s="4">
        <f>(D2032-Sheet1!$E$4)/Sheet1!$E$9</f>
        <v>8.9199865414851504E-2</v>
      </c>
      <c r="F2032">
        <v>0.46500000000000002</v>
      </c>
      <c r="G2032" s="4">
        <f>(F2032-Sheet1!$F$4)/Sheet1!$F$9</f>
        <v>9.599789161534622E-2</v>
      </c>
      <c r="H2032">
        <v>0.16500000000000001</v>
      </c>
      <c r="I2032" s="4">
        <f>(H2032-Sheet1!$G$4)/Sheet1!$G$9</f>
        <v>2.255185900029966E-2</v>
      </c>
      <c r="J2032">
        <v>1.115</v>
      </c>
      <c r="K2032" s="4">
        <f>(J2032-Sheet1!$H$4)/Sheet1!$H$9</f>
        <v>0.1013840412804746</v>
      </c>
      <c r="L2032">
        <v>0.51649999999999996</v>
      </c>
      <c r="M2032" s="4">
        <f>(L2032-Sheet1!$I$4)/Sheet1!$I$9</f>
        <v>0.1056708213663745</v>
      </c>
      <c r="N2032">
        <v>0.27300000000000002</v>
      </c>
      <c r="O2032" s="4">
        <f>(N2032-Sheet1!$J$4)/Sheet1!$J$9</f>
        <v>0.12166740243248712</v>
      </c>
      <c r="P2032">
        <v>0.27500000000000002</v>
      </c>
      <c r="Q2032" s="4">
        <f>(P2032-Sheet1!$K$4)/Sheet1!$K$9</f>
        <v>3.6042990066250197E-2</v>
      </c>
      <c r="R2032" s="5">
        <v>10</v>
      </c>
      <c r="S2032" s="6"/>
    </row>
    <row r="2033" spans="1:19" x14ac:dyDescent="0.25">
      <c r="A2033" t="s">
        <v>0</v>
      </c>
      <c r="B2033">
        <f>VLOOKUP($A2033,lookup!$A$2:$B$4,2)</f>
        <v>10</v>
      </c>
      <c r="C2033" s="4">
        <f>(B2033-Sheet1!$D$4)/Sheet1!$D$9</f>
        <v>-0.52645439310509945</v>
      </c>
      <c r="D2033">
        <v>0.6</v>
      </c>
      <c r="E2033" s="4">
        <f>(D2033-Sheet1!$E$4)/Sheet1!$E$9</f>
        <v>0.10271337892836503</v>
      </c>
      <c r="F2033">
        <v>0.45</v>
      </c>
      <c r="G2033" s="4">
        <f>(F2033-Sheet1!$F$4)/Sheet1!$F$9</f>
        <v>7.0787807581732753E-2</v>
      </c>
      <c r="H2033">
        <v>0.14000000000000001</v>
      </c>
      <c r="I2033" s="4">
        <f>(H2033-Sheet1!$G$4)/Sheet1!$G$9</f>
        <v>4.2796519498992805E-4</v>
      </c>
      <c r="J2033">
        <v>0.83699999999999997</v>
      </c>
      <c r="K2033" s="4">
        <f>(J2033-Sheet1!$H$4)/Sheet1!$H$9</f>
        <v>2.9246823288188433E-3</v>
      </c>
      <c r="L2033">
        <v>0.37</v>
      </c>
      <c r="M2033" s="4">
        <f>(L2033-Sheet1!$I$4)/Sheet1!$I$9</f>
        <v>7.1503102702077572E-3</v>
      </c>
      <c r="N2033">
        <v>0.17699999999999999</v>
      </c>
      <c r="O2033" s="4">
        <f>(N2033-Sheet1!$J$4)/Sheet1!$J$9</f>
        <v>-4.7315442429572722E-3</v>
      </c>
      <c r="P2033">
        <v>0.24249999999999999</v>
      </c>
      <c r="Q2033" s="4">
        <f>(P2033-Sheet1!$K$4)/Sheet1!$K$9</f>
        <v>3.6563433298276442E-3</v>
      </c>
      <c r="R2033" s="5">
        <v>10</v>
      </c>
      <c r="S2033" s="6"/>
    </row>
    <row r="2034" spans="1:19" x14ac:dyDescent="0.25">
      <c r="A2034" t="s">
        <v>2</v>
      </c>
      <c r="B2034">
        <f>VLOOKUP($A2034,lookup!$A$2:$B$4,2)</f>
        <v>30</v>
      </c>
      <c r="C2034" s="4">
        <f>(B2034-Sheet1!$D$4)/Sheet1!$D$9</f>
        <v>0.47354560689490055</v>
      </c>
      <c r="D2034">
        <v>0.60499999999999998</v>
      </c>
      <c r="E2034" s="4">
        <f>(D2034-Sheet1!$E$4)/Sheet1!$E$9</f>
        <v>0.1094701356851218</v>
      </c>
      <c r="F2034">
        <v>0.44500000000000001</v>
      </c>
      <c r="G2034" s="4">
        <f>(F2034-Sheet1!$F$4)/Sheet1!$F$9</f>
        <v>6.2384446237194927E-2</v>
      </c>
      <c r="H2034">
        <v>0.14000000000000001</v>
      </c>
      <c r="I2034" s="4">
        <f>(H2034-Sheet1!$G$4)/Sheet1!$G$9</f>
        <v>4.2796519498992805E-4</v>
      </c>
      <c r="J2034">
        <v>0.98199999999999998</v>
      </c>
      <c r="K2034" s="4">
        <f>(J2034-Sheet1!$H$4)/Sheet1!$H$9</f>
        <v>5.4279383940293968E-2</v>
      </c>
      <c r="L2034">
        <v>0.42949999999999999</v>
      </c>
      <c r="M2034" s="4">
        <f>(L2034-Sheet1!$I$4)/Sheet1!$I$9</f>
        <v>4.7163760169333512E-2</v>
      </c>
      <c r="N2034">
        <v>0.20849999999999999</v>
      </c>
      <c r="O2034" s="4">
        <f>(N2034-Sheet1!$J$4)/Sheet1!$J$9</f>
        <v>3.6743110134922909E-2</v>
      </c>
      <c r="P2034">
        <v>0.29499999999999998</v>
      </c>
      <c r="Q2034" s="4">
        <f>(P2034-Sheet1!$K$4)/Sheet1!$K$9</f>
        <v>5.5973234211740948E-2</v>
      </c>
      <c r="R2034" s="5">
        <v>12</v>
      </c>
      <c r="S2034" s="6"/>
    </row>
    <row r="2035" spans="1:19" x14ac:dyDescent="0.25">
      <c r="A2035" t="s">
        <v>2</v>
      </c>
      <c r="B2035">
        <f>VLOOKUP($A2035,lookup!$A$2:$B$4,2)</f>
        <v>30</v>
      </c>
      <c r="C2035" s="4">
        <f>(B2035-Sheet1!$D$4)/Sheet1!$D$9</f>
        <v>0.47354560689490055</v>
      </c>
      <c r="D2035">
        <v>0.61</v>
      </c>
      <c r="E2035" s="4">
        <f>(D2035-Sheet1!$E$4)/Sheet1!$E$9</f>
        <v>0.11622689244187856</v>
      </c>
      <c r="F2035">
        <v>0.49</v>
      </c>
      <c r="G2035" s="4">
        <f>(F2035-Sheet1!$F$4)/Sheet1!$F$9</f>
        <v>0.13801469833803523</v>
      </c>
      <c r="H2035">
        <v>0.16</v>
      </c>
      <c r="I2035" s="4">
        <f>(H2035-Sheet1!$G$4)/Sheet1!$G$9</f>
        <v>1.812708023923771E-2</v>
      </c>
      <c r="J2035">
        <v>1.1120000000000001</v>
      </c>
      <c r="K2035" s="4">
        <f>(J2035-Sheet1!$H$4)/Sheet1!$H$9</f>
        <v>0.10032153021265101</v>
      </c>
      <c r="L2035">
        <v>0.46500000000000002</v>
      </c>
      <c r="M2035" s="4">
        <f>(L2035-Sheet1!$I$4)/Sheet1!$I$9</f>
        <v>7.1037331117551422E-2</v>
      </c>
      <c r="N2035">
        <v>0.22800000000000001</v>
      </c>
      <c r="O2035" s="4">
        <f>(N2035-Sheet1!$J$4)/Sheet1!$J$9</f>
        <v>6.2417896178372567E-2</v>
      </c>
      <c r="P2035">
        <v>0.34100000000000003</v>
      </c>
      <c r="Q2035" s="4">
        <f>(P2035-Sheet1!$K$4)/Sheet1!$K$9</f>
        <v>0.1018127957463698</v>
      </c>
      <c r="R2035" s="5">
        <v>10</v>
      </c>
      <c r="S2035" s="6"/>
    </row>
    <row r="2036" spans="1:19" x14ac:dyDescent="0.25">
      <c r="A2036" t="s">
        <v>0</v>
      </c>
      <c r="B2036">
        <f>VLOOKUP($A2036,lookup!$A$2:$B$4,2)</f>
        <v>10</v>
      </c>
      <c r="C2036" s="4">
        <f>(B2036-Sheet1!$D$4)/Sheet1!$D$9</f>
        <v>-0.52645439310509945</v>
      </c>
      <c r="D2036">
        <v>0.625</v>
      </c>
      <c r="E2036" s="4">
        <f>(D2036-Sheet1!$E$4)/Sheet1!$E$9</f>
        <v>0.13649716271214885</v>
      </c>
      <c r="F2036">
        <v>0.51500000000000001</v>
      </c>
      <c r="G2036" s="4">
        <f>(F2036-Sheet1!$F$4)/Sheet1!$F$9</f>
        <v>0.18003150506072435</v>
      </c>
      <c r="H2036">
        <v>0.18</v>
      </c>
      <c r="I2036" s="4">
        <f>(H2036-Sheet1!$G$4)/Sheet1!$G$9</f>
        <v>3.582619528348549E-2</v>
      </c>
      <c r="J2036">
        <v>1.3485</v>
      </c>
      <c r="K2036" s="4">
        <f>(J2036-Sheet1!$H$4)/Sheet1!$H$9</f>
        <v>0.18408281939274662</v>
      </c>
      <c r="L2036">
        <v>0.52549999999999997</v>
      </c>
      <c r="M2036" s="4">
        <f>(L2036-Sheet1!$I$4)/Sheet1!$I$9</f>
        <v>0.11172327597296496</v>
      </c>
      <c r="N2036">
        <v>0.252</v>
      </c>
      <c r="O2036" s="4">
        <f>(N2036-Sheet1!$J$4)/Sheet1!$J$9</f>
        <v>9.4017632847233648E-2</v>
      </c>
      <c r="P2036">
        <v>0.39250000000000002</v>
      </c>
      <c r="Q2036" s="4">
        <f>(P2036-Sheet1!$K$4)/Sheet1!$K$9</f>
        <v>0.15313317442100854</v>
      </c>
      <c r="R2036" s="5">
        <v>14</v>
      </c>
      <c r="S2036" s="6"/>
    </row>
    <row r="2037" spans="1:19" x14ac:dyDescent="0.25">
      <c r="A2037" t="s">
        <v>2</v>
      </c>
      <c r="B2037">
        <f>VLOOKUP($A2037,lookup!$A$2:$B$4,2)</f>
        <v>30</v>
      </c>
      <c r="C2037" s="4">
        <f>(B2037-Sheet1!$D$4)/Sheet1!$D$9</f>
        <v>0.47354560689490055</v>
      </c>
      <c r="D2037">
        <v>0.66</v>
      </c>
      <c r="E2037" s="4">
        <f>(D2037-Sheet1!$E$4)/Sheet1!$E$9</f>
        <v>0.18379446000944619</v>
      </c>
      <c r="F2037">
        <v>0.51500000000000001</v>
      </c>
      <c r="G2037" s="4">
        <f>(F2037-Sheet1!$F$4)/Sheet1!$F$9</f>
        <v>0.18003150506072435</v>
      </c>
      <c r="H2037">
        <v>0.19500000000000001</v>
      </c>
      <c r="I2037" s="4">
        <f>(H2037-Sheet1!$G$4)/Sheet1!$G$9</f>
        <v>4.9100531566671345E-2</v>
      </c>
      <c r="J2037">
        <v>1.5654999999999999</v>
      </c>
      <c r="K2037" s="4">
        <f>(J2037-Sheet1!$H$4)/Sheet1!$H$9</f>
        <v>0.26093778663198863</v>
      </c>
      <c r="L2037">
        <v>0.73450000000000004</v>
      </c>
      <c r="M2037" s="4">
        <f>(L2037-Sheet1!$I$4)/Sheet1!$I$9</f>
        <v>0.25227472183712102</v>
      </c>
      <c r="N2037">
        <v>0.35299999999999998</v>
      </c>
      <c r="O2037" s="4">
        <f>(N2037-Sheet1!$J$4)/Sheet1!$J$9</f>
        <v>0.22699985799535738</v>
      </c>
      <c r="P2037">
        <v>0.38600000000000001</v>
      </c>
      <c r="Q2037" s="4">
        <f>(P2037-Sheet1!$K$4)/Sheet1!$K$9</f>
        <v>0.14665584507372403</v>
      </c>
      <c r="R2037" s="5">
        <v>9</v>
      </c>
      <c r="S2037" s="6"/>
    </row>
    <row r="2038" spans="1:19" x14ac:dyDescent="0.25">
      <c r="A2038" t="s">
        <v>1</v>
      </c>
      <c r="B2038">
        <f>VLOOKUP($A2038,lookup!$A$2:$B$4,2)</f>
        <v>20</v>
      </c>
      <c r="C2038" s="4">
        <f>(B2038-Sheet1!$D$4)/Sheet1!$D$9</f>
        <v>-2.6454393105099429E-2</v>
      </c>
      <c r="D2038">
        <v>0.255</v>
      </c>
      <c r="E2038" s="4">
        <f>(D2038-Sheet1!$E$4)/Sheet1!$E$9</f>
        <v>-0.36350283728785115</v>
      </c>
      <c r="F2038">
        <v>0.19</v>
      </c>
      <c r="G2038" s="4">
        <f>(F2038-Sheet1!$F$4)/Sheet1!$F$9</f>
        <v>-0.36618698233423369</v>
      </c>
      <c r="H2038">
        <v>0.06</v>
      </c>
      <c r="I2038" s="4">
        <f>(H2038-Sheet1!$G$4)/Sheet1!$G$9</f>
        <v>-7.0368494982001248E-2</v>
      </c>
      <c r="J2038">
        <v>8.5999999999999993E-2</v>
      </c>
      <c r="K2038" s="4">
        <f>(J2038-Sheet1!$H$4)/Sheet1!$H$9</f>
        <v>-0.26305725498302812</v>
      </c>
      <c r="L2038">
        <v>0.04</v>
      </c>
      <c r="M2038" s="4">
        <f>(L2038-Sheet1!$I$4)/Sheet1!$I$9</f>
        <v>-0.21477302530477543</v>
      </c>
      <c r="N2038">
        <v>1.8499999999999999E-2</v>
      </c>
      <c r="O2038" s="4">
        <f>(N2038-Sheet1!$J$4)/Sheet1!$J$9</f>
        <v>-0.21342147182689405</v>
      </c>
      <c r="P2038">
        <v>2.5000000000000001E-2</v>
      </c>
      <c r="Q2038" s="4">
        <f>(P2038-Sheet1!$K$4)/Sheet1!$K$9</f>
        <v>-0.21308506175238465</v>
      </c>
      <c r="R2038" s="5">
        <v>5</v>
      </c>
      <c r="S2038" s="6"/>
    </row>
    <row r="2039" spans="1:19" x14ac:dyDescent="0.25">
      <c r="A2039" t="s">
        <v>1</v>
      </c>
      <c r="B2039">
        <f>VLOOKUP($A2039,lookup!$A$2:$B$4,2)</f>
        <v>20</v>
      </c>
      <c r="C2039" s="4">
        <f>(B2039-Sheet1!$D$4)/Sheet1!$D$9</f>
        <v>-2.6454393105099429E-2</v>
      </c>
      <c r="D2039">
        <v>0.27</v>
      </c>
      <c r="E2039" s="4">
        <f>(D2039-Sheet1!$E$4)/Sheet1!$E$9</f>
        <v>-0.34323256701758087</v>
      </c>
      <c r="F2039">
        <v>0.19500000000000001</v>
      </c>
      <c r="G2039" s="4">
        <f>(F2039-Sheet1!$F$4)/Sheet1!$F$9</f>
        <v>-0.35778362098969585</v>
      </c>
      <c r="H2039">
        <v>6.5000000000000002E-2</v>
      </c>
      <c r="I2039" s="4">
        <f>(H2039-Sheet1!$G$4)/Sheet1!$G$9</f>
        <v>-6.5943716220939294E-2</v>
      </c>
      <c r="J2039">
        <v>0.1065</v>
      </c>
      <c r="K2039" s="4">
        <f>(J2039-Sheet1!$H$4)/Sheet1!$H$9</f>
        <v>-0.25579676268623336</v>
      </c>
      <c r="L2039">
        <v>4.7500000000000001E-2</v>
      </c>
      <c r="M2039" s="4">
        <f>(L2039-Sheet1!$I$4)/Sheet1!$I$9</f>
        <v>-0.20972931313261672</v>
      </c>
      <c r="N2039">
        <v>2.2499999999999999E-2</v>
      </c>
      <c r="O2039" s="4">
        <f>(N2039-Sheet1!$J$4)/Sheet1!$J$9</f>
        <v>-0.20815484904875053</v>
      </c>
      <c r="P2039">
        <v>2.8500000000000001E-2</v>
      </c>
      <c r="Q2039" s="4">
        <f>(P2039-Sheet1!$K$4)/Sheet1!$K$9</f>
        <v>-0.20959726902692374</v>
      </c>
      <c r="R2039" s="5">
        <v>5</v>
      </c>
      <c r="S2039" s="6"/>
    </row>
    <row r="2040" spans="1:19" x14ac:dyDescent="0.25">
      <c r="A2040" t="s">
        <v>1</v>
      </c>
      <c r="B2040">
        <f>VLOOKUP($A2040,lookup!$A$2:$B$4,2)</f>
        <v>20</v>
      </c>
      <c r="C2040" s="4">
        <f>(B2040-Sheet1!$D$4)/Sheet1!$D$9</f>
        <v>-2.6454393105099429E-2</v>
      </c>
      <c r="D2040">
        <v>0.28000000000000003</v>
      </c>
      <c r="E2040" s="4">
        <f>(D2040-Sheet1!$E$4)/Sheet1!$E$9</f>
        <v>-0.32971905350406733</v>
      </c>
      <c r="F2040">
        <v>0.215</v>
      </c>
      <c r="G2040" s="4">
        <f>(F2040-Sheet1!$F$4)/Sheet1!$F$9</f>
        <v>-0.3241701756115446</v>
      </c>
      <c r="H2040">
        <v>0.08</v>
      </c>
      <c r="I2040" s="4">
        <f>(H2040-Sheet1!$G$4)/Sheet1!$G$9</f>
        <v>-5.2669379937753454E-2</v>
      </c>
      <c r="J2040">
        <v>0.13200000000000001</v>
      </c>
      <c r="K2040" s="4">
        <f>(J2040-Sheet1!$H$4)/Sheet1!$H$9</f>
        <v>-0.24676541860973258</v>
      </c>
      <c r="L2040">
        <v>7.1999999999999995E-2</v>
      </c>
      <c r="M2040" s="4">
        <f>(L2040-Sheet1!$I$4)/Sheet1!$I$9</f>
        <v>-0.19325318670356492</v>
      </c>
      <c r="N2040">
        <v>2.1999999999999999E-2</v>
      </c>
      <c r="O2040" s="4">
        <f>(N2040-Sheet1!$J$4)/Sheet1!$J$9</f>
        <v>-0.20881317689601847</v>
      </c>
      <c r="P2040">
        <v>3.3000000000000002E-2</v>
      </c>
      <c r="Q2040" s="4">
        <f>(P2040-Sheet1!$K$4)/Sheet1!$K$9</f>
        <v>-0.20511296409418833</v>
      </c>
      <c r="R2040" s="5">
        <v>5</v>
      </c>
      <c r="S2040" s="6"/>
    </row>
    <row r="2041" spans="1:19" x14ac:dyDescent="0.25">
      <c r="A2041" t="s">
        <v>1</v>
      </c>
      <c r="B2041">
        <f>VLOOKUP($A2041,lookup!$A$2:$B$4,2)</f>
        <v>20</v>
      </c>
      <c r="C2041" s="4">
        <f>(B2041-Sheet1!$D$4)/Sheet1!$D$9</f>
        <v>-2.6454393105099429E-2</v>
      </c>
      <c r="D2041">
        <v>0.28499999999999998</v>
      </c>
      <c r="E2041" s="4">
        <f>(D2041-Sheet1!$E$4)/Sheet1!$E$9</f>
        <v>-0.32296229674731064</v>
      </c>
      <c r="F2041">
        <v>0.215</v>
      </c>
      <c r="G2041" s="4">
        <f>(F2041-Sheet1!$F$4)/Sheet1!$F$9</f>
        <v>-0.3241701756115446</v>
      </c>
      <c r="H2041">
        <v>7.0000000000000007E-2</v>
      </c>
      <c r="I2041" s="4">
        <f>(H2041-Sheet1!$G$4)/Sheet1!$G$9</f>
        <v>-6.151893745987734E-2</v>
      </c>
      <c r="J2041">
        <v>0.1075</v>
      </c>
      <c r="K2041" s="4">
        <f>(J2041-Sheet1!$H$4)/Sheet1!$H$9</f>
        <v>-0.25544259233029215</v>
      </c>
      <c r="L2041">
        <v>5.0999999999999997E-2</v>
      </c>
      <c r="M2041" s="4">
        <f>(L2041-Sheet1!$I$4)/Sheet1!$I$9</f>
        <v>-0.2073755807856093</v>
      </c>
      <c r="N2041">
        <v>2.2499999999999999E-2</v>
      </c>
      <c r="O2041" s="4">
        <f>(N2041-Sheet1!$J$4)/Sheet1!$J$9</f>
        <v>-0.20815484904875053</v>
      </c>
      <c r="P2041">
        <v>2.7E-2</v>
      </c>
      <c r="Q2041" s="4">
        <f>(P2041-Sheet1!$K$4)/Sheet1!$K$9</f>
        <v>-0.21109203733783558</v>
      </c>
      <c r="R2041" s="5">
        <v>6</v>
      </c>
      <c r="S2041" s="6"/>
    </row>
    <row r="2042" spans="1:19" x14ac:dyDescent="0.25">
      <c r="A2042" t="s">
        <v>1</v>
      </c>
      <c r="B2042">
        <f>VLOOKUP($A2042,lookup!$A$2:$B$4,2)</f>
        <v>20</v>
      </c>
      <c r="C2042" s="4">
        <f>(B2042-Sheet1!$D$4)/Sheet1!$D$9</f>
        <v>-2.6454393105099429E-2</v>
      </c>
      <c r="D2042">
        <v>0.32</v>
      </c>
      <c r="E2042" s="4">
        <f>(D2042-Sheet1!$E$4)/Sheet1!$E$9</f>
        <v>-0.27566499945001333</v>
      </c>
      <c r="F2042">
        <v>0.255</v>
      </c>
      <c r="G2042" s="4">
        <f>(F2042-Sheet1!$F$4)/Sheet1!$F$9</f>
        <v>-0.25694328485524209</v>
      </c>
      <c r="H2042">
        <v>8.5000000000000006E-2</v>
      </c>
      <c r="I2042" s="4">
        <f>(H2042-Sheet1!$G$4)/Sheet1!$G$9</f>
        <v>-4.82446011766915E-2</v>
      </c>
      <c r="J2042">
        <v>0.17449999999999999</v>
      </c>
      <c r="K2042" s="4">
        <f>(J2042-Sheet1!$H$4)/Sheet1!$H$9</f>
        <v>-0.23171317848223125</v>
      </c>
      <c r="L2042">
        <v>7.1999999999999995E-2</v>
      </c>
      <c r="M2042" s="4">
        <f>(L2042-Sheet1!$I$4)/Sheet1!$I$9</f>
        <v>-0.19325318670356492</v>
      </c>
      <c r="N2042">
        <v>3.3000000000000002E-2</v>
      </c>
      <c r="O2042" s="4">
        <f>(N2042-Sheet1!$J$4)/Sheet1!$J$9</f>
        <v>-0.19432996425612381</v>
      </c>
      <c r="P2042">
        <v>5.7000000000000002E-2</v>
      </c>
      <c r="Q2042" s="4">
        <f>(P2042-Sheet1!$K$4)/Sheet1!$K$9</f>
        <v>-0.18119667111959939</v>
      </c>
      <c r="R2042" s="5">
        <v>8</v>
      </c>
      <c r="S2042" s="6"/>
    </row>
    <row r="2043" spans="1:19" x14ac:dyDescent="0.25">
      <c r="A2043" t="s">
        <v>1</v>
      </c>
      <c r="B2043">
        <f>VLOOKUP($A2043,lookup!$A$2:$B$4,2)</f>
        <v>20</v>
      </c>
      <c r="C2043" s="4">
        <f>(B2043-Sheet1!$D$4)/Sheet1!$D$9</f>
        <v>-2.6454393105099429E-2</v>
      </c>
      <c r="D2043">
        <v>0.32500000000000001</v>
      </c>
      <c r="E2043" s="4">
        <f>(D2043-Sheet1!$E$4)/Sheet1!$E$9</f>
        <v>-0.26890824269325653</v>
      </c>
      <c r="F2043">
        <v>0.24</v>
      </c>
      <c r="G2043" s="4">
        <f>(F2043-Sheet1!$F$4)/Sheet1!$F$9</f>
        <v>-0.28215336888885556</v>
      </c>
      <c r="H2043">
        <v>7.0000000000000007E-2</v>
      </c>
      <c r="I2043" s="4">
        <f>(H2043-Sheet1!$G$4)/Sheet1!$G$9</f>
        <v>-6.151893745987734E-2</v>
      </c>
      <c r="J2043">
        <v>0.152</v>
      </c>
      <c r="K2043" s="4">
        <f>(J2043-Sheet1!$H$4)/Sheet1!$H$9</f>
        <v>-0.23968201149090843</v>
      </c>
      <c r="L2043">
        <v>5.6500000000000002E-2</v>
      </c>
      <c r="M2043" s="4">
        <f>(L2043-Sheet1!$I$4)/Sheet1!$I$9</f>
        <v>-0.20367685852602627</v>
      </c>
      <c r="N2043">
        <v>3.0499999999999999E-2</v>
      </c>
      <c r="O2043" s="4">
        <f>(N2043-Sheet1!$J$4)/Sheet1!$J$9</f>
        <v>-0.19762160349246349</v>
      </c>
      <c r="P2043">
        <v>5.3999999999999999E-2</v>
      </c>
      <c r="Q2043" s="4">
        <f>(P2043-Sheet1!$K$4)/Sheet1!$K$9</f>
        <v>-0.184186207741423</v>
      </c>
      <c r="R2043" s="5">
        <v>8</v>
      </c>
      <c r="S2043" s="6"/>
    </row>
    <row r="2044" spans="1:19" x14ac:dyDescent="0.25">
      <c r="A2044" t="s">
        <v>1</v>
      </c>
      <c r="B2044">
        <f>VLOOKUP($A2044,lookup!$A$2:$B$4,2)</f>
        <v>20</v>
      </c>
      <c r="C2044" s="4">
        <f>(B2044-Sheet1!$D$4)/Sheet1!$D$9</f>
        <v>-2.6454393105099429E-2</v>
      </c>
      <c r="D2044">
        <v>0.38500000000000001</v>
      </c>
      <c r="E2044" s="4">
        <f>(D2044-Sheet1!$E$4)/Sheet1!$E$9</f>
        <v>-0.18782716161217547</v>
      </c>
      <c r="F2044">
        <v>0.28000000000000003</v>
      </c>
      <c r="G2044" s="4">
        <f>(F2044-Sheet1!$F$4)/Sheet1!$F$9</f>
        <v>-0.21492647813255294</v>
      </c>
      <c r="H2044">
        <v>0.1</v>
      </c>
      <c r="I2044" s="4">
        <f>(H2044-Sheet1!$G$4)/Sheet1!$G$9</f>
        <v>-3.4970264893505659E-2</v>
      </c>
      <c r="J2044">
        <v>0.27550000000000002</v>
      </c>
      <c r="K2044" s="4">
        <f>(J2044-Sheet1!$H$4)/Sheet1!$H$9</f>
        <v>-0.19594197253216927</v>
      </c>
      <c r="L2044">
        <v>0.1305</v>
      </c>
      <c r="M2044" s="4">
        <f>(L2044-Sheet1!$I$4)/Sheet1!$I$9</f>
        <v>-0.15391223176072699</v>
      </c>
      <c r="N2044">
        <v>6.0999999999999999E-2</v>
      </c>
      <c r="O2044" s="4">
        <f>(N2044-Sheet1!$J$4)/Sheet1!$J$9</f>
        <v>-0.1574636048091192</v>
      </c>
      <c r="P2044">
        <v>7.2499999999999995E-2</v>
      </c>
      <c r="Q2044" s="4">
        <f>(P2044-Sheet1!$K$4)/Sheet1!$K$9</f>
        <v>-0.16575073190684403</v>
      </c>
      <c r="R2044" s="5">
        <v>8</v>
      </c>
      <c r="S2044" s="6"/>
    </row>
    <row r="2045" spans="1:19" x14ac:dyDescent="0.25">
      <c r="A2045" t="s">
        <v>1</v>
      </c>
      <c r="B2045">
        <f>VLOOKUP($A2045,lookup!$A$2:$B$4,2)</f>
        <v>20</v>
      </c>
      <c r="C2045" s="4">
        <f>(B2045-Sheet1!$D$4)/Sheet1!$D$9</f>
        <v>-2.6454393105099429E-2</v>
      </c>
      <c r="D2045">
        <v>0.39500000000000002</v>
      </c>
      <c r="E2045" s="4">
        <f>(D2045-Sheet1!$E$4)/Sheet1!$E$9</f>
        <v>-0.17431364809866193</v>
      </c>
      <c r="F2045">
        <v>0.29499999999999998</v>
      </c>
      <c r="G2045" s="4">
        <f>(F2045-Sheet1!$F$4)/Sheet1!$F$9</f>
        <v>-0.18971639409893959</v>
      </c>
      <c r="H2045">
        <v>0.1</v>
      </c>
      <c r="I2045" s="4">
        <f>(H2045-Sheet1!$G$4)/Sheet1!$G$9</f>
        <v>-3.4970264893505659E-2</v>
      </c>
      <c r="J2045">
        <v>0.29299999999999998</v>
      </c>
      <c r="K2045" s="4">
        <f>(J2045-Sheet1!$H$4)/Sheet1!$H$9</f>
        <v>-0.18974399130319813</v>
      </c>
      <c r="L2045">
        <v>0.14000000000000001</v>
      </c>
      <c r="M2045" s="4">
        <f>(L2045-Sheet1!$I$4)/Sheet1!$I$9</f>
        <v>-0.14752352967599264</v>
      </c>
      <c r="N2045">
        <v>6.2E-2</v>
      </c>
      <c r="O2045" s="4">
        <f>(N2045-Sheet1!$J$4)/Sheet1!$J$9</f>
        <v>-0.15614694911458332</v>
      </c>
      <c r="P2045">
        <v>8.2000000000000003E-2</v>
      </c>
      <c r="Q2045" s="4">
        <f>(P2045-Sheet1!$K$4)/Sheet1!$K$9</f>
        <v>-0.15628386593773588</v>
      </c>
      <c r="R2045" s="5">
        <v>7</v>
      </c>
      <c r="S2045" s="6"/>
    </row>
    <row r="2046" spans="1:19" x14ac:dyDescent="0.25">
      <c r="A2046" t="s">
        <v>0</v>
      </c>
      <c r="B2046">
        <f>VLOOKUP($A2046,lookup!$A$2:$B$4,2)</f>
        <v>10</v>
      </c>
      <c r="C2046" s="4">
        <f>(B2046-Sheet1!$D$4)/Sheet1!$D$9</f>
        <v>-0.52645439310509945</v>
      </c>
      <c r="D2046">
        <v>0.4</v>
      </c>
      <c r="E2046" s="4">
        <f>(D2046-Sheet1!$E$4)/Sheet1!$E$9</f>
        <v>-0.16755689134190518</v>
      </c>
      <c r="F2046">
        <v>0.30499999999999999</v>
      </c>
      <c r="G2046" s="4">
        <f>(F2046-Sheet1!$F$4)/Sheet1!$F$9</f>
        <v>-0.17290967140986394</v>
      </c>
      <c r="H2046">
        <v>0.16</v>
      </c>
      <c r="I2046" s="4">
        <f>(H2046-Sheet1!$G$4)/Sheet1!$G$9</f>
        <v>1.812708023923771E-2</v>
      </c>
      <c r="J2046">
        <v>0.36799999999999999</v>
      </c>
      <c r="K2046" s="4">
        <f>(J2046-Sheet1!$H$4)/Sheet1!$H$9</f>
        <v>-0.16318121460760757</v>
      </c>
      <c r="L2046">
        <v>0.17299999999999999</v>
      </c>
      <c r="M2046" s="4">
        <f>(L2046-Sheet1!$I$4)/Sheet1!$I$9</f>
        <v>-0.12533119611849433</v>
      </c>
      <c r="N2046">
        <v>7.0499999999999993E-2</v>
      </c>
      <c r="O2046" s="4">
        <f>(N2046-Sheet1!$J$4)/Sheet1!$J$9</f>
        <v>-0.14495537571102834</v>
      </c>
      <c r="P2046">
        <v>0.105</v>
      </c>
      <c r="Q2046" s="4">
        <f>(P2046-Sheet1!$K$4)/Sheet1!$K$9</f>
        <v>-0.1333640851704215</v>
      </c>
      <c r="R2046" s="5">
        <v>7</v>
      </c>
      <c r="S2046" s="6"/>
    </row>
    <row r="2047" spans="1:19" x14ac:dyDescent="0.25">
      <c r="A2047" t="s">
        <v>1</v>
      </c>
      <c r="B2047">
        <f>VLOOKUP($A2047,lookup!$A$2:$B$4,2)</f>
        <v>20</v>
      </c>
      <c r="C2047" s="4">
        <f>(B2047-Sheet1!$D$4)/Sheet1!$D$9</f>
        <v>-2.6454393105099429E-2</v>
      </c>
      <c r="D2047">
        <v>0.40500000000000003</v>
      </c>
      <c r="E2047" s="4">
        <f>(D2047-Sheet1!$E$4)/Sheet1!$E$9</f>
        <v>-0.16080013458514841</v>
      </c>
      <c r="F2047">
        <v>0.31</v>
      </c>
      <c r="G2047" s="4">
        <f>(F2047-Sheet1!$F$4)/Sheet1!$F$9</f>
        <v>-0.16450631006532609</v>
      </c>
      <c r="H2047">
        <v>0.09</v>
      </c>
      <c r="I2047" s="4">
        <f>(H2047-Sheet1!$G$4)/Sheet1!$G$9</f>
        <v>-4.381982241562956E-2</v>
      </c>
      <c r="J2047">
        <v>0.312</v>
      </c>
      <c r="K2047" s="4">
        <f>(J2047-Sheet1!$H$4)/Sheet1!$H$9</f>
        <v>-0.18301475454031521</v>
      </c>
      <c r="L2047">
        <v>0.13800000000000001</v>
      </c>
      <c r="M2047" s="4">
        <f>(L2047-Sheet1!$I$4)/Sheet1!$I$9</f>
        <v>-0.14886851958856828</v>
      </c>
      <c r="N2047">
        <v>0.06</v>
      </c>
      <c r="O2047" s="4">
        <f>(N2047-Sheet1!$J$4)/Sheet1!$J$9</f>
        <v>-0.15878026050365507</v>
      </c>
      <c r="P2047">
        <v>8.6999999999999994E-2</v>
      </c>
      <c r="Q2047" s="4">
        <f>(P2047-Sheet1!$K$4)/Sheet1!$K$9</f>
        <v>-0.1513013049013632</v>
      </c>
      <c r="R2047" s="5">
        <v>8</v>
      </c>
      <c r="S2047" s="6"/>
    </row>
    <row r="2048" spans="1:19" x14ac:dyDescent="0.25">
      <c r="A2048" t="s">
        <v>1</v>
      </c>
      <c r="B2048">
        <f>VLOOKUP($A2048,lookup!$A$2:$B$4,2)</f>
        <v>20</v>
      </c>
      <c r="C2048" s="4">
        <f>(B2048-Sheet1!$D$4)/Sheet1!$D$9</f>
        <v>-2.6454393105099429E-2</v>
      </c>
      <c r="D2048">
        <v>0.41499999999999998</v>
      </c>
      <c r="E2048" s="4">
        <f>(D2048-Sheet1!$E$4)/Sheet1!$E$9</f>
        <v>-0.14728662107163495</v>
      </c>
      <c r="F2048">
        <v>0.30499999999999999</v>
      </c>
      <c r="G2048" s="4">
        <f>(F2048-Sheet1!$F$4)/Sheet1!$F$9</f>
        <v>-0.17290967140986394</v>
      </c>
      <c r="H2048">
        <v>0.12</v>
      </c>
      <c r="I2048" s="4">
        <f>(H2048-Sheet1!$G$4)/Sheet1!$G$9</f>
        <v>-1.7271149849257875E-2</v>
      </c>
      <c r="J2048">
        <v>0.33600000000000002</v>
      </c>
      <c r="K2048" s="4">
        <f>(J2048-Sheet1!$H$4)/Sheet1!$H$9</f>
        <v>-0.17451466599772619</v>
      </c>
      <c r="L2048">
        <v>0.16500000000000001</v>
      </c>
      <c r="M2048" s="4">
        <f>(L2048-Sheet1!$I$4)/Sheet1!$I$9</f>
        <v>-0.13071115576879694</v>
      </c>
      <c r="N2048">
        <v>7.5999999999999998E-2</v>
      </c>
      <c r="O2048" s="4">
        <f>(N2048-Sheet1!$J$4)/Sheet1!$J$9</f>
        <v>-0.13771376939108101</v>
      </c>
      <c r="P2048">
        <v>8.0500000000000002E-2</v>
      </c>
      <c r="Q2048" s="4">
        <f>(P2048-Sheet1!$K$4)/Sheet1!$K$9</f>
        <v>-0.15777863424864769</v>
      </c>
      <c r="R2048" s="5">
        <v>7</v>
      </c>
      <c r="S2048" s="6"/>
    </row>
    <row r="2049" spans="1:19" x14ac:dyDescent="0.25">
      <c r="A2049" t="s">
        <v>1</v>
      </c>
      <c r="B2049">
        <f>VLOOKUP($A2049,lookup!$A$2:$B$4,2)</f>
        <v>20</v>
      </c>
      <c r="C2049" s="4">
        <f>(B2049-Sheet1!$D$4)/Sheet1!$D$9</f>
        <v>-2.6454393105099429E-2</v>
      </c>
      <c r="D2049">
        <v>0.42</v>
      </c>
      <c r="E2049" s="4">
        <f>(D2049-Sheet1!$E$4)/Sheet1!$E$9</f>
        <v>-0.14052986431487821</v>
      </c>
      <c r="F2049">
        <v>0.315</v>
      </c>
      <c r="G2049" s="4">
        <f>(F2049-Sheet1!$F$4)/Sheet1!$F$9</f>
        <v>-0.15610294872078828</v>
      </c>
      <c r="H2049">
        <v>0.115</v>
      </c>
      <c r="I2049" s="4">
        <f>(H2049-Sheet1!$G$4)/Sheet1!$G$9</f>
        <v>-2.1695928610319815E-2</v>
      </c>
      <c r="J2049">
        <v>0.35499999999999998</v>
      </c>
      <c r="K2049" s="4">
        <f>(J2049-Sheet1!$H$4)/Sheet1!$H$9</f>
        <v>-0.16778542923484327</v>
      </c>
      <c r="L2049">
        <v>0.1895</v>
      </c>
      <c r="M2049" s="4">
        <f>(L2049-Sheet1!$I$4)/Sheet1!$I$9</f>
        <v>-0.11423502933974515</v>
      </c>
      <c r="N2049">
        <v>6.5000000000000002E-2</v>
      </c>
      <c r="O2049" s="4">
        <f>(N2049-Sheet1!$J$4)/Sheet1!$J$9</f>
        <v>-0.15219698203097567</v>
      </c>
      <c r="P2049">
        <v>8.6999999999999994E-2</v>
      </c>
      <c r="Q2049" s="4">
        <f>(P2049-Sheet1!$K$4)/Sheet1!$K$9</f>
        <v>-0.1513013049013632</v>
      </c>
      <c r="R2049" s="5">
        <v>6</v>
      </c>
      <c r="S2049" s="6"/>
    </row>
    <row r="2050" spans="1:19" x14ac:dyDescent="0.25">
      <c r="A2050" t="s">
        <v>1</v>
      </c>
      <c r="B2050">
        <f>VLOOKUP($A2050,lookup!$A$2:$B$4,2)</f>
        <v>20</v>
      </c>
      <c r="C2050" s="4">
        <f>(B2050-Sheet1!$D$4)/Sheet1!$D$9</f>
        <v>-2.6454393105099429E-2</v>
      </c>
      <c r="D2050">
        <v>0.44</v>
      </c>
      <c r="E2050" s="4">
        <f>(D2050-Sheet1!$E$4)/Sheet1!$E$9</f>
        <v>-0.11350283728785115</v>
      </c>
      <c r="F2050">
        <v>0.30499999999999999</v>
      </c>
      <c r="G2050" s="4">
        <f>(F2050-Sheet1!$F$4)/Sheet1!$F$9</f>
        <v>-0.17290967140986394</v>
      </c>
      <c r="H2050">
        <v>0.115</v>
      </c>
      <c r="I2050" s="4">
        <f>(H2050-Sheet1!$G$4)/Sheet1!$G$9</f>
        <v>-2.1695928610319815E-2</v>
      </c>
      <c r="J2050">
        <v>0.379</v>
      </c>
      <c r="K2050" s="4">
        <f>(J2050-Sheet1!$H$4)/Sheet1!$H$9</f>
        <v>-0.15928534069225428</v>
      </c>
      <c r="L2050">
        <v>0.16200000000000001</v>
      </c>
      <c r="M2050" s="4">
        <f>(L2050-Sheet1!$I$4)/Sheet1!$I$9</f>
        <v>-0.13272864063766041</v>
      </c>
      <c r="N2050">
        <v>9.0999999999999998E-2</v>
      </c>
      <c r="O2050" s="4">
        <f>(N2050-Sheet1!$J$4)/Sheet1!$J$9</f>
        <v>-0.11796393397304283</v>
      </c>
      <c r="P2050">
        <v>0.11</v>
      </c>
      <c r="Q2050" s="4">
        <f>(P2050-Sheet1!$K$4)/Sheet1!$K$9</f>
        <v>-0.12838152413404882</v>
      </c>
      <c r="R2050" s="5">
        <v>9</v>
      </c>
      <c r="S2050" s="6"/>
    </row>
    <row r="2051" spans="1:19" x14ac:dyDescent="0.25">
      <c r="A2051" t="s">
        <v>1</v>
      </c>
      <c r="B2051">
        <f>VLOOKUP($A2051,lookup!$A$2:$B$4,2)</f>
        <v>20</v>
      </c>
      <c r="C2051" s="4">
        <f>(B2051-Sheet1!$D$4)/Sheet1!$D$9</f>
        <v>-2.6454393105099429E-2</v>
      </c>
      <c r="D2051">
        <v>0.44500000000000001</v>
      </c>
      <c r="E2051" s="4">
        <f>(D2051-Sheet1!$E$4)/Sheet1!$E$9</f>
        <v>-0.10674608053109438</v>
      </c>
      <c r="F2051">
        <v>0.32</v>
      </c>
      <c r="G2051" s="4">
        <f>(F2051-Sheet1!$F$4)/Sheet1!$F$9</f>
        <v>-0.14769958737625047</v>
      </c>
      <c r="H2051">
        <v>0.12</v>
      </c>
      <c r="I2051" s="4">
        <f>(H2051-Sheet1!$G$4)/Sheet1!$G$9</f>
        <v>-1.7271149849257875E-2</v>
      </c>
      <c r="J2051">
        <v>0.378</v>
      </c>
      <c r="K2051" s="4">
        <f>(J2051-Sheet1!$H$4)/Sheet1!$H$9</f>
        <v>-0.15963951104819549</v>
      </c>
      <c r="L2051">
        <v>0.152</v>
      </c>
      <c r="M2051" s="4">
        <f>(L2051-Sheet1!$I$4)/Sheet1!$I$9</f>
        <v>-0.13945359020053871</v>
      </c>
      <c r="N2051">
        <v>8.2500000000000004E-2</v>
      </c>
      <c r="O2051" s="4">
        <f>(N2051-Sheet1!$J$4)/Sheet1!$J$9</f>
        <v>-0.12915550737659778</v>
      </c>
      <c r="P2051">
        <v>0.12</v>
      </c>
      <c r="Q2051" s="4">
        <f>(P2051-Sheet1!$K$4)/Sheet1!$K$9</f>
        <v>-0.11841640206130341</v>
      </c>
      <c r="R2051" s="5">
        <v>8</v>
      </c>
      <c r="S2051" s="6"/>
    </row>
    <row r="2052" spans="1:19" x14ac:dyDescent="0.25">
      <c r="A2052" t="s">
        <v>2</v>
      </c>
      <c r="B2052">
        <f>VLOOKUP($A2052,lookup!$A$2:$B$4,2)</f>
        <v>30</v>
      </c>
      <c r="C2052" s="4">
        <f>(B2052-Sheet1!$D$4)/Sheet1!$D$9</f>
        <v>0.47354560689490055</v>
      </c>
      <c r="D2052">
        <v>0.45</v>
      </c>
      <c r="E2052" s="4">
        <f>(D2052-Sheet1!$E$4)/Sheet1!$E$9</f>
        <v>-9.9989323774337627E-2</v>
      </c>
      <c r="F2052">
        <v>0.35</v>
      </c>
      <c r="G2052" s="4">
        <f>(F2052-Sheet1!$F$4)/Sheet1!$F$9</f>
        <v>-9.7279419309023618E-2</v>
      </c>
      <c r="H2052">
        <v>0.13</v>
      </c>
      <c r="I2052" s="4">
        <f>(H2052-Sheet1!$G$4)/Sheet1!$G$9</f>
        <v>-8.4215923271339747E-3</v>
      </c>
      <c r="J2052">
        <v>0.46550000000000002</v>
      </c>
      <c r="K2052" s="4">
        <f>(J2052-Sheet1!$H$4)/Sheet1!$H$9</f>
        <v>-0.12864960490333979</v>
      </c>
      <c r="L2052">
        <v>0.20749999999999999</v>
      </c>
      <c r="M2052" s="4">
        <f>(L2052-Sheet1!$I$4)/Sheet1!$I$9</f>
        <v>-0.10213012012656426</v>
      </c>
      <c r="N2052">
        <v>0.1045</v>
      </c>
      <c r="O2052" s="4">
        <f>(N2052-Sheet1!$J$4)/Sheet1!$J$9</f>
        <v>-0.10018908209680848</v>
      </c>
      <c r="P2052">
        <v>0.13500000000000001</v>
      </c>
      <c r="Q2052" s="4">
        <f>(P2052-Sheet1!$K$4)/Sheet1!$K$9</f>
        <v>-0.10346871895218532</v>
      </c>
      <c r="R2052" s="5">
        <v>8</v>
      </c>
      <c r="S2052" s="6"/>
    </row>
    <row r="2053" spans="1:19" x14ac:dyDescent="0.25">
      <c r="A2053" t="s">
        <v>0</v>
      </c>
      <c r="B2053">
        <f>VLOOKUP($A2053,lookup!$A$2:$B$4,2)</f>
        <v>10</v>
      </c>
      <c r="C2053" s="4">
        <f>(B2053-Sheet1!$D$4)/Sheet1!$D$9</f>
        <v>-0.52645439310509945</v>
      </c>
      <c r="D2053">
        <v>0.45500000000000002</v>
      </c>
      <c r="E2053" s="4">
        <f>(D2053-Sheet1!$E$4)/Sheet1!$E$9</f>
        <v>-9.3232567017580856E-2</v>
      </c>
      <c r="F2053">
        <v>0.35499999999999998</v>
      </c>
      <c r="G2053" s="4">
        <f>(F2053-Sheet1!$F$4)/Sheet1!$F$9</f>
        <v>-8.8876057964485791E-2</v>
      </c>
      <c r="H2053">
        <v>1.1299999999999999</v>
      </c>
      <c r="I2053" s="4">
        <f>(H2053-Sheet1!$G$4)/Sheet1!$G$9</f>
        <v>0.8765341598852554</v>
      </c>
      <c r="J2053">
        <v>0.59399999999999997</v>
      </c>
      <c r="K2053" s="4">
        <f>(J2053-Sheet1!$H$4)/Sheet1!$H$9</f>
        <v>-8.3138714164894628E-2</v>
      </c>
      <c r="L2053">
        <v>0.33200000000000002</v>
      </c>
      <c r="M2053" s="4">
        <f>(L2053-Sheet1!$I$4)/Sheet1!$I$9</f>
        <v>-1.8404498068729683E-2</v>
      </c>
      <c r="N2053">
        <v>0.11600000000000001</v>
      </c>
      <c r="O2053" s="4">
        <f>(N2053-Sheet1!$J$4)/Sheet1!$J$9</f>
        <v>-8.5047541609645852E-2</v>
      </c>
      <c r="P2053">
        <v>0.13350000000000001</v>
      </c>
      <c r="Q2053" s="4">
        <f>(P2053-Sheet1!$K$4)/Sheet1!$K$9</f>
        <v>-0.10496348726309712</v>
      </c>
      <c r="R2053" s="5">
        <v>8</v>
      </c>
      <c r="S2053" s="6"/>
    </row>
    <row r="2054" spans="1:19" x14ac:dyDescent="0.25">
      <c r="A2054" t="s">
        <v>2</v>
      </c>
      <c r="B2054">
        <f>VLOOKUP($A2054,lookup!$A$2:$B$4,2)</f>
        <v>30</v>
      </c>
      <c r="C2054" s="4">
        <f>(B2054-Sheet1!$D$4)/Sheet1!$D$9</f>
        <v>0.47354560689490055</v>
      </c>
      <c r="D2054">
        <v>0.46</v>
      </c>
      <c r="E2054" s="4">
        <f>(D2054-Sheet1!$E$4)/Sheet1!$E$9</f>
        <v>-8.6475810260824099E-2</v>
      </c>
      <c r="F2054">
        <v>0.34499999999999997</v>
      </c>
      <c r="G2054" s="4">
        <f>(F2054-Sheet1!$F$4)/Sheet1!$F$9</f>
        <v>-0.10568278065356145</v>
      </c>
      <c r="H2054">
        <v>0.12</v>
      </c>
      <c r="I2054" s="4">
        <f>(H2054-Sheet1!$G$4)/Sheet1!$G$9</f>
        <v>-1.7271149849257875E-2</v>
      </c>
      <c r="J2054">
        <v>0.49349999999999999</v>
      </c>
      <c r="K2054" s="4">
        <f>(J2054-Sheet1!$H$4)/Sheet1!$H$9</f>
        <v>-0.118732834936986</v>
      </c>
      <c r="L2054">
        <v>0.24349999999999999</v>
      </c>
      <c r="M2054" s="4">
        <f>(L2054-Sheet1!$I$4)/Sheet1!$I$9</f>
        <v>-7.7920301700202463E-2</v>
      </c>
      <c r="N2054">
        <v>0.11749999999999999</v>
      </c>
      <c r="O2054" s="4">
        <f>(N2054-Sheet1!$J$4)/Sheet1!$J$9</f>
        <v>-8.3072558067842056E-2</v>
      </c>
      <c r="P2054">
        <v>0.13200000000000001</v>
      </c>
      <c r="Q2054" s="4">
        <f>(P2054-Sheet1!$K$4)/Sheet1!$K$9</f>
        <v>-0.10645825557400894</v>
      </c>
      <c r="R2054" s="5">
        <v>8</v>
      </c>
      <c r="S2054" s="6"/>
    </row>
    <row r="2055" spans="1:19" x14ac:dyDescent="0.25">
      <c r="A2055" t="s">
        <v>2</v>
      </c>
      <c r="B2055">
        <f>VLOOKUP($A2055,lookup!$A$2:$B$4,2)</f>
        <v>30</v>
      </c>
      <c r="C2055" s="4">
        <f>(B2055-Sheet1!$D$4)/Sheet1!$D$9</f>
        <v>0.47354560689490055</v>
      </c>
      <c r="D2055">
        <v>0.46</v>
      </c>
      <c r="E2055" s="4">
        <f>(D2055-Sheet1!$E$4)/Sheet1!$E$9</f>
        <v>-8.6475810260824099E-2</v>
      </c>
      <c r="F2055">
        <v>0.34499999999999997</v>
      </c>
      <c r="G2055" s="4">
        <f>(F2055-Sheet1!$F$4)/Sheet1!$F$9</f>
        <v>-0.10568278065356145</v>
      </c>
      <c r="H2055">
        <v>0.11</v>
      </c>
      <c r="I2055" s="4">
        <f>(H2055-Sheet1!$G$4)/Sheet1!$G$9</f>
        <v>-2.6120707371381766E-2</v>
      </c>
      <c r="J2055">
        <v>0.45950000000000002</v>
      </c>
      <c r="K2055" s="4">
        <f>(J2055-Sheet1!$H$4)/Sheet1!$H$9</f>
        <v>-0.13077462703898704</v>
      </c>
      <c r="L2055">
        <v>0.23499999999999999</v>
      </c>
      <c r="M2055" s="4">
        <f>(L2055-Sheet1!$I$4)/Sheet1!$I$9</f>
        <v>-8.3636508828648995E-2</v>
      </c>
      <c r="N2055">
        <v>8.8499999999999995E-2</v>
      </c>
      <c r="O2055" s="4">
        <f>(N2055-Sheet1!$J$4)/Sheet1!$J$9</f>
        <v>-0.12125557320938253</v>
      </c>
      <c r="P2055">
        <v>0.11600000000000001</v>
      </c>
      <c r="Q2055" s="4">
        <f>(P2055-Sheet1!$K$4)/Sheet1!$K$9</f>
        <v>-0.12240245089040157</v>
      </c>
      <c r="R2055" s="5">
        <v>7</v>
      </c>
      <c r="S2055" s="6"/>
    </row>
    <row r="2056" spans="1:19" x14ac:dyDescent="0.25">
      <c r="A2056" t="s">
        <v>2</v>
      </c>
      <c r="B2056">
        <f>VLOOKUP($A2056,lookup!$A$2:$B$4,2)</f>
        <v>30</v>
      </c>
      <c r="C2056" s="4">
        <f>(B2056-Sheet1!$D$4)/Sheet1!$D$9</f>
        <v>0.47354560689490055</v>
      </c>
      <c r="D2056">
        <v>0.46500000000000002</v>
      </c>
      <c r="E2056" s="4">
        <f>(D2056-Sheet1!$E$4)/Sheet1!$E$9</f>
        <v>-7.9719053504067341E-2</v>
      </c>
      <c r="F2056">
        <v>0.36</v>
      </c>
      <c r="G2056" s="4">
        <f>(F2056-Sheet1!$F$4)/Sheet1!$F$9</f>
        <v>-8.0472696619947964E-2</v>
      </c>
      <c r="H2056">
        <v>0.11</v>
      </c>
      <c r="I2056" s="4">
        <f>(H2056-Sheet1!$G$4)/Sheet1!$G$9</f>
        <v>-2.6120707371381766E-2</v>
      </c>
      <c r="J2056">
        <v>0.4955</v>
      </c>
      <c r="K2056" s="4">
        <f>(J2056-Sheet1!$H$4)/Sheet1!$H$9</f>
        <v>-0.11802449422510358</v>
      </c>
      <c r="L2056">
        <v>0.26650000000000001</v>
      </c>
      <c r="M2056" s="4">
        <f>(L2056-Sheet1!$I$4)/Sheet1!$I$9</f>
        <v>-6.2452917705582409E-2</v>
      </c>
      <c r="N2056">
        <v>8.5000000000000006E-2</v>
      </c>
      <c r="O2056" s="4">
        <f>(N2056-Sheet1!$J$4)/Sheet1!$J$9</f>
        <v>-0.1258638681402581</v>
      </c>
      <c r="P2056">
        <v>0.121</v>
      </c>
      <c r="Q2056" s="4">
        <f>(P2056-Sheet1!$K$4)/Sheet1!$K$9</f>
        <v>-0.11741988985402887</v>
      </c>
      <c r="R2056" s="5">
        <v>7</v>
      </c>
      <c r="S2056" s="6"/>
    </row>
    <row r="2057" spans="1:19" x14ac:dyDescent="0.25">
      <c r="A2057" t="s">
        <v>1</v>
      </c>
      <c r="B2057">
        <f>VLOOKUP($A2057,lookup!$A$2:$B$4,2)</f>
        <v>20</v>
      </c>
      <c r="C2057" s="4">
        <f>(B2057-Sheet1!$D$4)/Sheet1!$D$9</f>
        <v>-2.6454393105099429E-2</v>
      </c>
      <c r="D2057">
        <v>0.46500000000000002</v>
      </c>
      <c r="E2057" s="4">
        <f>(D2057-Sheet1!$E$4)/Sheet1!$E$9</f>
        <v>-7.9719053504067341E-2</v>
      </c>
      <c r="F2057">
        <v>0.35499999999999998</v>
      </c>
      <c r="G2057" s="4">
        <f>(F2057-Sheet1!$F$4)/Sheet1!$F$9</f>
        <v>-8.8876057964485791E-2</v>
      </c>
      <c r="H2057">
        <v>0.09</v>
      </c>
      <c r="I2057" s="4">
        <f>(H2057-Sheet1!$G$4)/Sheet1!$G$9</f>
        <v>-4.381982241562956E-2</v>
      </c>
      <c r="J2057">
        <v>0.4325</v>
      </c>
      <c r="K2057" s="4">
        <f>(J2057-Sheet1!$H$4)/Sheet1!$H$9</f>
        <v>-0.14033722664939965</v>
      </c>
      <c r="L2057">
        <v>0.20050000000000001</v>
      </c>
      <c r="M2057" s="4">
        <f>(L2057-Sheet1!$I$4)/Sheet1!$I$9</f>
        <v>-0.10683758482057905</v>
      </c>
      <c r="N2057">
        <v>7.3999999999999996E-2</v>
      </c>
      <c r="O2057" s="4">
        <f>(N2057-Sheet1!$J$4)/Sheet1!$J$9</f>
        <v>-0.14034708078015279</v>
      </c>
      <c r="P2057">
        <v>0.1275</v>
      </c>
      <c r="Q2057" s="4">
        <f>(P2057-Sheet1!$K$4)/Sheet1!$K$9</f>
        <v>-0.11094256050674436</v>
      </c>
      <c r="R2057" s="5">
        <v>9</v>
      </c>
      <c r="S2057" s="6"/>
    </row>
    <row r="2058" spans="1:19" x14ac:dyDescent="0.25">
      <c r="A2058" t="s">
        <v>0</v>
      </c>
      <c r="B2058">
        <f>VLOOKUP($A2058,lookup!$A$2:$B$4,2)</f>
        <v>10</v>
      </c>
      <c r="C2058" s="4">
        <f>(B2058-Sheet1!$D$4)/Sheet1!$D$9</f>
        <v>-0.52645439310509945</v>
      </c>
      <c r="D2058">
        <v>0.47499999999999998</v>
      </c>
      <c r="E2058" s="4">
        <f>(D2058-Sheet1!$E$4)/Sheet1!$E$9</f>
        <v>-6.6205539990553883E-2</v>
      </c>
      <c r="F2058">
        <v>0.38</v>
      </c>
      <c r="G2058" s="4">
        <f>(F2058-Sheet1!$F$4)/Sheet1!$F$9</f>
        <v>-4.6859251241796678E-2</v>
      </c>
      <c r="H2058">
        <v>0.14000000000000001</v>
      </c>
      <c r="I2058" s="4">
        <f>(H2058-Sheet1!$G$4)/Sheet1!$G$9</f>
        <v>4.2796519498992805E-4</v>
      </c>
      <c r="J2058">
        <v>0.68899999999999995</v>
      </c>
      <c r="K2058" s="4">
        <f>(J2058-Sheet1!$H$4)/Sheet1!$H$9</f>
        <v>-4.9492530350479902E-2</v>
      </c>
      <c r="L2058">
        <v>0.3165</v>
      </c>
      <c r="M2058" s="4">
        <f>(L2058-Sheet1!$I$4)/Sheet1!$I$9</f>
        <v>-2.8828169891191024E-2</v>
      </c>
      <c r="N2058">
        <v>0.13150000000000001</v>
      </c>
      <c r="O2058" s="4">
        <f>(N2058-Sheet1!$J$4)/Sheet1!$J$9</f>
        <v>-6.4639378344339735E-2</v>
      </c>
      <c r="P2058">
        <v>0.19550000000000001</v>
      </c>
      <c r="Q2058" s="4">
        <f>(P2058-Sheet1!$K$4)/Sheet1!$K$9</f>
        <v>-4.3179730412075686E-2</v>
      </c>
      <c r="R2058" s="5">
        <v>7</v>
      </c>
      <c r="S2058" s="6"/>
    </row>
    <row r="2059" spans="1:19" x14ac:dyDescent="0.25">
      <c r="A2059" t="s">
        <v>1</v>
      </c>
      <c r="B2059">
        <f>VLOOKUP($A2059,lookup!$A$2:$B$4,2)</f>
        <v>20</v>
      </c>
      <c r="C2059" s="4">
        <f>(B2059-Sheet1!$D$4)/Sheet1!$D$9</f>
        <v>-2.6454393105099429E-2</v>
      </c>
      <c r="D2059">
        <v>0.48</v>
      </c>
      <c r="E2059" s="4">
        <f>(D2059-Sheet1!$E$4)/Sheet1!$E$9</f>
        <v>-5.9448783233797126E-2</v>
      </c>
      <c r="F2059">
        <v>0.35</v>
      </c>
      <c r="G2059" s="4">
        <f>(F2059-Sheet1!$F$4)/Sheet1!$F$9</f>
        <v>-9.7279419309023618E-2</v>
      </c>
      <c r="H2059">
        <v>0.13500000000000001</v>
      </c>
      <c r="I2059" s="4">
        <f>(H2059-Sheet1!$G$4)/Sheet1!$G$9</f>
        <v>-3.9968135660720236E-3</v>
      </c>
      <c r="J2059">
        <v>0.54649999999999999</v>
      </c>
      <c r="K2059" s="4">
        <f>(J2059-Sheet1!$H$4)/Sheet1!$H$9</f>
        <v>-9.9961806072101991E-2</v>
      </c>
      <c r="L2059">
        <v>0.27350000000000002</v>
      </c>
      <c r="M2059" s="4">
        <f>(L2059-Sheet1!$I$4)/Sheet1!$I$9</f>
        <v>-5.774545301156761E-2</v>
      </c>
      <c r="N2059">
        <v>9.9500000000000005E-2</v>
      </c>
      <c r="O2059" s="4">
        <f>(N2059-Sheet1!$J$4)/Sheet1!$J$9</f>
        <v>-0.10677236056948786</v>
      </c>
      <c r="P2059">
        <v>0.158</v>
      </c>
      <c r="Q2059" s="4">
        <f>(P2059-Sheet1!$K$4)/Sheet1!$K$9</f>
        <v>-8.0548938184870911E-2</v>
      </c>
      <c r="R2059" s="5">
        <v>8</v>
      </c>
      <c r="S2059" s="6"/>
    </row>
    <row r="2060" spans="1:19" x14ac:dyDescent="0.25">
      <c r="A2060" t="s">
        <v>2</v>
      </c>
      <c r="B2060">
        <f>VLOOKUP($A2060,lookup!$A$2:$B$4,2)</f>
        <v>30</v>
      </c>
      <c r="C2060" s="4">
        <f>(B2060-Sheet1!$D$4)/Sheet1!$D$9</f>
        <v>0.47354560689490055</v>
      </c>
      <c r="D2060">
        <v>0.48499999999999999</v>
      </c>
      <c r="E2060" s="4">
        <f>(D2060-Sheet1!$E$4)/Sheet1!$E$9</f>
        <v>-5.2692026477040362E-2</v>
      </c>
      <c r="F2060">
        <v>0.39</v>
      </c>
      <c r="G2060" s="4">
        <f>(F2060-Sheet1!$F$4)/Sheet1!$F$9</f>
        <v>-3.0052528552721034E-2</v>
      </c>
      <c r="H2060">
        <v>0.13500000000000001</v>
      </c>
      <c r="I2060" s="4">
        <f>(H2060-Sheet1!$G$4)/Sheet1!$G$9</f>
        <v>-3.9968135660720236E-3</v>
      </c>
      <c r="J2060">
        <v>0.61699999999999999</v>
      </c>
      <c r="K2060" s="4">
        <f>(J2060-Sheet1!$H$4)/Sheet1!$H$9</f>
        <v>-7.4992795978246846E-2</v>
      </c>
      <c r="L2060">
        <v>0.25</v>
      </c>
      <c r="M2060" s="4">
        <f>(L2060-Sheet1!$I$4)/Sheet1!$I$9</f>
        <v>-7.3549084484331576E-2</v>
      </c>
      <c r="N2060">
        <v>0.13450000000000001</v>
      </c>
      <c r="O2060" s="4">
        <f>(N2060-Sheet1!$J$4)/Sheet1!$J$9</f>
        <v>-6.0689411260732094E-2</v>
      </c>
      <c r="P2060">
        <v>0.16350000000000001</v>
      </c>
      <c r="Q2060" s="4">
        <f>(P2060-Sheet1!$K$4)/Sheet1!$K$9</f>
        <v>-7.506812104486095E-2</v>
      </c>
      <c r="R2060" s="5">
        <v>8</v>
      </c>
      <c r="S2060" s="6"/>
    </row>
    <row r="2061" spans="1:19" x14ac:dyDescent="0.25">
      <c r="A2061" t="s">
        <v>1</v>
      </c>
      <c r="B2061">
        <f>VLOOKUP($A2061,lookup!$A$2:$B$4,2)</f>
        <v>20</v>
      </c>
      <c r="C2061" s="4">
        <f>(B2061-Sheet1!$D$4)/Sheet1!$D$9</f>
        <v>-2.6454393105099429E-2</v>
      </c>
      <c r="D2061">
        <v>0.49</v>
      </c>
      <c r="E2061" s="4">
        <f>(D2061-Sheet1!$E$4)/Sheet1!$E$9</f>
        <v>-4.5935269720283597E-2</v>
      </c>
      <c r="F2061">
        <v>0.37</v>
      </c>
      <c r="G2061" s="4">
        <f>(F2061-Sheet1!$F$4)/Sheet1!$F$9</f>
        <v>-6.3665973930872324E-2</v>
      </c>
      <c r="H2061">
        <v>0.11</v>
      </c>
      <c r="I2061" s="4">
        <f>(H2061-Sheet1!$G$4)/Sheet1!$G$9</f>
        <v>-2.6120707371381766E-2</v>
      </c>
      <c r="J2061">
        <v>0.53800000000000003</v>
      </c>
      <c r="K2061" s="4">
        <f>(J2061-Sheet1!$H$4)/Sheet1!$H$9</f>
        <v>-0.10297225409760223</v>
      </c>
      <c r="L2061">
        <v>0.27100000000000002</v>
      </c>
      <c r="M2061" s="4">
        <f>(L2061-Sheet1!$I$4)/Sheet1!$I$9</f>
        <v>-5.942669040228718E-2</v>
      </c>
      <c r="N2061">
        <v>0.10349999999999999</v>
      </c>
      <c r="O2061" s="4">
        <f>(N2061-Sheet1!$J$4)/Sheet1!$J$9</f>
        <v>-0.10150573779134435</v>
      </c>
      <c r="P2061">
        <v>0.13900000000000001</v>
      </c>
      <c r="Q2061" s="4">
        <f>(P2061-Sheet1!$K$4)/Sheet1!$K$9</f>
        <v>-9.9482670123087147E-2</v>
      </c>
      <c r="R2061" s="5">
        <v>8</v>
      </c>
      <c r="S2061" s="6"/>
    </row>
    <row r="2062" spans="1:19" x14ac:dyDescent="0.25">
      <c r="A2062" t="s">
        <v>2</v>
      </c>
      <c r="B2062">
        <f>VLOOKUP($A2062,lookup!$A$2:$B$4,2)</f>
        <v>30</v>
      </c>
      <c r="C2062" s="4">
        <f>(B2062-Sheet1!$D$4)/Sheet1!$D$9</f>
        <v>0.47354560689490055</v>
      </c>
      <c r="D2062">
        <v>0.5</v>
      </c>
      <c r="E2062" s="4">
        <f>(D2062-Sheet1!$E$4)/Sheet1!$E$9</f>
        <v>-3.2421756206770069E-2</v>
      </c>
      <c r="F2062">
        <v>0.39</v>
      </c>
      <c r="G2062" s="4">
        <f>(F2062-Sheet1!$F$4)/Sheet1!$F$9</f>
        <v>-3.0052528552721034E-2</v>
      </c>
      <c r="H2062">
        <v>0.13500000000000001</v>
      </c>
      <c r="I2062" s="4">
        <f>(H2062-Sheet1!$G$4)/Sheet1!$G$9</f>
        <v>-3.9968135660720236E-3</v>
      </c>
      <c r="J2062">
        <v>0.78149999999999997</v>
      </c>
      <c r="K2062" s="4">
        <f>(J2062-Sheet1!$H$4)/Sheet1!$H$9</f>
        <v>-1.6731772425918182E-2</v>
      </c>
      <c r="L2062">
        <v>0.36099999999999999</v>
      </c>
      <c r="M2062" s="4">
        <f>(L2062-Sheet1!$I$4)/Sheet1!$I$9</f>
        <v>1.097855663617302E-3</v>
      </c>
      <c r="N2062">
        <v>0.1575</v>
      </c>
      <c r="O2062" s="4">
        <f>(N2062-Sheet1!$J$4)/Sheet1!$J$9</f>
        <v>-3.0406330286406894E-2</v>
      </c>
      <c r="P2062">
        <v>0.23849999999999999</v>
      </c>
      <c r="Q2062" s="4">
        <f>(P2062-Sheet1!$K$4)/Sheet1!$K$9</f>
        <v>-3.297054992705166E-4</v>
      </c>
      <c r="R2062" s="5">
        <v>9</v>
      </c>
      <c r="S2062" s="6"/>
    </row>
    <row r="2063" spans="1:19" x14ac:dyDescent="0.25">
      <c r="A2063" t="s">
        <v>0</v>
      </c>
      <c r="B2063">
        <f>VLOOKUP($A2063,lookup!$A$2:$B$4,2)</f>
        <v>10</v>
      </c>
      <c r="C2063" s="4">
        <f>(B2063-Sheet1!$D$4)/Sheet1!$D$9</f>
        <v>-0.52645439310509945</v>
      </c>
      <c r="D2063">
        <v>0.5</v>
      </c>
      <c r="E2063" s="4">
        <f>(D2063-Sheet1!$E$4)/Sheet1!$E$9</f>
        <v>-3.2421756206770069E-2</v>
      </c>
      <c r="F2063">
        <v>0.38</v>
      </c>
      <c r="G2063" s="4">
        <f>(F2063-Sheet1!$F$4)/Sheet1!$F$9</f>
        <v>-4.6859251241796678E-2</v>
      </c>
      <c r="H2063">
        <v>0.14000000000000001</v>
      </c>
      <c r="I2063" s="4">
        <f>(H2063-Sheet1!$G$4)/Sheet1!$G$9</f>
        <v>4.2796519498992805E-4</v>
      </c>
      <c r="J2063">
        <v>0.63549999999999995</v>
      </c>
      <c r="K2063" s="4">
        <f>(J2063-Sheet1!$H$4)/Sheet1!$H$9</f>
        <v>-6.8440644393334513E-2</v>
      </c>
      <c r="L2063">
        <v>0.27700000000000002</v>
      </c>
      <c r="M2063" s="4">
        <f>(L2063-Sheet1!$I$4)/Sheet1!$I$9</f>
        <v>-5.5391720664560211E-2</v>
      </c>
      <c r="N2063">
        <v>0.14299999999999999</v>
      </c>
      <c r="O2063" s="4">
        <f>(N2063-Sheet1!$J$4)/Sheet1!$J$9</f>
        <v>-4.9497837857177152E-2</v>
      </c>
      <c r="P2063">
        <v>0.17849999999999999</v>
      </c>
      <c r="Q2063" s="4">
        <f>(P2063-Sheet1!$K$4)/Sheet1!$K$9</f>
        <v>-6.0120437935742871E-2</v>
      </c>
      <c r="R2063" s="5">
        <v>8</v>
      </c>
      <c r="S2063" s="6"/>
    </row>
    <row r="2064" spans="1:19" x14ac:dyDescent="0.25">
      <c r="A2064" t="s">
        <v>2</v>
      </c>
      <c r="B2064">
        <f>VLOOKUP($A2064,lookup!$A$2:$B$4,2)</f>
        <v>30</v>
      </c>
      <c r="C2064" s="4">
        <f>(B2064-Sheet1!$D$4)/Sheet1!$D$9</f>
        <v>0.47354560689490055</v>
      </c>
      <c r="D2064">
        <v>0.505</v>
      </c>
      <c r="E2064" s="4">
        <f>(D2064-Sheet1!$E$4)/Sheet1!$E$9</f>
        <v>-2.5664999450013309E-2</v>
      </c>
      <c r="F2064">
        <v>0.38500000000000001</v>
      </c>
      <c r="G2064" s="4">
        <f>(F2064-Sheet1!$F$4)/Sheet1!$F$9</f>
        <v>-3.8455889897258858E-2</v>
      </c>
      <c r="H2064">
        <v>0.13</v>
      </c>
      <c r="I2064" s="4">
        <f>(H2064-Sheet1!$G$4)/Sheet1!$G$9</f>
        <v>-8.4215923271339747E-3</v>
      </c>
      <c r="J2064">
        <v>0.64349999999999996</v>
      </c>
      <c r="K2064" s="4">
        <f>(J2064-Sheet1!$H$4)/Sheet1!$H$9</f>
        <v>-6.5607281545804849E-2</v>
      </c>
      <c r="L2064">
        <v>0.3135</v>
      </c>
      <c r="M2064" s="4">
        <f>(L2064-Sheet1!$I$4)/Sheet1!$I$9</f>
        <v>-3.0845654760054509E-2</v>
      </c>
      <c r="N2064">
        <v>0.14899999999999999</v>
      </c>
      <c r="O2064" s="4">
        <f>(N2064-Sheet1!$J$4)/Sheet1!$J$9</f>
        <v>-4.1597903689961871E-2</v>
      </c>
      <c r="P2064">
        <v>0.1515</v>
      </c>
      <c r="Q2064" s="4">
        <f>(P2064-Sheet1!$K$4)/Sheet1!$K$9</f>
        <v>-8.7026267532155421E-2</v>
      </c>
      <c r="R2064" s="5">
        <v>7</v>
      </c>
      <c r="S2064" s="6"/>
    </row>
    <row r="2065" spans="1:19" x14ac:dyDescent="0.25">
      <c r="A2065" t="s">
        <v>2</v>
      </c>
      <c r="B2065">
        <f>VLOOKUP($A2065,lookup!$A$2:$B$4,2)</f>
        <v>30</v>
      </c>
      <c r="C2065" s="4">
        <f>(B2065-Sheet1!$D$4)/Sheet1!$D$9</f>
        <v>0.47354560689490055</v>
      </c>
      <c r="D2065">
        <v>0.52500000000000002</v>
      </c>
      <c r="E2065" s="4">
        <f>(D2065-Sheet1!$E$4)/Sheet1!$E$9</f>
        <v>1.362027577013743E-3</v>
      </c>
      <c r="F2065">
        <v>0.38500000000000001</v>
      </c>
      <c r="G2065" s="4">
        <f>(F2065-Sheet1!$F$4)/Sheet1!$F$9</f>
        <v>-3.8455889897258858E-2</v>
      </c>
      <c r="H2065">
        <v>0.1</v>
      </c>
      <c r="I2065" s="4">
        <f>(H2065-Sheet1!$G$4)/Sheet1!$G$9</f>
        <v>-3.4970264893505659E-2</v>
      </c>
      <c r="J2065">
        <v>0.51149999999999995</v>
      </c>
      <c r="K2065" s="4">
        <f>(J2065-Sheet1!$H$4)/Sheet1!$H$9</f>
        <v>-0.11235776853004427</v>
      </c>
      <c r="L2065">
        <v>0.246</v>
      </c>
      <c r="M2065" s="4">
        <f>(L2065-Sheet1!$I$4)/Sheet1!$I$9</f>
        <v>-7.6239064309482893E-2</v>
      </c>
      <c r="N2065">
        <v>0.10050000000000001</v>
      </c>
      <c r="O2065" s="4">
        <f>(N2065-Sheet1!$J$4)/Sheet1!$J$9</f>
        <v>-0.10545570487495198</v>
      </c>
      <c r="P2065">
        <v>0.14549999999999999</v>
      </c>
      <c r="Q2065" s="4">
        <f>(P2065-Sheet1!$K$4)/Sheet1!$K$9</f>
        <v>-9.3005340775802664E-2</v>
      </c>
      <c r="R2065" s="5">
        <v>8</v>
      </c>
      <c r="S2065" s="6"/>
    </row>
    <row r="2066" spans="1:19" x14ac:dyDescent="0.25">
      <c r="A2066" t="s">
        <v>2</v>
      </c>
      <c r="B2066">
        <f>VLOOKUP($A2066,lookup!$A$2:$B$4,2)</f>
        <v>30</v>
      </c>
      <c r="C2066" s="4">
        <f>(B2066-Sheet1!$D$4)/Sheet1!$D$9</f>
        <v>0.47354560689490055</v>
      </c>
      <c r="D2066">
        <v>0.53500000000000003</v>
      </c>
      <c r="E2066" s="4">
        <f>(D2066-Sheet1!$E$4)/Sheet1!$E$9</f>
        <v>1.4875541090527269E-2</v>
      </c>
      <c r="F2066">
        <v>0.42</v>
      </c>
      <c r="G2066" s="4">
        <f>(F2066-Sheet1!$F$4)/Sheet1!$F$9</f>
        <v>2.0367639514505813E-2</v>
      </c>
      <c r="H2066">
        <v>0.125</v>
      </c>
      <c r="I2066" s="4">
        <f>(H2066-Sheet1!$G$4)/Sheet1!$G$9</f>
        <v>-1.2846371088195925E-2</v>
      </c>
      <c r="J2066">
        <v>0.73799999999999999</v>
      </c>
      <c r="K2066" s="4">
        <f>(J2066-Sheet1!$H$4)/Sheet1!$H$9</f>
        <v>-3.2138182909360713E-2</v>
      </c>
      <c r="L2066">
        <v>0.35499999999999998</v>
      </c>
      <c r="M2066" s="4">
        <f>(L2066-Sheet1!$I$4)/Sheet1!$I$9</f>
        <v>-2.9371140741096683E-3</v>
      </c>
      <c r="N2066">
        <v>0.1895</v>
      </c>
      <c r="O2066" s="4">
        <f>(N2066-Sheet1!$J$4)/Sheet1!$J$9</f>
        <v>1.1726651938741227E-2</v>
      </c>
      <c r="P2066">
        <v>0.17949999999999999</v>
      </c>
      <c r="Q2066" s="4">
        <f>(P2066-Sheet1!$K$4)/Sheet1!$K$9</f>
        <v>-5.9123925728468328E-2</v>
      </c>
      <c r="R2066" s="5">
        <v>8</v>
      </c>
      <c r="S2066" s="6"/>
    </row>
    <row r="2067" spans="1:19" x14ac:dyDescent="0.25">
      <c r="A2067" t="s">
        <v>0</v>
      </c>
      <c r="B2067">
        <f>VLOOKUP($A2067,lookup!$A$2:$B$4,2)</f>
        <v>10</v>
      </c>
      <c r="C2067" s="4">
        <f>(B2067-Sheet1!$D$4)/Sheet1!$D$9</f>
        <v>-0.52645439310509945</v>
      </c>
      <c r="D2067">
        <v>0.53500000000000003</v>
      </c>
      <c r="E2067" s="4">
        <f>(D2067-Sheet1!$E$4)/Sheet1!$E$9</f>
        <v>1.4875541090527269E-2</v>
      </c>
      <c r="F2067">
        <v>0.42</v>
      </c>
      <c r="G2067" s="4">
        <f>(F2067-Sheet1!$F$4)/Sheet1!$F$9</f>
        <v>2.0367639514505813E-2</v>
      </c>
      <c r="H2067">
        <v>0.13</v>
      </c>
      <c r="I2067" s="4">
        <f>(H2067-Sheet1!$G$4)/Sheet1!$G$9</f>
        <v>-8.4215923271339747E-3</v>
      </c>
      <c r="J2067">
        <v>0.69899999999999995</v>
      </c>
      <c r="K2067" s="4">
        <f>(J2067-Sheet1!$H$4)/Sheet1!$H$9</f>
        <v>-4.5950826791067823E-2</v>
      </c>
      <c r="L2067">
        <v>0.3125</v>
      </c>
      <c r="M2067" s="4">
        <f>(L2067-Sheet1!$I$4)/Sheet1!$I$9</f>
        <v>-3.1518149716342335E-2</v>
      </c>
      <c r="N2067">
        <v>0.1565</v>
      </c>
      <c r="O2067" s="4">
        <f>(N2067-Sheet1!$J$4)/Sheet1!$J$9</f>
        <v>-3.1722985980942774E-2</v>
      </c>
      <c r="P2067">
        <v>0.20349999999999999</v>
      </c>
      <c r="Q2067" s="4">
        <f>(P2067-Sheet1!$K$4)/Sheet1!$K$9</f>
        <v>-3.5207632753879392E-2</v>
      </c>
      <c r="R2067" s="5">
        <v>8</v>
      </c>
      <c r="S2067" s="6"/>
    </row>
    <row r="2068" spans="1:19" x14ac:dyDescent="0.25">
      <c r="A2068" t="s">
        <v>0</v>
      </c>
      <c r="B2068">
        <f>VLOOKUP($A2068,lookup!$A$2:$B$4,2)</f>
        <v>10</v>
      </c>
      <c r="C2068" s="4">
        <f>(B2068-Sheet1!$D$4)/Sheet1!$D$9</f>
        <v>-0.52645439310509945</v>
      </c>
      <c r="D2068">
        <v>0.54</v>
      </c>
      <c r="E2068" s="4">
        <f>(D2068-Sheet1!$E$4)/Sheet1!$E$9</f>
        <v>2.1632297847284033E-2</v>
      </c>
      <c r="F2068">
        <v>0.38500000000000001</v>
      </c>
      <c r="G2068" s="4">
        <f>(F2068-Sheet1!$F$4)/Sheet1!$F$9</f>
        <v>-3.8455889897258858E-2</v>
      </c>
      <c r="H2068">
        <v>0.14000000000000001</v>
      </c>
      <c r="I2068" s="4">
        <f>(H2068-Sheet1!$G$4)/Sheet1!$G$9</f>
        <v>4.2796519498992805E-4</v>
      </c>
      <c r="J2068">
        <v>0.76549999999999996</v>
      </c>
      <c r="K2068" s="4">
        <f>(J2068-Sheet1!$H$4)/Sheet1!$H$9</f>
        <v>-2.2398498120977512E-2</v>
      </c>
      <c r="L2068">
        <v>0.32650000000000001</v>
      </c>
      <c r="M2068" s="4">
        <f>(L2068-Sheet1!$I$4)/Sheet1!$I$9</f>
        <v>-2.2103220328312741E-2</v>
      </c>
      <c r="N2068">
        <v>0.11600000000000001</v>
      </c>
      <c r="O2068" s="4">
        <f>(N2068-Sheet1!$J$4)/Sheet1!$J$9</f>
        <v>-8.5047541609645852E-2</v>
      </c>
      <c r="P2068">
        <v>0.23649999999999999</v>
      </c>
      <c r="Q2068" s="4">
        <f>(P2068-Sheet1!$K$4)/Sheet1!$K$9</f>
        <v>-2.3227299138195968E-3</v>
      </c>
      <c r="R2068" s="5">
        <v>10</v>
      </c>
      <c r="S2068" s="6"/>
    </row>
    <row r="2069" spans="1:19" x14ac:dyDescent="0.25">
      <c r="A2069" t="s">
        <v>0</v>
      </c>
      <c r="B2069">
        <f>VLOOKUP($A2069,lookup!$A$2:$B$4,2)</f>
        <v>10</v>
      </c>
      <c r="C2069" s="4">
        <f>(B2069-Sheet1!$D$4)/Sheet1!$D$9</f>
        <v>-0.52645439310509945</v>
      </c>
      <c r="D2069">
        <v>0.54</v>
      </c>
      <c r="E2069" s="4">
        <f>(D2069-Sheet1!$E$4)/Sheet1!$E$9</f>
        <v>2.1632297847284033E-2</v>
      </c>
      <c r="F2069">
        <v>0.42</v>
      </c>
      <c r="G2069" s="4">
        <f>(F2069-Sheet1!$F$4)/Sheet1!$F$9</f>
        <v>2.0367639514505813E-2</v>
      </c>
      <c r="H2069">
        <v>0.13</v>
      </c>
      <c r="I2069" s="4">
        <f>(H2069-Sheet1!$G$4)/Sheet1!$G$9</f>
        <v>-8.4215923271339747E-3</v>
      </c>
      <c r="J2069">
        <v>0.75049999999999994</v>
      </c>
      <c r="K2069" s="4">
        <f>(J2069-Sheet1!$H$4)/Sheet1!$H$9</f>
        <v>-2.7711053460095631E-2</v>
      </c>
      <c r="L2069">
        <v>0.36799999999999999</v>
      </c>
      <c r="M2069" s="4">
        <f>(L2069-Sheet1!$I$4)/Sheet1!$I$9</f>
        <v>5.8053203576321011E-3</v>
      </c>
      <c r="N2069">
        <v>0.16750000000000001</v>
      </c>
      <c r="O2069" s="4">
        <f>(N2069-Sheet1!$J$4)/Sheet1!$J$9</f>
        <v>-1.7239773341048096E-2</v>
      </c>
      <c r="P2069">
        <v>0.1845</v>
      </c>
      <c r="Q2069" s="4">
        <f>(P2069-Sheet1!$K$4)/Sheet1!$K$9</f>
        <v>-5.4141364692095628E-2</v>
      </c>
      <c r="R2069" s="5">
        <v>9</v>
      </c>
      <c r="S2069" s="6"/>
    </row>
    <row r="2070" spans="1:19" x14ac:dyDescent="0.25">
      <c r="A2070" t="s">
        <v>0</v>
      </c>
      <c r="B2070">
        <f>VLOOKUP($A2070,lookup!$A$2:$B$4,2)</f>
        <v>10</v>
      </c>
      <c r="C2070" s="4">
        <f>(B2070-Sheet1!$D$4)/Sheet1!$D$9</f>
        <v>-0.52645439310509945</v>
      </c>
      <c r="D2070">
        <v>0.54500000000000004</v>
      </c>
      <c r="E2070" s="4">
        <f>(D2070-Sheet1!$E$4)/Sheet1!$E$9</f>
        <v>2.8389054604040793E-2</v>
      </c>
      <c r="F2070">
        <v>0.43</v>
      </c>
      <c r="G2070" s="4">
        <f>(F2070-Sheet1!$F$4)/Sheet1!$F$9</f>
        <v>3.717436220358146E-2</v>
      </c>
      <c r="H2070">
        <v>0.16</v>
      </c>
      <c r="I2070" s="4">
        <f>(H2070-Sheet1!$G$4)/Sheet1!$G$9</f>
        <v>1.812708023923771E-2</v>
      </c>
      <c r="J2070">
        <v>0.84399999999999997</v>
      </c>
      <c r="K2070" s="4">
        <f>(J2070-Sheet1!$H$4)/Sheet1!$H$9</f>
        <v>5.4038748204072997E-3</v>
      </c>
      <c r="L2070">
        <v>0.39450000000000002</v>
      </c>
      <c r="M2070" s="4">
        <f>(L2070-Sheet1!$I$4)/Sheet1!$I$9</f>
        <v>2.3626436699259554E-2</v>
      </c>
      <c r="N2070">
        <v>0.1855</v>
      </c>
      <c r="O2070" s="4">
        <f>(N2070-Sheet1!$J$4)/Sheet1!$J$9</f>
        <v>6.460029160597707E-3</v>
      </c>
      <c r="P2070">
        <v>0.23100000000000001</v>
      </c>
      <c r="Q2070" s="4">
        <f>(P2070-Sheet1!$K$4)/Sheet1!$K$9</f>
        <v>-7.8035470538295399E-3</v>
      </c>
      <c r="R2070" s="5">
        <v>9</v>
      </c>
      <c r="S2070" s="6"/>
    </row>
    <row r="2071" spans="1:19" x14ac:dyDescent="0.25">
      <c r="A2071" t="s">
        <v>2</v>
      </c>
      <c r="B2071">
        <f>VLOOKUP($A2071,lookup!$A$2:$B$4,2)</f>
        <v>30</v>
      </c>
      <c r="C2071" s="4">
        <f>(B2071-Sheet1!$D$4)/Sheet1!$D$9</f>
        <v>0.47354560689490055</v>
      </c>
      <c r="D2071">
        <v>0.55000000000000004</v>
      </c>
      <c r="E2071" s="4">
        <f>(D2071-Sheet1!$E$4)/Sheet1!$E$9</f>
        <v>3.5145811360797558E-2</v>
      </c>
      <c r="F2071">
        <v>0.41</v>
      </c>
      <c r="G2071" s="4">
        <f>(F2071-Sheet1!$F$4)/Sheet1!$F$9</f>
        <v>3.5609168254301655E-3</v>
      </c>
      <c r="H2071">
        <v>0.13</v>
      </c>
      <c r="I2071" s="4">
        <f>(H2071-Sheet1!$G$4)/Sheet1!$G$9</f>
        <v>-8.4215923271339747E-3</v>
      </c>
      <c r="J2071">
        <v>0.87050000000000005</v>
      </c>
      <c r="K2071" s="4">
        <f>(J2071-Sheet1!$H$4)/Sheet1!$H$9</f>
        <v>1.4789389252849332E-2</v>
      </c>
      <c r="L2071">
        <v>0.44550000000000001</v>
      </c>
      <c r="M2071" s="4">
        <f>(L2071-Sheet1!$I$4)/Sheet1!$I$9</f>
        <v>5.7923679469938767E-2</v>
      </c>
      <c r="N2071">
        <v>0.21149999999999999</v>
      </c>
      <c r="O2071" s="4">
        <f>(N2071-Sheet1!$J$4)/Sheet1!$J$9</f>
        <v>4.0693077218530549E-2</v>
      </c>
      <c r="P2071">
        <v>0.21299999999999999</v>
      </c>
      <c r="Q2071" s="4">
        <f>(P2071-Sheet1!$K$4)/Sheet1!$K$9</f>
        <v>-2.5740766784771264E-2</v>
      </c>
      <c r="R2071" s="5">
        <v>9</v>
      </c>
      <c r="S2071" s="6"/>
    </row>
    <row r="2072" spans="1:19" x14ac:dyDescent="0.25">
      <c r="A2072" t="s">
        <v>1</v>
      </c>
      <c r="B2072">
        <f>VLOOKUP($A2072,lookup!$A$2:$B$4,2)</f>
        <v>20</v>
      </c>
      <c r="C2072" s="4">
        <f>(B2072-Sheet1!$D$4)/Sheet1!$D$9</f>
        <v>-2.6454393105099429E-2</v>
      </c>
      <c r="D2072">
        <v>0.55000000000000004</v>
      </c>
      <c r="E2072" s="4">
        <f>(D2072-Sheet1!$E$4)/Sheet1!$E$9</f>
        <v>3.5145811360797558E-2</v>
      </c>
      <c r="F2072">
        <v>0.42</v>
      </c>
      <c r="G2072" s="4">
        <f>(F2072-Sheet1!$F$4)/Sheet1!$F$9</f>
        <v>2.0367639514505813E-2</v>
      </c>
      <c r="H2072">
        <v>0.115</v>
      </c>
      <c r="I2072" s="4">
        <f>(H2072-Sheet1!$G$4)/Sheet1!$G$9</f>
        <v>-2.1695928610319815E-2</v>
      </c>
      <c r="J2072">
        <v>0.66800000000000004</v>
      </c>
      <c r="K2072" s="4">
        <f>(J2072-Sheet1!$H$4)/Sheet1!$H$9</f>
        <v>-5.6930107825245234E-2</v>
      </c>
      <c r="L2072">
        <v>0.29249999999999998</v>
      </c>
      <c r="M2072" s="4">
        <f>(L2072-Sheet1!$I$4)/Sheet1!$I$9</f>
        <v>-4.4968048842098908E-2</v>
      </c>
      <c r="N2072">
        <v>0.13700000000000001</v>
      </c>
      <c r="O2072" s="4">
        <f>(N2072-Sheet1!$J$4)/Sheet1!$J$9</f>
        <v>-5.7397772024392398E-2</v>
      </c>
      <c r="P2072">
        <v>0.20899999999999999</v>
      </c>
      <c r="Q2072" s="4">
        <f>(P2072-Sheet1!$K$4)/Sheet1!$K$9</f>
        <v>-2.9726815613869424E-2</v>
      </c>
      <c r="R2072" s="5">
        <v>11</v>
      </c>
      <c r="S2072" s="6"/>
    </row>
    <row r="2073" spans="1:19" x14ac:dyDescent="0.25">
      <c r="A2073" t="s">
        <v>0</v>
      </c>
      <c r="B2073">
        <f>VLOOKUP($A2073,lookup!$A$2:$B$4,2)</f>
        <v>10</v>
      </c>
      <c r="C2073" s="4">
        <f>(B2073-Sheet1!$D$4)/Sheet1!$D$9</f>
        <v>-0.52645439310509945</v>
      </c>
      <c r="D2073">
        <v>0.56499999999999995</v>
      </c>
      <c r="E2073" s="4">
        <f>(D2073-Sheet1!$E$4)/Sheet1!$E$9</f>
        <v>5.5416081631067697E-2</v>
      </c>
      <c r="F2073">
        <v>0.44</v>
      </c>
      <c r="G2073" s="4">
        <f>(F2073-Sheet1!$F$4)/Sheet1!$F$9</f>
        <v>5.3981084892657107E-2</v>
      </c>
      <c r="H2073">
        <v>0.13500000000000001</v>
      </c>
      <c r="I2073" s="4">
        <f>(H2073-Sheet1!$G$4)/Sheet1!$G$9</f>
        <v>-3.9968135660720236E-3</v>
      </c>
      <c r="J2073">
        <v>0.83</v>
      </c>
      <c r="K2073" s="4">
        <f>(J2073-Sheet1!$H$4)/Sheet1!$H$9</f>
        <v>4.4548983723038705E-4</v>
      </c>
      <c r="L2073">
        <v>0.39300000000000002</v>
      </c>
      <c r="M2073" s="4">
        <f>(L2073-Sheet1!$I$4)/Sheet1!$I$9</f>
        <v>2.261769426482781E-2</v>
      </c>
      <c r="N2073">
        <v>0.17349999999999999</v>
      </c>
      <c r="O2073" s="4">
        <f>(N2073-Sheet1!$J$4)/Sheet1!$J$9</f>
        <v>-9.3398391738328517E-3</v>
      </c>
      <c r="P2073">
        <v>0.23799999999999999</v>
      </c>
      <c r="Q2073" s="4">
        <f>(P2073-Sheet1!$K$4)/Sheet1!$K$9</f>
        <v>-8.2796160290778663E-4</v>
      </c>
      <c r="R2073" s="5">
        <v>9</v>
      </c>
      <c r="S2073" s="6"/>
    </row>
    <row r="2074" spans="1:19" x14ac:dyDescent="0.25">
      <c r="A2074" t="s">
        <v>2</v>
      </c>
      <c r="B2074">
        <f>VLOOKUP($A2074,lookup!$A$2:$B$4,2)</f>
        <v>30</v>
      </c>
      <c r="C2074" s="4">
        <f>(B2074-Sheet1!$D$4)/Sheet1!$D$9</f>
        <v>0.47354560689490055</v>
      </c>
      <c r="D2074">
        <v>0.57999999999999996</v>
      </c>
      <c r="E2074" s="4">
        <f>(D2074-Sheet1!$E$4)/Sheet1!$E$9</f>
        <v>7.5686351901337989E-2</v>
      </c>
      <c r="F2074">
        <v>0.45</v>
      </c>
      <c r="G2074" s="4">
        <f>(F2074-Sheet1!$F$4)/Sheet1!$F$9</f>
        <v>7.0787807581732753E-2</v>
      </c>
      <c r="H2074">
        <v>0.12</v>
      </c>
      <c r="I2074" s="4">
        <f>(H2074-Sheet1!$G$4)/Sheet1!$G$9</f>
        <v>-1.7271149849257875E-2</v>
      </c>
      <c r="J2074">
        <v>0.86850000000000005</v>
      </c>
      <c r="K2074" s="4">
        <f>(J2074-Sheet1!$H$4)/Sheet1!$H$9</f>
        <v>1.4081048540966916E-2</v>
      </c>
      <c r="L2074">
        <v>0.41799999999999998</v>
      </c>
      <c r="M2074" s="4">
        <f>(L2074-Sheet1!$I$4)/Sheet1!$I$9</f>
        <v>3.9430068172023484E-2</v>
      </c>
      <c r="N2074">
        <v>0.14749999999999999</v>
      </c>
      <c r="O2074" s="4">
        <f>(N2074-Sheet1!$J$4)/Sheet1!$J$9</f>
        <v>-4.3572887231765695E-2</v>
      </c>
      <c r="P2074">
        <v>0.26050000000000001</v>
      </c>
      <c r="Q2074" s="4">
        <f>(P2074-Sheet1!$K$4)/Sheet1!$K$9</f>
        <v>2.1593563060769368E-2</v>
      </c>
      <c r="R2074" s="5">
        <v>8</v>
      </c>
      <c r="S2074" s="6"/>
    </row>
    <row r="2075" spans="1:19" x14ac:dyDescent="0.25">
      <c r="A2075" t="s">
        <v>0</v>
      </c>
      <c r="B2075">
        <f>VLOOKUP($A2075,lookup!$A$2:$B$4,2)</f>
        <v>10</v>
      </c>
      <c r="C2075" s="4">
        <f>(B2075-Sheet1!$D$4)/Sheet1!$D$9</f>
        <v>-0.52645439310509945</v>
      </c>
      <c r="D2075">
        <v>0.57999999999999996</v>
      </c>
      <c r="E2075" s="4">
        <f>(D2075-Sheet1!$E$4)/Sheet1!$E$9</f>
        <v>7.5686351901337989E-2</v>
      </c>
      <c r="F2075">
        <v>0.435</v>
      </c>
      <c r="G2075" s="4">
        <f>(F2075-Sheet1!$F$4)/Sheet1!$F$9</f>
        <v>4.557772354811928E-2</v>
      </c>
      <c r="H2075">
        <v>0.15</v>
      </c>
      <c r="I2075" s="4">
        <f>(H2075-Sheet1!$G$4)/Sheet1!$G$9</f>
        <v>9.2775227171138057E-3</v>
      </c>
      <c r="J2075">
        <v>0.83899999999999997</v>
      </c>
      <c r="K2075" s="4">
        <f>(J2075-Sheet1!$H$4)/Sheet1!$H$9</f>
        <v>3.6330230407012592E-3</v>
      </c>
      <c r="L2075">
        <v>0.34849999999999998</v>
      </c>
      <c r="M2075" s="4">
        <f>(L2075-Sheet1!$I$4)/Sheet1!$I$9</f>
        <v>-7.308331289980553E-3</v>
      </c>
      <c r="N2075">
        <v>0.20699999999999999</v>
      </c>
      <c r="O2075" s="4">
        <f>(N2075-Sheet1!$J$4)/Sheet1!$J$9</f>
        <v>3.4768126593119092E-2</v>
      </c>
      <c r="P2075">
        <v>0.192</v>
      </c>
      <c r="Q2075" s="4">
        <f>(P2075-Sheet1!$K$4)/Sheet1!$K$9</f>
        <v>-4.6667523137536582E-2</v>
      </c>
      <c r="R2075" s="5">
        <v>7</v>
      </c>
      <c r="S2075" s="6"/>
    </row>
    <row r="2076" spans="1:19" x14ac:dyDescent="0.25">
      <c r="A2076" t="s">
        <v>0</v>
      </c>
      <c r="B2076">
        <f>VLOOKUP($A2076,lookup!$A$2:$B$4,2)</f>
        <v>10</v>
      </c>
      <c r="C2076" s="4">
        <f>(B2076-Sheet1!$D$4)/Sheet1!$D$9</f>
        <v>-0.52645439310509945</v>
      </c>
      <c r="D2076">
        <v>0.58499999999999996</v>
      </c>
      <c r="E2076" s="4">
        <f>(D2076-Sheet1!$E$4)/Sheet1!$E$9</f>
        <v>8.2443108658094746E-2</v>
      </c>
      <c r="F2076">
        <v>0.48499999999999999</v>
      </c>
      <c r="G2076" s="4">
        <f>(F2076-Sheet1!$F$4)/Sheet1!$F$9</f>
        <v>0.12961133699349742</v>
      </c>
      <c r="H2076">
        <v>0.15</v>
      </c>
      <c r="I2076" s="4">
        <f>(H2076-Sheet1!$G$4)/Sheet1!$G$9</f>
        <v>9.2775227171138057E-3</v>
      </c>
      <c r="J2076">
        <v>1.079</v>
      </c>
      <c r="K2076" s="4">
        <f>(J2076-Sheet1!$H$4)/Sheet1!$H$9</f>
        <v>8.863390846659111E-2</v>
      </c>
      <c r="L2076">
        <v>0.41449999999999998</v>
      </c>
      <c r="M2076" s="4">
        <f>(L2076-Sheet1!$I$4)/Sheet1!$I$9</f>
        <v>3.7076335825016085E-2</v>
      </c>
      <c r="N2076">
        <v>0.21149999999999999</v>
      </c>
      <c r="O2076" s="4">
        <f>(N2076-Sheet1!$J$4)/Sheet1!$J$9</f>
        <v>4.0693077218530549E-2</v>
      </c>
      <c r="P2076">
        <v>0.35599999999999998</v>
      </c>
      <c r="Q2076" s="4">
        <f>(P2076-Sheet1!$K$4)/Sheet1!$K$9</f>
        <v>0.11676047885548785</v>
      </c>
      <c r="R2076" s="5">
        <v>11</v>
      </c>
      <c r="S2076" s="6"/>
    </row>
    <row r="2077" spans="1:19" x14ac:dyDescent="0.25">
      <c r="A2077" t="s">
        <v>2</v>
      </c>
      <c r="B2077">
        <f>VLOOKUP($A2077,lookup!$A$2:$B$4,2)</f>
        <v>30</v>
      </c>
      <c r="C2077" s="4">
        <f>(B2077-Sheet1!$D$4)/Sheet1!$D$9</f>
        <v>0.47354560689490055</v>
      </c>
      <c r="D2077">
        <v>0.59499999999999997</v>
      </c>
      <c r="E2077" s="4">
        <f>(D2077-Sheet1!$E$4)/Sheet1!$E$9</f>
        <v>9.5956622171608275E-2</v>
      </c>
      <c r="F2077">
        <v>0.46500000000000002</v>
      </c>
      <c r="G2077" s="4">
        <f>(F2077-Sheet1!$F$4)/Sheet1!$F$9</f>
        <v>9.599789161534622E-2</v>
      </c>
      <c r="H2077">
        <v>0.15</v>
      </c>
      <c r="I2077" s="4">
        <f>(H2077-Sheet1!$G$4)/Sheet1!$G$9</f>
        <v>9.2775227171138057E-3</v>
      </c>
      <c r="J2077">
        <v>0.91900000000000004</v>
      </c>
      <c r="K2077" s="4">
        <f>(J2077-Sheet1!$H$4)/Sheet1!$H$9</f>
        <v>3.1966651515997903E-2</v>
      </c>
      <c r="L2077">
        <v>0.4335</v>
      </c>
      <c r="M2077" s="4">
        <f>(L2077-Sheet1!$I$4)/Sheet1!$I$9</f>
        <v>4.9853739994484822E-2</v>
      </c>
      <c r="N2077">
        <v>0.17649999999999999</v>
      </c>
      <c r="O2077" s="4">
        <f>(N2077-Sheet1!$J$4)/Sheet1!$J$9</f>
        <v>-5.3898720902252123E-3</v>
      </c>
      <c r="P2077">
        <v>0.26200000000000001</v>
      </c>
      <c r="Q2077" s="4">
        <f>(P2077-Sheet1!$K$4)/Sheet1!$K$9</f>
        <v>2.3088331371681176E-2</v>
      </c>
      <c r="R2077" s="5">
        <v>9</v>
      </c>
      <c r="S2077" s="6"/>
    </row>
    <row r="2078" spans="1:19" x14ac:dyDescent="0.25">
      <c r="A2078" t="s">
        <v>0</v>
      </c>
      <c r="B2078">
        <f>VLOOKUP($A2078,lookup!$A$2:$B$4,2)</f>
        <v>10</v>
      </c>
      <c r="C2078" s="4">
        <f>(B2078-Sheet1!$D$4)/Sheet1!$D$9</f>
        <v>-0.52645439310509945</v>
      </c>
      <c r="D2078">
        <v>0.6</v>
      </c>
      <c r="E2078" s="4">
        <f>(D2078-Sheet1!$E$4)/Sheet1!$E$9</f>
        <v>0.10271337892836503</v>
      </c>
      <c r="F2078">
        <v>0.47</v>
      </c>
      <c r="G2078" s="4">
        <f>(F2078-Sheet1!$F$4)/Sheet1!$F$9</f>
        <v>0.10440125295988395</v>
      </c>
      <c r="H2078">
        <v>0.19</v>
      </c>
      <c r="I2078" s="4">
        <f>(H2078-Sheet1!$G$4)/Sheet1!$G$9</f>
        <v>4.4675752805609391E-2</v>
      </c>
      <c r="J2078">
        <v>1.1345000000000001</v>
      </c>
      <c r="K2078" s="4">
        <f>(J2078-Sheet1!$H$4)/Sheet1!$H$9</f>
        <v>0.10829036322132816</v>
      </c>
      <c r="L2078">
        <v>0.49199999999999999</v>
      </c>
      <c r="M2078" s="4">
        <f>(L2078-Sheet1!$I$4)/Sheet1!$I$9</f>
        <v>8.9194694937322752E-2</v>
      </c>
      <c r="N2078">
        <v>0.25950000000000001</v>
      </c>
      <c r="O2078" s="4">
        <f>(N2078-Sheet1!$J$4)/Sheet1!$J$9</f>
        <v>0.10389255055625275</v>
      </c>
      <c r="P2078">
        <v>0.33750000000000002</v>
      </c>
      <c r="Q2078" s="4">
        <f>(P2078-Sheet1!$K$4)/Sheet1!$K$9</f>
        <v>9.8325003020908908E-2</v>
      </c>
      <c r="R2078" s="5">
        <v>10</v>
      </c>
      <c r="S2078" s="6"/>
    </row>
    <row r="2079" spans="1:19" x14ac:dyDescent="0.25">
      <c r="A2079" t="s">
        <v>0</v>
      </c>
      <c r="B2079">
        <f>VLOOKUP($A2079,lookup!$A$2:$B$4,2)</f>
        <v>10</v>
      </c>
      <c r="C2079" s="4">
        <f>(B2079-Sheet1!$D$4)/Sheet1!$D$9</f>
        <v>-0.52645439310509945</v>
      </c>
      <c r="D2079">
        <v>0.61</v>
      </c>
      <c r="E2079" s="4">
        <f>(D2079-Sheet1!$E$4)/Sheet1!$E$9</f>
        <v>0.11622689244187856</v>
      </c>
      <c r="F2079">
        <v>0.43</v>
      </c>
      <c r="G2079" s="4">
        <f>(F2079-Sheet1!$F$4)/Sheet1!$F$9</f>
        <v>3.717436220358146E-2</v>
      </c>
      <c r="H2079">
        <v>0.14000000000000001</v>
      </c>
      <c r="I2079" s="4">
        <f>(H2079-Sheet1!$G$4)/Sheet1!$G$9</f>
        <v>4.2796519498992805E-4</v>
      </c>
      <c r="J2079">
        <v>0.90900000000000003</v>
      </c>
      <c r="K2079" s="4">
        <f>(J2079-Sheet1!$H$4)/Sheet1!$H$9</f>
        <v>2.842494795658582E-2</v>
      </c>
      <c r="L2079">
        <v>0.438</v>
      </c>
      <c r="M2079" s="4">
        <f>(L2079-Sheet1!$I$4)/Sheet1!$I$9</f>
        <v>5.2879967297780051E-2</v>
      </c>
      <c r="N2079">
        <v>0.2</v>
      </c>
      <c r="O2079" s="4">
        <f>(N2079-Sheet1!$J$4)/Sheet1!$J$9</f>
        <v>2.5551536731367966E-2</v>
      </c>
      <c r="P2079">
        <v>0.22</v>
      </c>
      <c r="Q2079" s="4">
        <f>(P2079-Sheet1!$K$4)/Sheet1!$K$9</f>
        <v>-1.8765181333849482E-2</v>
      </c>
      <c r="R2079" s="5">
        <v>8</v>
      </c>
      <c r="S2079" s="6"/>
    </row>
    <row r="2080" spans="1:19" x14ac:dyDescent="0.25">
      <c r="A2080" t="s">
        <v>2</v>
      </c>
      <c r="B2080">
        <f>VLOOKUP($A2080,lookup!$A$2:$B$4,2)</f>
        <v>30</v>
      </c>
      <c r="C2080" s="4">
        <f>(B2080-Sheet1!$D$4)/Sheet1!$D$9</f>
        <v>0.47354560689490055</v>
      </c>
      <c r="D2080">
        <v>0.61</v>
      </c>
      <c r="E2080" s="4">
        <f>(D2080-Sheet1!$E$4)/Sheet1!$E$9</f>
        <v>0.11622689244187856</v>
      </c>
      <c r="F2080">
        <v>0.48</v>
      </c>
      <c r="G2080" s="4">
        <f>(F2080-Sheet1!$F$4)/Sheet1!$F$9</f>
        <v>0.12120797564895959</v>
      </c>
      <c r="H2080">
        <v>0.16500000000000001</v>
      </c>
      <c r="I2080" s="4">
        <f>(H2080-Sheet1!$G$4)/Sheet1!$G$9</f>
        <v>2.255185900029966E-2</v>
      </c>
      <c r="J2080">
        <v>1.2435</v>
      </c>
      <c r="K2080" s="4">
        <f>(J2080-Sheet1!$H$4)/Sheet1!$H$9</f>
        <v>0.14689493201891982</v>
      </c>
      <c r="L2080">
        <v>0.5575</v>
      </c>
      <c r="M2080" s="4">
        <f>(L2080-Sheet1!$I$4)/Sheet1!$I$9</f>
        <v>0.13324311457417548</v>
      </c>
      <c r="N2080">
        <v>0.26750000000000002</v>
      </c>
      <c r="O2080" s="4">
        <f>(N2080-Sheet1!$J$4)/Sheet1!$J$9</f>
        <v>0.11442579611253979</v>
      </c>
      <c r="P2080">
        <v>0.372</v>
      </c>
      <c r="Q2080" s="4">
        <f>(P2080-Sheet1!$K$4)/Sheet1!$K$9</f>
        <v>0.13270467417188048</v>
      </c>
      <c r="R2080" s="5">
        <v>8</v>
      </c>
      <c r="S2080" s="6"/>
    </row>
    <row r="2081" spans="1:19" x14ac:dyDescent="0.25">
      <c r="A2081" t="s">
        <v>0</v>
      </c>
      <c r="B2081">
        <f>VLOOKUP($A2081,lookup!$A$2:$B$4,2)</f>
        <v>10</v>
      </c>
      <c r="C2081" s="4">
        <f>(B2081-Sheet1!$D$4)/Sheet1!$D$9</f>
        <v>-0.52645439310509945</v>
      </c>
      <c r="D2081">
        <v>0.62</v>
      </c>
      <c r="E2081" s="4">
        <f>(D2081-Sheet1!$E$4)/Sheet1!$E$9</f>
        <v>0.12974040595539207</v>
      </c>
      <c r="F2081">
        <v>0.49</v>
      </c>
      <c r="G2081" s="4">
        <f>(F2081-Sheet1!$F$4)/Sheet1!$F$9</f>
        <v>0.13801469833803523</v>
      </c>
      <c r="H2081">
        <v>0.16</v>
      </c>
      <c r="I2081" s="4">
        <f>(H2081-Sheet1!$G$4)/Sheet1!$G$9</f>
        <v>1.812708023923771E-2</v>
      </c>
      <c r="J2081">
        <v>1.056</v>
      </c>
      <c r="K2081" s="4">
        <f>(J2081-Sheet1!$H$4)/Sheet1!$H$9</f>
        <v>8.0487990279943356E-2</v>
      </c>
      <c r="L2081">
        <v>0.49299999999999999</v>
      </c>
      <c r="M2081" s="4">
        <f>(L2081-Sheet1!$I$4)/Sheet1!$I$9</f>
        <v>8.9867189893610575E-2</v>
      </c>
      <c r="N2081">
        <v>0.24399999999999999</v>
      </c>
      <c r="O2081" s="4">
        <f>(N2081-Sheet1!$J$4)/Sheet1!$J$9</f>
        <v>8.3484387290946607E-2</v>
      </c>
      <c r="P2081">
        <v>0.27250000000000002</v>
      </c>
      <c r="Q2081" s="4">
        <f>(P2081-Sheet1!$K$4)/Sheet1!$K$9</f>
        <v>3.355170954806385E-2</v>
      </c>
      <c r="R2081" s="5">
        <v>9</v>
      </c>
      <c r="S2081" s="6"/>
    </row>
    <row r="2082" spans="1:19" x14ac:dyDescent="0.25">
      <c r="A2082" t="s">
        <v>2</v>
      </c>
      <c r="B2082">
        <f>VLOOKUP($A2082,lookup!$A$2:$B$4,2)</f>
        <v>30</v>
      </c>
      <c r="C2082" s="4">
        <f>(B2082-Sheet1!$D$4)/Sheet1!$D$9</f>
        <v>0.47354560689490055</v>
      </c>
      <c r="D2082">
        <v>0.64500000000000002</v>
      </c>
      <c r="E2082" s="4">
        <f>(D2082-Sheet1!$E$4)/Sheet1!$E$9</f>
        <v>0.1635241897391759</v>
      </c>
      <c r="F2082">
        <v>0.495</v>
      </c>
      <c r="G2082" s="4">
        <f>(F2082-Sheet1!$F$4)/Sheet1!$F$9</f>
        <v>0.14641805968257307</v>
      </c>
      <c r="H2082">
        <v>0.15</v>
      </c>
      <c r="I2082" s="4">
        <f>(H2082-Sheet1!$G$4)/Sheet1!$G$9</f>
        <v>9.2775227171138057E-3</v>
      </c>
      <c r="J2082">
        <v>1.2095</v>
      </c>
      <c r="K2082" s="4">
        <f>(J2082-Sheet1!$H$4)/Sheet1!$H$9</f>
        <v>0.13485313991691875</v>
      </c>
      <c r="L2082">
        <v>0.60299999999999998</v>
      </c>
      <c r="M2082" s="4">
        <f>(L2082-Sheet1!$I$4)/Sheet1!$I$9</f>
        <v>0.16384163508527164</v>
      </c>
      <c r="N2082">
        <v>0.2225</v>
      </c>
      <c r="O2082" s="4">
        <f>(N2082-Sheet1!$J$4)/Sheet1!$J$9</f>
        <v>5.517628985842523E-2</v>
      </c>
      <c r="P2082">
        <v>0.33900000000000002</v>
      </c>
      <c r="Q2082" s="4">
        <f>(P2082-Sheet1!$K$4)/Sheet1!$K$9</f>
        <v>9.9819771331820711E-2</v>
      </c>
      <c r="R2082" s="5">
        <v>9</v>
      </c>
      <c r="S2082" s="6"/>
    </row>
    <row r="2083" spans="1:19" x14ac:dyDescent="0.25">
      <c r="A2083" t="s">
        <v>2</v>
      </c>
      <c r="B2083">
        <f>VLOOKUP($A2083,lookup!$A$2:$B$4,2)</f>
        <v>30</v>
      </c>
      <c r="C2083" s="4">
        <f>(B2083-Sheet1!$D$4)/Sheet1!$D$9</f>
        <v>0.47354560689490055</v>
      </c>
      <c r="D2083">
        <v>0.65</v>
      </c>
      <c r="E2083" s="4">
        <f>(D2083-Sheet1!$E$4)/Sheet1!$E$9</f>
        <v>0.17028094649593267</v>
      </c>
      <c r="F2083">
        <v>0.5</v>
      </c>
      <c r="G2083" s="4">
        <f>(F2083-Sheet1!$F$4)/Sheet1!$F$9</f>
        <v>0.15482142102711088</v>
      </c>
      <c r="H2083">
        <v>0.14000000000000001</v>
      </c>
      <c r="I2083" s="4">
        <f>(H2083-Sheet1!$G$4)/Sheet1!$G$9</f>
        <v>4.2796519498992805E-4</v>
      </c>
      <c r="J2083">
        <v>1.238</v>
      </c>
      <c r="K2083" s="4">
        <f>(J2083-Sheet1!$H$4)/Sheet1!$H$9</f>
        <v>0.14494699506124314</v>
      </c>
      <c r="L2083">
        <v>0.61650000000000005</v>
      </c>
      <c r="M2083" s="4">
        <f>(L2083-Sheet1!$I$4)/Sheet1!$I$9</f>
        <v>0.17292031699515734</v>
      </c>
      <c r="N2083">
        <v>0.23549999999999999</v>
      </c>
      <c r="O2083" s="4">
        <f>(N2083-Sheet1!$J$4)/Sheet1!$J$9</f>
        <v>7.229281388739163E-2</v>
      </c>
      <c r="P2083">
        <v>0.32</v>
      </c>
      <c r="Q2083" s="4">
        <f>(P2083-Sheet1!$K$4)/Sheet1!$K$9</f>
        <v>8.0886039393604448E-2</v>
      </c>
      <c r="R2083" s="5">
        <v>8</v>
      </c>
      <c r="S2083" s="6"/>
    </row>
    <row r="2084" spans="1:19" x14ac:dyDescent="0.25">
      <c r="A2084" t="s">
        <v>0</v>
      </c>
      <c r="B2084">
        <f>VLOOKUP($A2084,lookup!$A$2:$B$4,2)</f>
        <v>10</v>
      </c>
      <c r="C2084" s="4">
        <f>(B2084-Sheet1!$D$4)/Sheet1!$D$9</f>
        <v>-0.52645439310509945</v>
      </c>
      <c r="D2084">
        <v>0.66500000000000004</v>
      </c>
      <c r="E2084" s="4">
        <f>(D2084-Sheet1!$E$4)/Sheet1!$E$9</f>
        <v>0.19055121676620296</v>
      </c>
      <c r="F2084">
        <v>0.52500000000000002</v>
      </c>
      <c r="G2084" s="4">
        <f>(F2084-Sheet1!$F$4)/Sheet1!$F$9</f>
        <v>0.1968382277498</v>
      </c>
      <c r="H2084">
        <v>0.21</v>
      </c>
      <c r="I2084" s="4">
        <f>(H2084-Sheet1!$G$4)/Sheet1!$G$9</f>
        <v>6.2374867849857171E-2</v>
      </c>
      <c r="J2084">
        <v>1.6439999999999999</v>
      </c>
      <c r="K2084" s="4">
        <f>(J2084-Sheet1!$H$4)/Sheet1!$H$9</f>
        <v>0.28874015957337346</v>
      </c>
      <c r="L2084">
        <v>0.81799999999999995</v>
      </c>
      <c r="M2084" s="4">
        <f>(L2084-Sheet1!$I$4)/Sheet1!$I$9</f>
        <v>0.30842805068715456</v>
      </c>
      <c r="N2084">
        <v>0.33950000000000002</v>
      </c>
      <c r="O2084" s="4">
        <f>(N2084-Sheet1!$J$4)/Sheet1!$J$9</f>
        <v>0.20922500611912306</v>
      </c>
      <c r="P2084">
        <v>0.42749999999999999</v>
      </c>
      <c r="Q2084" s="4">
        <f>(P2084-Sheet1!$K$4)/Sheet1!$K$9</f>
        <v>0.18801110167561741</v>
      </c>
      <c r="R2084" s="5">
        <v>10</v>
      </c>
      <c r="S2084" s="6"/>
    </row>
    <row r="2085" spans="1:19" x14ac:dyDescent="0.25">
      <c r="A2085" t="s">
        <v>2</v>
      </c>
      <c r="B2085">
        <f>VLOOKUP($A2085,lookup!$A$2:$B$4,2)</f>
        <v>30</v>
      </c>
      <c r="C2085" s="4">
        <f>(B2085-Sheet1!$D$4)/Sheet1!$D$9</f>
        <v>0.47354560689490055</v>
      </c>
      <c r="D2085">
        <v>0.68500000000000005</v>
      </c>
      <c r="E2085" s="4">
        <f>(D2085-Sheet1!$E$4)/Sheet1!$E$9</f>
        <v>0.21757824379323001</v>
      </c>
      <c r="F2085">
        <v>0.55000000000000004</v>
      </c>
      <c r="G2085" s="4">
        <f>(F2085-Sheet1!$F$4)/Sheet1!$F$9</f>
        <v>0.23885503447248913</v>
      </c>
      <c r="H2085">
        <v>0.2</v>
      </c>
      <c r="I2085" s="4">
        <f>(H2085-Sheet1!$G$4)/Sheet1!$G$9</f>
        <v>5.3525310327733291E-2</v>
      </c>
      <c r="J2085">
        <v>1.7725</v>
      </c>
      <c r="K2085" s="4">
        <f>(J2085-Sheet1!$H$4)/Sheet1!$H$9</f>
        <v>0.33425105031181868</v>
      </c>
      <c r="L2085">
        <v>0.81299999999999994</v>
      </c>
      <c r="M2085" s="4">
        <f>(L2085-Sheet1!$I$4)/Sheet1!$I$9</f>
        <v>0.30506557590571542</v>
      </c>
      <c r="N2085">
        <v>0.38700000000000001</v>
      </c>
      <c r="O2085" s="4">
        <f>(N2085-Sheet1!$J$4)/Sheet1!$J$9</f>
        <v>0.27176615160957729</v>
      </c>
      <c r="P2085">
        <v>0.49</v>
      </c>
      <c r="Q2085" s="4">
        <f>(P2085-Sheet1!$K$4)/Sheet1!$K$9</f>
        <v>0.25029311463027609</v>
      </c>
      <c r="R2085" s="5">
        <v>11</v>
      </c>
      <c r="S2085" s="6"/>
    </row>
    <row r="2086" spans="1:19" x14ac:dyDescent="0.25">
      <c r="A2086" t="s">
        <v>0</v>
      </c>
      <c r="B2086">
        <f>VLOOKUP($A2086,lookup!$A$2:$B$4,2)</f>
        <v>10</v>
      </c>
      <c r="C2086" s="4">
        <f>(B2086-Sheet1!$D$4)/Sheet1!$D$9</f>
        <v>-0.52645439310509945</v>
      </c>
      <c r="D2086">
        <v>0.69</v>
      </c>
      <c r="E2086" s="4">
        <f>(D2086-Sheet1!$E$4)/Sheet1!$E$9</f>
        <v>0.22433500054998662</v>
      </c>
      <c r="F2086">
        <v>0.54</v>
      </c>
      <c r="G2086" s="4">
        <f>(F2086-Sheet1!$F$4)/Sheet1!$F$9</f>
        <v>0.22204831178341347</v>
      </c>
      <c r="H2086">
        <v>0.19500000000000001</v>
      </c>
      <c r="I2086" s="4">
        <f>(H2086-Sheet1!$G$4)/Sheet1!$G$9</f>
        <v>4.9100531566671345E-2</v>
      </c>
      <c r="J2086">
        <v>1.2524999999999999</v>
      </c>
      <c r="K2086" s="4">
        <f>(J2086-Sheet1!$H$4)/Sheet1!$H$9</f>
        <v>0.15008246522239063</v>
      </c>
      <c r="L2086">
        <v>0.73</v>
      </c>
      <c r="M2086" s="4">
        <f>(L2086-Sheet1!$I$4)/Sheet1!$I$9</f>
        <v>0.24924849453382575</v>
      </c>
      <c r="N2086">
        <v>0.39750000000000002</v>
      </c>
      <c r="O2086" s="4">
        <f>(N2086-Sheet1!$J$4)/Sheet1!$J$9</f>
        <v>0.28559103640220401</v>
      </c>
      <c r="P2086">
        <v>0.46200000000000002</v>
      </c>
      <c r="Q2086" s="4">
        <f>(P2086-Sheet1!$K$4)/Sheet1!$K$9</f>
        <v>0.22239077282658903</v>
      </c>
      <c r="R2086" s="5">
        <v>12</v>
      </c>
      <c r="S2086" s="6"/>
    </row>
    <row r="2087" spans="1:19" x14ac:dyDescent="0.25">
      <c r="A2087" t="s">
        <v>0</v>
      </c>
      <c r="B2087">
        <f>VLOOKUP($A2087,lookup!$A$2:$B$4,2)</f>
        <v>10</v>
      </c>
      <c r="C2087" s="4">
        <f>(B2087-Sheet1!$D$4)/Sheet1!$D$9</f>
        <v>-0.52645439310509945</v>
      </c>
      <c r="D2087">
        <v>0.70499999999999996</v>
      </c>
      <c r="E2087" s="4">
        <f>(D2087-Sheet1!$E$4)/Sheet1!$E$9</f>
        <v>0.2446052708202569</v>
      </c>
      <c r="F2087">
        <v>0.56999999999999995</v>
      </c>
      <c r="G2087" s="4">
        <f>(F2087-Sheet1!$F$4)/Sheet1!$F$9</f>
        <v>0.27246847985064021</v>
      </c>
      <c r="H2087">
        <v>0.185</v>
      </c>
      <c r="I2087" s="4">
        <f>(H2087-Sheet1!$G$4)/Sheet1!$G$9</f>
        <v>4.0250974044547437E-2</v>
      </c>
      <c r="J2087">
        <v>1.7609999999999999</v>
      </c>
      <c r="K2087" s="4">
        <f>(J2087-Sheet1!$H$4)/Sheet1!$H$9</f>
        <v>0.33017809121849473</v>
      </c>
      <c r="L2087">
        <v>0.747</v>
      </c>
      <c r="M2087" s="4">
        <f>(L2087-Sheet1!$I$4)/Sheet1!$I$9</f>
        <v>0.26068090879071881</v>
      </c>
      <c r="N2087">
        <v>0.3725</v>
      </c>
      <c r="O2087" s="4">
        <f>(N2087-Sheet1!$J$4)/Sheet1!$J$9</f>
        <v>0.25267464403880702</v>
      </c>
      <c r="P2087">
        <v>0.48799999999999999</v>
      </c>
      <c r="Q2087" s="4">
        <f>(P2087-Sheet1!$K$4)/Sheet1!$K$9</f>
        <v>0.24830009021572702</v>
      </c>
      <c r="R2087" s="5">
        <v>10</v>
      </c>
      <c r="S2087" s="6"/>
    </row>
    <row r="2088" spans="1:19" x14ac:dyDescent="0.25">
      <c r="A2088" t="s">
        <v>0</v>
      </c>
      <c r="B2088">
        <f>VLOOKUP($A2088,lookup!$A$2:$B$4,2)</f>
        <v>10</v>
      </c>
      <c r="C2088" s="4">
        <f>(B2088-Sheet1!$D$4)/Sheet1!$D$9</f>
        <v>-0.52645439310509945</v>
      </c>
      <c r="D2088">
        <v>0.71</v>
      </c>
      <c r="E2088" s="4">
        <f>(D2088-Sheet1!$E$4)/Sheet1!$E$9</f>
        <v>0.25136202757701365</v>
      </c>
      <c r="F2088">
        <v>0.5</v>
      </c>
      <c r="G2088" s="4">
        <f>(F2088-Sheet1!$F$4)/Sheet1!$F$9</f>
        <v>0.15482142102711088</v>
      </c>
      <c r="H2088">
        <v>0.15</v>
      </c>
      <c r="I2088" s="4">
        <f>(H2088-Sheet1!$G$4)/Sheet1!$G$9</f>
        <v>9.2775227171138057E-3</v>
      </c>
      <c r="J2088">
        <v>1.3165</v>
      </c>
      <c r="K2088" s="4">
        <f>(J2088-Sheet1!$H$4)/Sheet1!$H$9</f>
        <v>0.17274936800262794</v>
      </c>
      <c r="L2088">
        <v>0.6835</v>
      </c>
      <c r="M2088" s="4">
        <f>(L2088-Sheet1!$I$4)/Sheet1!$I$9</f>
        <v>0.21797747906644177</v>
      </c>
      <c r="N2088">
        <v>0.28149999999999997</v>
      </c>
      <c r="O2088" s="4">
        <f>(N2088-Sheet1!$J$4)/Sheet1!$J$9</f>
        <v>0.13285897583604203</v>
      </c>
      <c r="P2088">
        <v>0.28000000000000003</v>
      </c>
      <c r="Q2088" s="4">
        <f>(P2088-Sheet1!$K$4)/Sheet1!$K$9</f>
        <v>4.1025551102622897E-2</v>
      </c>
      <c r="R2088" s="5">
        <v>10</v>
      </c>
      <c r="S2088" s="6"/>
    </row>
    <row r="2089" spans="1:19" x14ac:dyDescent="0.25">
      <c r="A2089" t="s">
        <v>2</v>
      </c>
      <c r="B2089">
        <f>VLOOKUP($A2089,lookup!$A$2:$B$4,2)</f>
        <v>30</v>
      </c>
      <c r="C2089" s="4">
        <f>(B2089-Sheet1!$D$4)/Sheet1!$D$9</f>
        <v>0.47354560689490055</v>
      </c>
      <c r="D2089">
        <v>0.72</v>
      </c>
      <c r="E2089" s="4">
        <f>(D2089-Sheet1!$E$4)/Sheet1!$E$9</f>
        <v>0.26487554109052719</v>
      </c>
      <c r="F2089">
        <v>0.58499999999999996</v>
      </c>
      <c r="G2089" s="4">
        <f>(F2089-Sheet1!$F$4)/Sheet1!$F$9</f>
        <v>0.29767856388425368</v>
      </c>
      <c r="H2089">
        <v>0.22</v>
      </c>
      <c r="I2089" s="4">
        <f>(H2089-Sheet1!$G$4)/Sheet1!$G$9</f>
        <v>7.1224425371981079E-2</v>
      </c>
      <c r="J2089">
        <v>1.9139999999999999</v>
      </c>
      <c r="K2089" s="4">
        <f>(J2089-Sheet1!$H$4)/Sheet1!$H$9</f>
        <v>0.38436615567749949</v>
      </c>
      <c r="L2089">
        <v>0.91549999999999998</v>
      </c>
      <c r="M2089" s="4">
        <f>(L2089-Sheet1!$I$4)/Sheet1!$I$9</f>
        <v>0.37399630892521785</v>
      </c>
      <c r="N2089">
        <v>0.44800000000000001</v>
      </c>
      <c r="O2089" s="4">
        <f>(N2089-Sheet1!$J$4)/Sheet1!$J$9</f>
        <v>0.35208214897626589</v>
      </c>
      <c r="P2089">
        <v>0.47899999999999998</v>
      </c>
      <c r="Q2089" s="4">
        <f>(P2089-Sheet1!$K$4)/Sheet1!$K$9</f>
        <v>0.23933148035025617</v>
      </c>
      <c r="R2089" s="5">
        <v>11</v>
      </c>
      <c r="S2089" s="6"/>
    </row>
    <row r="2090" spans="1:19" x14ac:dyDescent="0.25">
      <c r="A2090" t="s">
        <v>0</v>
      </c>
      <c r="B2090">
        <f>VLOOKUP($A2090,lookup!$A$2:$B$4,2)</f>
        <v>10</v>
      </c>
      <c r="C2090" s="4">
        <f>(B2090-Sheet1!$D$4)/Sheet1!$D$9</f>
        <v>-0.52645439310509945</v>
      </c>
      <c r="D2090">
        <v>0.72</v>
      </c>
      <c r="E2090" s="4">
        <f>(D2090-Sheet1!$E$4)/Sheet1!$E$9</f>
        <v>0.26487554109052719</v>
      </c>
      <c r="F2090">
        <v>0.57499999999999996</v>
      </c>
      <c r="G2090" s="4">
        <f>(F2090-Sheet1!$F$4)/Sheet1!$F$9</f>
        <v>0.28087184119517805</v>
      </c>
      <c r="H2090">
        <v>0.215</v>
      </c>
      <c r="I2090" s="4">
        <f>(H2090-Sheet1!$G$4)/Sheet1!$G$9</f>
        <v>6.6799646610919125E-2</v>
      </c>
      <c r="J2090">
        <v>2.1</v>
      </c>
      <c r="K2090" s="4">
        <f>(J2090-Sheet1!$H$4)/Sheet1!$H$9</f>
        <v>0.45024184188256428</v>
      </c>
      <c r="L2090">
        <v>0.85650000000000004</v>
      </c>
      <c r="M2090" s="4">
        <f>(L2090-Sheet1!$I$4)/Sheet1!$I$9</f>
        <v>0.33431910650423602</v>
      </c>
      <c r="N2090">
        <v>0.48249999999999998</v>
      </c>
      <c r="O2090" s="4">
        <f>(N2090-Sheet1!$J$4)/Sheet1!$J$9</f>
        <v>0.39750677043775368</v>
      </c>
      <c r="P2090">
        <v>0.60199999999999998</v>
      </c>
      <c r="Q2090" s="4">
        <f>(P2090-Sheet1!$K$4)/Sheet1!$K$9</f>
        <v>0.36190248184502449</v>
      </c>
      <c r="R2090" s="5">
        <v>12</v>
      </c>
      <c r="S2090" s="6"/>
    </row>
    <row r="2091" spans="1:19" x14ac:dyDescent="0.25">
      <c r="A2091" t="s">
        <v>0</v>
      </c>
      <c r="B2091">
        <f>VLOOKUP($A2091,lookup!$A$2:$B$4,2)</f>
        <v>10</v>
      </c>
      <c r="C2091" s="4">
        <f>(B2091-Sheet1!$D$4)/Sheet1!$D$9</f>
        <v>-0.52645439310509945</v>
      </c>
      <c r="D2091">
        <v>0.73</v>
      </c>
      <c r="E2091" s="4">
        <f>(D2091-Sheet1!$E$4)/Sheet1!$E$9</f>
        <v>0.27838905460404073</v>
      </c>
      <c r="F2091">
        <v>0.55500000000000005</v>
      </c>
      <c r="G2091" s="4">
        <f>(F2091-Sheet1!$F$4)/Sheet1!$F$9</f>
        <v>0.24725839581702694</v>
      </c>
      <c r="H2091">
        <v>0.18</v>
      </c>
      <c r="I2091" s="4">
        <f>(H2091-Sheet1!$G$4)/Sheet1!$G$9</f>
        <v>3.582619528348549E-2</v>
      </c>
      <c r="J2091">
        <v>1.6895</v>
      </c>
      <c r="K2091" s="4">
        <f>(J2091-Sheet1!$H$4)/Sheet1!$H$9</f>
        <v>0.30485491076869842</v>
      </c>
      <c r="L2091">
        <v>0.65549999999999997</v>
      </c>
      <c r="M2091" s="4">
        <f>(L2091-Sheet1!$I$4)/Sheet1!$I$9</f>
        <v>0.19914762029038258</v>
      </c>
      <c r="N2091">
        <v>0.19650000000000001</v>
      </c>
      <c r="O2091" s="4">
        <f>(N2091-Sheet1!$J$4)/Sheet1!$J$9</f>
        <v>2.0943241800492386E-2</v>
      </c>
      <c r="P2091">
        <v>0.49349999999999999</v>
      </c>
      <c r="Q2091" s="4">
        <f>(P2091-Sheet1!$K$4)/Sheet1!$K$9</f>
        <v>0.253780907355737</v>
      </c>
      <c r="R2091" s="5">
        <v>10</v>
      </c>
      <c r="S2091" s="6"/>
    </row>
    <row r="2092" spans="1:19" x14ac:dyDescent="0.25">
      <c r="A2092" t="s">
        <v>2</v>
      </c>
      <c r="B2092">
        <f>VLOOKUP($A2092,lookup!$A$2:$B$4,2)</f>
        <v>30</v>
      </c>
      <c r="C2092" s="4">
        <f>(B2092-Sheet1!$D$4)/Sheet1!$D$9</f>
        <v>0.47354560689490055</v>
      </c>
      <c r="D2092">
        <v>0.77500000000000002</v>
      </c>
      <c r="E2092" s="4">
        <f>(D2092-Sheet1!$E$4)/Sheet1!$E$9</f>
        <v>0.33919986541485159</v>
      </c>
      <c r="F2092">
        <v>0.56999999999999995</v>
      </c>
      <c r="G2092" s="4">
        <f>(F2092-Sheet1!$F$4)/Sheet1!$F$9</f>
        <v>0.27246847985064021</v>
      </c>
      <c r="H2092">
        <v>0.22</v>
      </c>
      <c r="I2092" s="4">
        <f>(H2092-Sheet1!$G$4)/Sheet1!$G$9</f>
        <v>7.1224425371981079E-2</v>
      </c>
      <c r="J2092">
        <v>2.032</v>
      </c>
      <c r="K2092" s="4">
        <f>(J2092-Sheet1!$H$4)/Sheet1!$H$9</f>
        <v>0.42615825767856214</v>
      </c>
      <c r="L2092">
        <v>0.73499999999999999</v>
      </c>
      <c r="M2092" s="4">
        <f>(L2092-Sheet1!$I$4)/Sheet1!$I$9</f>
        <v>0.25261096931526489</v>
      </c>
      <c r="N2092">
        <v>0.47549999999999998</v>
      </c>
      <c r="O2092" s="4">
        <f>(N2092-Sheet1!$J$4)/Sheet1!$J$9</f>
        <v>0.38829018057600251</v>
      </c>
      <c r="P2092">
        <v>0.65849999999999997</v>
      </c>
      <c r="Q2092" s="4">
        <f>(P2092-Sheet1!$K$4)/Sheet1!$K$9</f>
        <v>0.41820542155603596</v>
      </c>
      <c r="R2092" s="5">
        <v>17</v>
      </c>
      <c r="S2092" s="6"/>
    </row>
    <row r="2093" spans="1:19" x14ac:dyDescent="0.25">
      <c r="A2093" t="s">
        <v>0</v>
      </c>
      <c r="B2093">
        <f>VLOOKUP($A2093,lookup!$A$2:$B$4,2)</f>
        <v>10</v>
      </c>
      <c r="C2093" s="4">
        <f>(B2093-Sheet1!$D$4)/Sheet1!$D$9</f>
        <v>-0.52645439310509945</v>
      </c>
      <c r="D2093">
        <v>0.505</v>
      </c>
      <c r="E2093" s="4">
        <f>(D2093-Sheet1!$E$4)/Sheet1!$E$9</f>
        <v>-2.5664999450013309E-2</v>
      </c>
      <c r="F2093">
        <v>0.39</v>
      </c>
      <c r="G2093" s="4">
        <f>(F2093-Sheet1!$F$4)/Sheet1!$F$9</f>
        <v>-3.0052528552721034E-2</v>
      </c>
      <c r="H2093">
        <v>0.115</v>
      </c>
      <c r="I2093" s="4">
        <f>(H2093-Sheet1!$G$4)/Sheet1!$G$9</f>
        <v>-2.1695928610319815E-2</v>
      </c>
      <c r="J2093">
        <v>0.66</v>
      </c>
      <c r="K2093" s="4">
        <f>(J2093-Sheet1!$H$4)/Sheet1!$H$9</f>
        <v>-5.9763470672774897E-2</v>
      </c>
      <c r="L2093">
        <v>0.30449999999999999</v>
      </c>
      <c r="M2093" s="4">
        <f>(L2093-Sheet1!$I$4)/Sheet1!$I$9</f>
        <v>-3.6898109366644963E-2</v>
      </c>
      <c r="N2093">
        <v>0.1555</v>
      </c>
      <c r="O2093" s="4">
        <f>(N2093-Sheet1!$J$4)/Sheet1!$J$9</f>
        <v>-3.3039641675478654E-2</v>
      </c>
      <c r="P2093">
        <v>0.17499999999999999</v>
      </c>
      <c r="Q2093" s="4">
        <f>(P2093-Sheet1!$K$4)/Sheet1!$K$9</f>
        <v>-6.360823066120376E-2</v>
      </c>
      <c r="R2093" s="5">
        <v>8</v>
      </c>
      <c r="S2093" s="6"/>
    </row>
    <row r="2094" spans="1:19" x14ac:dyDescent="0.25">
      <c r="A2094" t="s">
        <v>2</v>
      </c>
      <c r="B2094">
        <f>VLOOKUP($A2094,lookup!$A$2:$B$4,2)</f>
        <v>30</v>
      </c>
      <c r="C2094" s="4">
        <f>(B2094-Sheet1!$D$4)/Sheet1!$D$9</f>
        <v>0.47354560689490055</v>
      </c>
      <c r="D2094">
        <v>0.53</v>
      </c>
      <c r="E2094" s="4">
        <f>(D2094-Sheet1!$E$4)/Sheet1!$E$9</f>
        <v>8.1187843337705064E-3</v>
      </c>
      <c r="F2094">
        <v>0.42499999999999999</v>
      </c>
      <c r="G2094" s="4">
        <f>(F2094-Sheet1!$F$4)/Sheet1!$F$9</f>
        <v>2.8771000859043633E-2</v>
      </c>
      <c r="H2094">
        <v>0.13</v>
      </c>
      <c r="I2094" s="4">
        <f>(H2094-Sheet1!$G$4)/Sheet1!$G$9</f>
        <v>-8.4215923271339747E-3</v>
      </c>
      <c r="J2094">
        <v>0.74550000000000005</v>
      </c>
      <c r="K2094" s="4">
        <f>(J2094-Sheet1!$H$4)/Sheet1!$H$9</f>
        <v>-2.9481905239801633E-2</v>
      </c>
      <c r="L2094">
        <v>0.29949999999999999</v>
      </c>
      <c r="M2094" s="4">
        <f>(L2094-Sheet1!$I$4)/Sheet1!$I$9</f>
        <v>-4.026058414808411E-2</v>
      </c>
      <c r="N2094">
        <v>0.13550000000000001</v>
      </c>
      <c r="O2094" s="4">
        <f>(N2094-Sheet1!$J$4)/Sheet1!$J$9</f>
        <v>-5.9372755566196214E-2</v>
      </c>
      <c r="P2094">
        <v>0.245</v>
      </c>
      <c r="Q2094" s="4">
        <f>(P2094-Sheet1!$K$4)/Sheet1!$K$9</f>
        <v>6.1476238480139946E-3</v>
      </c>
      <c r="R2094" s="5">
        <v>10</v>
      </c>
      <c r="S2094" s="6"/>
    </row>
    <row r="2095" spans="1:19" x14ac:dyDescent="0.25">
      <c r="A2095" t="s">
        <v>0</v>
      </c>
      <c r="B2095">
        <f>VLOOKUP($A2095,lookup!$A$2:$B$4,2)</f>
        <v>10</v>
      </c>
      <c r="C2095" s="4">
        <f>(B2095-Sheet1!$D$4)/Sheet1!$D$9</f>
        <v>-0.52645439310509945</v>
      </c>
      <c r="D2095">
        <v>0.505</v>
      </c>
      <c r="E2095" s="4">
        <f>(D2095-Sheet1!$E$4)/Sheet1!$E$9</f>
        <v>-2.5664999450013309E-2</v>
      </c>
      <c r="F2095">
        <v>0.38500000000000001</v>
      </c>
      <c r="G2095" s="4">
        <f>(F2095-Sheet1!$F$4)/Sheet1!$F$9</f>
        <v>-3.8455889897258858E-2</v>
      </c>
      <c r="H2095">
        <v>0.115</v>
      </c>
      <c r="I2095" s="4">
        <f>(H2095-Sheet1!$G$4)/Sheet1!$G$9</f>
        <v>-2.1695928610319815E-2</v>
      </c>
      <c r="J2095">
        <v>0.61599999999999999</v>
      </c>
      <c r="K2095" s="4">
        <f>(J2095-Sheet1!$H$4)/Sheet1!$H$9</f>
        <v>-7.5346966334188054E-2</v>
      </c>
      <c r="L2095">
        <v>0.24299999999999999</v>
      </c>
      <c r="M2095" s="4">
        <f>(L2095-Sheet1!$I$4)/Sheet1!$I$9</f>
        <v>-7.8256549178346374E-2</v>
      </c>
      <c r="N2095">
        <v>0.1075</v>
      </c>
      <c r="O2095" s="4">
        <f>(N2095-Sheet1!$J$4)/Sheet1!$J$9</f>
        <v>-9.6239115013200829E-2</v>
      </c>
      <c r="P2095">
        <v>0.21</v>
      </c>
      <c r="Q2095" s="4">
        <f>(P2095-Sheet1!$K$4)/Sheet1!$K$9</f>
        <v>-2.8730303406594885E-2</v>
      </c>
      <c r="R2095" s="5">
        <v>11</v>
      </c>
      <c r="S2095" s="6"/>
    </row>
    <row r="2096" spans="1:19" x14ac:dyDescent="0.25">
      <c r="A2096" t="s">
        <v>1</v>
      </c>
      <c r="B2096">
        <f>VLOOKUP($A2096,lookup!$A$2:$B$4,2)</f>
        <v>20</v>
      </c>
      <c r="C2096" s="4">
        <f>(B2096-Sheet1!$D$4)/Sheet1!$D$9</f>
        <v>-2.6454393105099429E-2</v>
      </c>
      <c r="D2096">
        <v>0.40500000000000003</v>
      </c>
      <c r="E2096" s="4">
        <f>(D2096-Sheet1!$E$4)/Sheet1!$E$9</f>
        <v>-0.16080013458514841</v>
      </c>
      <c r="F2096">
        <v>0.30499999999999999</v>
      </c>
      <c r="G2096" s="4">
        <f>(F2096-Sheet1!$F$4)/Sheet1!$F$9</f>
        <v>-0.17290967140986394</v>
      </c>
      <c r="H2096">
        <v>0.09</v>
      </c>
      <c r="I2096" s="4">
        <f>(H2096-Sheet1!$G$4)/Sheet1!$G$9</f>
        <v>-4.381982241562956E-2</v>
      </c>
      <c r="J2096">
        <v>0.28249999999999997</v>
      </c>
      <c r="K2096" s="4">
        <f>(J2096-Sheet1!$H$4)/Sheet1!$H$9</f>
        <v>-0.19346278004058082</v>
      </c>
      <c r="L2096">
        <v>0.114</v>
      </c>
      <c r="M2096" s="4">
        <f>(L2096-Sheet1!$I$4)/Sheet1!$I$9</f>
        <v>-0.16500839853947616</v>
      </c>
      <c r="N2096">
        <v>5.7500000000000002E-2</v>
      </c>
      <c r="O2096" s="4">
        <f>(N2096-Sheet1!$J$4)/Sheet1!$J$9</f>
        <v>-0.16207189973999478</v>
      </c>
      <c r="P2096">
        <v>9.5000000000000001E-2</v>
      </c>
      <c r="Q2096" s="4">
        <f>(P2096-Sheet1!$K$4)/Sheet1!$K$9</f>
        <v>-0.14332920724316689</v>
      </c>
      <c r="R2096" s="5">
        <v>7</v>
      </c>
      <c r="S2096" s="6"/>
    </row>
    <row r="2097" spans="1:19" x14ac:dyDescent="0.25">
      <c r="A2097" t="s">
        <v>2</v>
      </c>
      <c r="B2097">
        <f>VLOOKUP($A2097,lookup!$A$2:$B$4,2)</f>
        <v>30</v>
      </c>
      <c r="C2097" s="4">
        <f>(B2097-Sheet1!$D$4)/Sheet1!$D$9</f>
        <v>0.47354560689490055</v>
      </c>
      <c r="D2097">
        <v>0.41499999999999998</v>
      </c>
      <c r="E2097" s="4">
        <f>(D2097-Sheet1!$E$4)/Sheet1!$E$9</f>
        <v>-0.14728662107163495</v>
      </c>
      <c r="F2097">
        <v>0.3</v>
      </c>
      <c r="G2097" s="4">
        <f>(F2097-Sheet1!$F$4)/Sheet1!$F$9</f>
        <v>-0.18131303275440175</v>
      </c>
      <c r="H2097">
        <v>0.1</v>
      </c>
      <c r="I2097" s="4">
        <f>(H2097-Sheet1!$G$4)/Sheet1!$G$9</f>
        <v>-3.4970264893505659E-2</v>
      </c>
      <c r="J2097">
        <v>0.33550000000000002</v>
      </c>
      <c r="K2097" s="4">
        <f>(J2097-Sheet1!$H$4)/Sheet1!$H$9</f>
        <v>-0.1746917511756968</v>
      </c>
      <c r="L2097">
        <v>0.1545</v>
      </c>
      <c r="M2097" s="4">
        <f>(L2097-Sheet1!$I$4)/Sheet1!$I$9</f>
        <v>-0.13777235280981914</v>
      </c>
      <c r="N2097">
        <v>6.8500000000000005E-2</v>
      </c>
      <c r="O2097" s="4">
        <f>(N2097-Sheet1!$J$4)/Sheet1!$J$9</f>
        <v>-0.14758868710010009</v>
      </c>
      <c r="P2097">
        <v>9.5000000000000001E-2</v>
      </c>
      <c r="Q2097" s="4">
        <f>(P2097-Sheet1!$K$4)/Sheet1!$K$9</f>
        <v>-0.14332920724316689</v>
      </c>
      <c r="R2097" s="5">
        <v>7</v>
      </c>
      <c r="S2097" s="6"/>
    </row>
    <row r="2098" spans="1:19" x14ac:dyDescent="0.25">
      <c r="A2098" t="s">
        <v>2</v>
      </c>
      <c r="B2098">
        <f>VLOOKUP($A2098,lookup!$A$2:$B$4,2)</f>
        <v>30</v>
      </c>
      <c r="C2098" s="4">
        <f>(B2098-Sheet1!$D$4)/Sheet1!$D$9</f>
        <v>0.47354560689490055</v>
      </c>
      <c r="D2098">
        <v>0.5</v>
      </c>
      <c r="E2098" s="4">
        <f>(D2098-Sheet1!$E$4)/Sheet1!$E$9</f>
        <v>-3.2421756206770069E-2</v>
      </c>
      <c r="F2098">
        <v>0.39</v>
      </c>
      <c r="G2098" s="4">
        <f>(F2098-Sheet1!$F$4)/Sheet1!$F$9</f>
        <v>-3.0052528552721034E-2</v>
      </c>
      <c r="H2098">
        <v>0.14499999999999999</v>
      </c>
      <c r="I2098" s="4">
        <f>(H2098-Sheet1!$G$4)/Sheet1!$G$9</f>
        <v>4.8527439560518545E-3</v>
      </c>
      <c r="J2098">
        <v>0.65100000000000002</v>
      </c>
      <c r="K2098" s="4">
        <f>(J2098-Sheet1!$H$4)/Sheet1!$H$9</f>
        <v>-6.2951003876245776E-2</v>
      </c>
      <c r="L2098">
        <v>0.27300000000000002</v>
      </c>
      <c r="M2098" s="4">
        <f>(L2098-Sheet1!$I$4)/Sheet1!$I$9</f>
        <v>-5.8081700489711521E-2</v>
      </c>
      <c r="N2098">
        <v>0.13200000000000001</v>
      </c>
      <c r="O2098" s="4">
        <f>(N2098-Sheet1!$J$4)/Sheet1!$J$9</f>
        <v>-6.3981050497071798E-2</v>
      </c>
      <c r="P2098">
        <v>0.22</v>
      </c>
      <c r="Q2098" s="4">
        <f>(P2098-Sheet1!$K$4)/Sheet1!$K$9</f>
        <v>-1.8765181333849482E-2</v>
      </c>
      <c r="R2098" s="5">
        <v>11</v>
      </c>
      <c r="S2098" s="6"/>
    </row>
    <row r="2099" spans="1:19" x14ac:dyDescent="0.25">
      <c r="A2099" t="s">
        <v>2</v>
      </c>
      <c r="B2099">
        <f>VLOOKUP($A2099,lookup!$A$2:$B$4,2)</f>
        <v>30</v>
      </c>
      <c r="C2099" s="4">
        <f>(B2099-Sheet1!$D$4)/Sheet1!$D$9</f>
        <v>0.47354560689490055</v>
      </c>
      <c r="D2099">
        <v>0.42499999999999999</v>
      </c>
      <c r="E2099" s="4">
        <f>(D2099-Sheet1!$E$4)/Sheet1!$E$9</f>
        <v>-0.13377310755812144</v>
      </c>
      <c r="F2099">
        <v>0.33</v>
      </c>
      <c r="G2099" s="4">
        <f>(F2099-Sheet1!$F$4)/Sheet1!$F$9</f>
        <v>-0.13089286468717481</v>
      </c>
      <c r="H2099">
        <v>0.08</v>
      </c>
      <c r="I2099" s="4">
        <f>(H2099-Sheet1!$G$4)/Sheet1!$G$9</f>
        <v>-5.2669379937753454E-2</v>
      </c>
      <c r="J2099">
        <v>0.36099999999999999</v>
      </c>
      <c r="K2099" s="4">
        <f>(J2099-Sheet1!$H$4)/Sheet1!$H$9</f>
        <v>-0.16566040709919602</v>
      </c>
      <c r="L2099">
        <v>0.13400000000000001</v>
      </c>
      <c r="M2099" s="4">
        <f>(L2099-Sheet1!$I$4)/Sheet1!$I$9</f>
        <v>-0.1515584994137196</v>
      </c>
      <c r="N2099">
        <v>8.2500000000000004E-2</v>
      </c>
      <c r="O2099" s="4">
        <f>(N2099-Sheet1!$J$4)/Sheet1!$J$9</f>
        <v>-0.12915550737659778</v>
      </c>
      <c r="P2099">
        <v>0.125</v>
      </c>
      <c r="Q2099" s="4">
        <f>(P2099-Sheet1!$K$4)/Sheet1!$K$9</f>
        <v>-0.11343384102493072</v>
      </c>
      <c r="R2099" s="5">
        <v>7</v>
      </c>
      <c r="S2099" s="6"/>
    </row>
    <row r="2100" spans="1:19" x14ac:dyDescent="0.25">
      <c r="A2100" t="s">
        <v>2</v>
      </c>
      <c r="B2100">
        <f>VLOOKUP($A2100,lookup!$A$2:$B$4,2)</f>
        <v>30</v>
      </c>
      <c r="C2100" s="4">
        <f>(B2100-Sheet1!$D$4)/Sheet1!$D$9</f>
        <v>0.47354560689490055</v>
      </c>
      <c r="D2100">
        <v>0.47</v>
      </c>
      <c r="E2100" s="4">
        <f>(D2100-Sheet1!$E$4)/Sheet1!$E$9</f>
        <v>-7.2962296747310654E-2</v>
      </c>
      <c r="F2100">
        <v>0.35</v>
      </c>
      <c r="G2100" s="4">
        <f>(F2100-Sheet1!$F$4)/Sheet1!$F$9</f>
        <v>-9.7279419309023618E-2</v>
      </c>
      <c r="H2100">
        <v>0.1</v>
      </c>
      <c r="I2100" s="4">
        <f>(H2100-Sheet1!$G$4)/Sheet1!$G$9</f>
        <v>-3.4970264893505659E-2</v>
      </c>
      <c r="J2100">
        <v>0.47749999999999998</v>
      </c>
      <c r="K2100" s="4">
        <f>(J2100-Sheet1!$H$4)/Sheet1!$H$9</f>
        <v>-0.12439956063204533</v>
      </c>
      <c r="L2100">
        <v>0.1885</v>
      </c>
      <c r="M2100" s="4">
        <f>(L2100-Sheet1!$I$4)/Sheet1!$I$9</f>
        <v>-0.11490752429603299</v>
      </c>
      <c r="N2100">
        <v>8.8499999999999995E-2</v>
      </c>
      <c r="O2100" s="4">
        <f>(N2100-Sheet1!$J$4)/Sheet1!$J$9</f>
        <v>-0.12125557320938253</v>
      </c>
      <c r="P2100">
        <v>0.17499999999999999</v>
      </c>
      <c r="Q2100" s="4">
        <f>(P2100-Sheet1!$K$4)/Sheet1!$K$9</f>
        <v>-6.360823066120376E-2</v>
      </c>
      <c r="R2100" s="5">
        <v>8</v>
      </c>
      <c r="S2100" s="6"/>
    </row>
    <row r="2101" spans="1:19" x14ac:dyDescent="0.25">
      <c r="A2101" t="s">
        <v>0</v>
      </c>
      <c r="B2101">
        <f>VLOOKUP($A2101,lookup!$A$2:$B$4,2)</f>
        <v>10</v>
      </c>
      <c r="C2101" s="4">
        <f>(B2101-Sheet1!$D$4)/Sheet1!$D$9</f>
        <v>-0.52645439310509945</v>
      </c>
      <c r="D2101">
        <v>0.4</v>
      </c>
      <c r="E2101" s="4">
        <f>(D2101-Sheet1!$E$4)/Sheet1!$E$9</f>
        <v>-0.16755689134190518</v>
      </c>
      <c r="F2101">
        <v>0.31</v>
      </c>
      <c r="G2101" s="4">
        <f>(F2101-Sheet1!$F$4)/Sheet1!$F$9</f>
        <v>-0.16450631006532609</v>
      </c>
      <c r="H2101">
        <v>0.115</v>
      </c>
      <c r="I2101" s="4">
        <f>(H2101-Sheet1!$G$4)/Sheet1!$G$9</f>
        <v>-2.1695928610319815E-2</v>
      </c>
      <c r="J2101">
        <v>0.34649999999999997</v>
      </c>
      <c r="K2101" s="4">
        <f>(J2101-Sheet1!$H$4)/Sheet1!$H$9</f>
        <v>-0.17079587726034354</v>
      </c>
      <c r="L2101">
        <v>0.14749999999999999</v>
      </c>
      <c r="M2101" s="4">
        <f>(L2101-Sheet1!$I$4)/Sheet1!$I$9</f>
        <v>-0.14247981750383393</v>
      </c>
      <c r="N2101">
        <v>6.9500000000000006E-2</v>
      </c>
      <c r="O2101" s="4">
        <f>(N2101-Sheet1!$J$4)/Sheet1!$J$9</f>
        <v>-0.14627203140556422</v>
      </c>
      <c r="P2101">
        <v>0.115</v>
      </c>
      <c r="Q2101" s="4">
        <f>(P2101-Sheet1!$K$4)/Sheet1!$K$9</f>
        <v>-0.1233989630976761</v>
      </c>
      <c r="R2101" s="5">
        <v>10</v>
      </c>
      <c r="S2101" s="6"/>
    </row>
    <row r="2102" spans="1:19" x14ac:dyDescent="0.25">
      <c r="A2102" t="s">
        <v>1</v>
      </c>
      <c r="B2102">
        <f>VLOOKUP($A2102,lookup!$A$2:$B$4,2)</f>
        <v>20</v>
      </c>
      <c r="C2102" s="4">
        <f>(B2102-Sheet1!$D$4)/Sheet1!$D$9</f>
        <v>-2.6454393105099429E-2</v>
      </c>
      <c r="D2102">
        <v>0.37</v>
      </c>
      <c r="E2102" s="4">
        <f>(D2102-Sheet1!$E$4)/Sheet1!$E$9</f>
        <v>-0.20809743188244575</v>
      </c>
      <c r="F2102">
        <v>0.28999999999999998</v>
      </c>
      <c r="G2102" s="4">
        <f>(F2102-Sheet1!$F$4)/Sheet1!$F$9</f>
        <v>-0.1981197554434774</v>
      </c>
      <c r="H2102">
        <v>0.1</v>
      </c>
      <c r="I2102" s="4">
        <f>(H2102-Sheet1!$G$4)/Sheet1!$G$9</f>
        <v>-3.4970264893505659E-2</v>
      </c>
      <c r="J2102">
        <v>0.25</v>
      </c>
      <c r="K2102" s="4">
        <f>(J2102-Sheet1!$H$4)/Sheet1!$H$9</f>
        <v>-0.20497331660867008</v>
      </c>
      <c r="L2102">
        <v>0.10249999999999999</v>
      </c>
      <c r="M2102" s="4">
        <f>(L2102-Sheet1!$I$4)/Sheet1!$I$9</f>
        <v>-0.17274209053678619</v>
      </c>
      <c r="N2102">
        <v>5.0500000000000003E-2</v>
      </c>
      <c r="O2102" s="4">
        <f>(N2102-Sheet1!$J$4)/Sheet1!$J$9</f>
        <v>-0.17128848960174595</v>
      </c>
      <c r="P2102">
        <v>8.5000000000000006E-2</v>
      </c>
      <c r="Q2102" s="4">
        <f>(P2102-Sheet1!$K$4)/Sheet1!$K$9</f>
        <v>-0.15329432931591228</v>
      </c>
      <c r="R2102" s="5">
        <v>10</v>
      </c>
      <c r="S2102" s="6"/>
    </row>
    <row r="2103" spans="1:19" x14ac:dyDescent="0.25">
      <c r="A2103" t="s">
        <v>2</v>
      </c>
      <c r="B2103">
        <f>VLOOKUP($A2103,lookup!$A$2:$B$4,2)</f>
        <v>30</v>
      </c>
      <c r="C2103" s="4">
        <f>(B2103-Sheet1!$D$4)/Sheet1!$D$9</f>
        <v>0.47354560689490055</v>
      </c>
      <c r="D2103">
        <v>0.5</v>
      </c>
      <c r="E2103" s="4">
        <f>(D2103-Sheet1!$E$4)/Sheet1!$E$9</f>
        <v>-3.2421756206770069E-2</v>
      </c>
      <c r="F2103">
        <v>0.38</v>
      </c>
      <c r="G2103" s="4">
        <f>(F2103-Sheet1!$F$4)/Sheet1!$F$9</f>
        <v>-4.6859251241796678E-2</v>
      </c>
      <c r="H2103">
        <v>0.155</v>
      </c>
      <c r="I2103" s="4">
        <f>(H2103-Sheet1!$G$4)/Sheet1!$G$9</f>
        <v>1.3702301478175758E-2</v>
      </c>
      <c r="J2103">
        <v>0.66</v>
      </c>
      <c r="K2103" s="4">
        <f>(J2103-Sheet1!$H$4)/Sheet1!$H$9</f>
        <v>-5.9763470672774897E-2</v>
      </c>
      <c r="L2103">
        <v>0.26550000000000001</v>
      </c>
      <c r="M2103" s="4">
        <f>(L2103-Sheet1!$I$4)/Sheet1!$I$9</f>
        <v>-6.3125412661870231E-2</v>
      </c>
      <c r="N2103">
        <v>0.13650000000000001</v>
      </c>
      <c r="O2103" s="4">
        <f>(N2103-Sheet1!$J$4)/Sheet1!$J$9</f>
        <v>-5.8056099871660334E-2</v>
      </c>
      <c r="P2103">
        <v>0.215</v>
      </c>
      <c r="Q2103" s="4">
        <f>(P2103-Sheet1!$K$4)/Sheet1!$K$9</f>
        <v>-2.3747742370222182E-2</v>
      </c>
      <c r="R2103" s="5">
        <v>19</v>
      </c>
      <c r="S2103" s="6"/>
    </row>
    <row r="2104" spans="1:19" x14ac:dyDescent="0.25">
      <c r="A2104" t="s">
        <v>1</v>
      </c>
      <c r="B2104">
        <f>VLOOKUP($A2104,lookup!$A$2:$B$4,2)</f>
        <v>20</v>
      </c>
      <c r="C2104" s="4">
        <f>(B2104-Sheet1!$D$4)/Sheet1!$D$9</f>
        <v>-2.6454393105099429E-2</v>
      </c>
      <c r="D2104">
        <v>0.41</v>
      </c>
      <c r="E2104" s="4">
        <f>(D2104-Sheet1!$E$4)/Sheet1!$E$9</f>
        <v>-0.15404337782839173</v>
      </c>
      <c r="F2104">
        <v>0.31</v>
      </c>
      <c r="G2104" s="4">
        <f>(F2104-Sheet1!$F$4)/Sheet1!$F$9</f>
        <v>-0.16450631006532609</v>
      </c>
      <c r="H2104">
        <v>0.11</v>
      </c>
      <c r="I2104" s="4">
        <f>(H2104-Sheet1!$G$4)/Sheet1!$G$9</f>
        <v>-2.6120707371381766E-2</v>
      </c>
      <c r="J2104">
        <v>0.315</v>
      </c>
      <c r="K2104" s="4">
        <f>(J2104-Sheet1!$H$4)/Sheet1!$H$9</f>
        <v>-0.18195224347249156</v>
      </c>
      <c r="L2104">
        <v>0.124</v>
      </c>
      <c r="M2104" s="4">
        <f>(L2104-Sheet1!$I$4)/Sheet1!$I$9</f>
        <v>-0.15828344897659788</v>
      </c>
      <c r="N2104">
        <v>8.2000000000000003E-2</v>
      </c>
      <c r="O2104" s="4">
        <f>(N2104-Sheet1!$J$4)/Sheet1!$J$9</f>
        <v>-0.12981383522386575</v>
      </c>
      <c r="P2104">
        <v>9.5000000000000001E-2</v>
      </c>
      <c r="Q2104" s="4">
        <f>(P2104-Sheet1!$K$4)/Sheet1!$K$9</f>
        <v>-0.14332920724316689</v>
      </c>
      <c r="R2104" s="5">
        <v>9</v>
      </c>
      <c r="S2104" s="6"/>
    </row>
    <row r="2105" spans="1:19" x14ac:dyDescent="0.25">
      <c r="A2105" t="s">
        <v>2</v>
      </c>
      <c r="B2105">
        <f>VLOOKUP($A2105,lookup!$A$2:$B$4,2)</f>
        <v>30</v>
      </c>
      <c r="C2105" s="4">
        <f>(B2105-Sheet1!$D$4)/Sheet1!$D$9</f>
        <v>0.47354560689490055</v>
      </c>
      <c r="D2105">
        <v>0.375</v>
      </c>
      <c r="E2105" s="4">
        <f>(D2105-Sheet1!$E$4)/Sheet1!$E$9</f>
        <v>-0.20134067512568898</v>
      </c>
      <c r="F2105">
        <v>0.28999999999999998</v>
      </c>
      <c r="G2105" s="4">
        <f>(F2105-Sheet1!$F$4)/Sheet1!$F$9</f>
        <v>-0.1981197554434774</v>
      </c>
      <c r="H2105">
        <v>0.1</v>
      </c>
      <c r="I2105" s="4">
        <f>(H2105-Sheet1!$G$4)/Sheet1!$G$9</f>
        <v>-3.4970264893505659E-2</v>
      </c>
      <c r="J2105">
        <v>0.27600000000000002</v>
      </c>
      <c r="K2105" s="4">
        <f>(J2105-Sheet1!$H$4)/Sheet1!$H$9</f>
        <v>-0.19576488735419867</v>
      </c>
      <c r="L2105">
        <v>0.11749999999999999</v>
      </c>
      <c r="M2105" s="4">
        <f>(L2105-Sheet1!$I$4)/Sheet1!$I$9</f>
        <v>-0.16265466619246877</v>
      </c>
      <c r="N2105">
        <v>5.6500000000000002E-2</v>
      </c>
      <c r="O2105" s="4">
        <f>(N2105-Sheet1!$J$4)/Sheet1!$J$9</f>
        <v>-0.16338855543453065</v>
      </c>
      <c r="P2105">
        <v>8.5000000000000006E-2</v>
      </c>
      <c r="Q2105" s="4">
        <f>(P2105-Sheet1!$K$4)/Sheet1!$K$9</f>
        <v>-0.15329432931591228</v>
      </c>
      <c r="R2105" s="5">
        <v>9</v>
      </c>
      <c r="S2105" s="6"/>
    </row>
    <row r="2106" spans="1:19" x14ac:dyDescent="0.25">
      <c r="A2106" t="s">
        <v>0</v>
      </c>
      <c r="B2106">
        <f>VLOOKUP($A2106,lookup!$A$2:$B$4,2)</f>
        <v>10</v>
      </c>
      <c r="C2106" s="4">
        <f>(B2106-Sheet1!$D$4)/Sheet1!$D$9</f>
        <v>-0.52645439310509945</v>
      </c>
      <c r="D2106">
        <v>0.49</v>
      </c>
      <c r="E2106" s="4">
        <f>(D2106-Sheet1!$E$4)/Sheet1!$E$9</f>
        <v>-4.5935269720283597E-2</v>
      </c>
      <c r="F2106">
        <v>0.38500000000000001</v>
      </c>
      <c r="G2106" s="4">
        <f>(F2106-Sheet1!$F$4)/Sheet1!$F$9</f>
        <v>-3.8455889897258858E-2</v>
      </c>
      <c r="H2106">
        <v>0.125</v>
      </c>
      <c r="I2106" s="4">
        <f>(H2106-Sheet1!$G$4)/Sheet1!$G$9</f>
        <v>-1.2846371088195925E-2</v>
      </c>
      <c r="J2106">
        <v>0.53949999999999998</v>
      </c>
      <c r="K2106" s="4">
        <f>(J2106-Sheet1!$H$4)/Sheet1!$H$9</f>
        <v>-0.10244099856369045</v>
      </c>
      <c r="L2106">
        <v>0.2175</v>
      </c>
      <c r="M2106" s="4">
        <f>(L2106-Sheet1!$I$4)/Sheet1!$I$9</f>
        <v>-9.5405170563685984E-2</v>
      </c>
      <c r="N2106">
        <v>0.128</v>
      </c>
      <c r="O2106" s="4">
        <f>(N2106-Sheet1!$J$4)/Sheet1!$J$9</f>
        <v>-6.9247673275215318E-2</v>
      </c>
      <c r="P2106">
        <v>0.16500000000000001</v>
      </c>
      <c r="Q2106" s="4">
        <f>(P2106-Sheet1!$K$4)/Sheet1!$K$9</f>
        <v>-7.3573352733949132E-2</v>
      </c>
      <c r="R2106" s="5">
        <v>11</v>
      </c>
      <c r="S2106" s="6"/>
    </row>
    <row r="2107" spans="1:19" x14ac:dyDescent="0.25">
      <c r="A2107" t="s">
        <v>2</v>
      </c>
      <c r="B2107">
        <f>VLOOKUP($A2107,lookup!$A$2:$B$4,2)</f>
        <v>30</v>
      </c>
      <c r="C2107" s="4">
        <f>(B2107-Sheet1!$D$4)/Sheet1!$D$9</f>
        <v>0.47354560689490055</v>
      </c>
      <c r="D2107">
        <v>0.58499999999999996</v>
      </c>
      <c r="E2107" s="4">
        <f>(D2107-Sheet1!$E$4)/Sheet1!$E$9</f>
        <v>8.2443108658094746E-2</v>
      </c>
      <c r="F2107">
        <v>0.48</v>
      </c>
      <c r="G2107" s="4">
        <f>(F2107-Sheet1!$F$4)/Sheet1!$F$9</f>
        <v>0.12120797564895959</v>
      </c>
      <c r="H2107">
        <v>0.185</v>
      </c>
      <c r="I2107" s="4">
        <f>(H2107-Sheet1!$G$4)/Sheet1!$G$9</f>
        <v>4.0250974044547437E-2</v>
      </c>
      <c r="J2107">
        <v>1.04</v>
      </c>
      <c r="K2107" s="4">
        <f>(J2107-Sheet1!$H$4)/Sheet1!$H$9</f>
        <v>7.4821264584884029E-2</v>
      </c>
      <c r="L2107">
        <v>0.434</v>
      </c>
      <c r="M2107" s="4">
        <f>(L2107-Sheet1!$I$4)/Sheet1!$I$9</f>
        <v>5.018998747262874E-2</v>
      </c>
      <c r="N2107">
        <v>0.26500000000000001</v>
      </c>
      <c r="O2107" s="4">
        <f>(N2107-Sheet1!$J$4)/Sheet1!$J$9</f>
        <v>0.11113415687620008</v>
      </c>
      <c r="P2107">
        <v>0.28499999999999998</v>
      </c>
      <c r="Q2107" s="4">
        <f>(P2107-Sheet1!$K$4)/Sheet1!$K$9</f>
        <v>4.6008112138995548E-2</v>
      </c>
      <c r="R2107" s="5">
        <v>10</v>
      </c>
      <c r="S2107" s="6"/>
    </row>
    <row r="2108" spans="1:19" x14ac:dyDescent="0.25">
      <c r="A2108" t="s">
        <v>2</v>
      </c>
      <c r="B2108">
        <f>VLOOKUP($A2108,lookup!$A$2:$B$4,2)</f>
        <v>30</v>
      </c>
      <c r="C2108" s="4">
        <f>(B2108-Sheet1!$D$4)/Sheet1!$D$9</f>
        <v>0.47354560689490055</v>
      </c>
      <c r="D2108">
        <v>0.59499999999999997</v>
      </c>
      <c r="E2108" s="4">
        <f>(D2108-Sheet1!$E$4)/Sheet1!$E$9</f>
        <v>9.5956622171608275E-2</v>
      </c>
      <c r="F2108">
        <v>0.45500000000000002</v>
      </c>
      <c r="G2108" s="4">
        <f>(F2108-Sheet1!$F$4)/Sheet1!$F$9</f>
        <v>7.9191168926270566E-2</v>
      </c>
      <c r="H2108">
        <v>0.155</v>
      </c>
      <c r="I2108" s="4">
        <f>(H2108-Sheet1!$G$4)/Sheet1!$G$9</f>
        <v>1.3702301478175758E-2</v>
      </c>
      <c r="J2108">
        <v>1.0409999999999999</v>
      </c>
      <c r="K2108" s="4">
        <f>(J2108-Sheet1!$H$4)/Sheet1!$H$9</f>
        <v>7.5175434940825195E-2</v>
      </c>
      <c r="L2108">
        <v>0.41599999999999998</v>
      </c>
      <c r="M2108" s="4">
        <f>(L2108-Sheet1!$I$4)/Sheet1!$I$9</f>
        <v>3.8085078259447826E-2</v>
      </c>
      <c r="N2108">
        <v>0.21049999999999999</v>
      </c>
      <c r="O2108" s="4">
        <f>(N2108-Sheet1!$J$4)/Sheet1!$J$9</f>
        <v>3.9376421523994669E-2</v>
      </c>
      <c r="P2108">
        <v>0.36499999999999999</v>
      </c>
      <c r="Q2108" s="4">
        <f>(P2108-Sheet1!$K$4)/Sheet1!$K$9</f>
        <v>0.1257290887209587</v>
      </c>
      <c r="R2108" s="5">
        <v>14</v>
      </c>
      <c r="S2108" s="6"/>
    </row>
    <row r="2109" spans="1:19" x14ac:dyDescent="0.25">
      <c r="A2109" t="s">
        <v>0</v>
      </c>
      <c r="B2109">
        <f>VLOOKUP($A2109,lookup!$A$2:$B$4,2)</f>
        <v>10</v>
      </c>
      <c r="C2109" s="4">
        <f>(B2109-Sheet1!$D$4)/Sheet1!$D$9</f>
        <v>-0.52645439310509945</v>
      </c>
      <c r="D2109">
        <v>0.67500000000000004</v>
      </c>
      <c r="E2109" s="4">
        <f>(D2109-Sheet1!$E$4)/Sheet1!$E$9</f>
        <v>0.20406473027971647</v>
      </c>
      <c r="F2109">
        <v>0.55000000000000004</v>
      </c>
      <c r="G2109" s="4">
        <f>(F2109-Sheet1!$F$4)/Sheet1!$F$9</f>
        <v>0.23885503447248913</v>
      </c>
      <c r="H2109">
        <v>0.18</v>
      </c>
      <c r="I2109" s="4">
        <f>(H2109-Sheet1!$G$4)/Sheet1!$G$9</f>
        <v>3.582619528348549E-2</v>
      </c>
      <c r="J2109">
        <v>1.6884999999999999</v>
      </c>
      <c r="K2109" s="4">
        <f>(J2109-Sheet1!$H$4)/Sheet1!$H$9</f>
        <v>0.30450074041275715</v>
      </c>
      <c r="L2109">
        <v>0.56200000000000006</v>
      </c>
      <c r="M2109" s="4">
        <f>(L2109-Sheet1!$I$4)/Sheet1!$I$9</f>
        <v>0.13626934187747072</v>
      </c>
      <c r="N2109">
        <v>0.3705</v>
      </c>
      <c r="O2109" s="4">
        <f>(N2109-Sheet1!$J$4)/Sheet1!$J$9</f>
        <v>0.25004133264973527</v>
      </c>
      <c r="P2109">
        <v>0.6</v>
      </c>
      <c r="Q2109" s="4">
        <f>(P2109-Sheet1!$K$4)/Sheet1!$K$9</f>
        <v>0.35990945743047542</v>
      </c>
      <c r="R2109" s="5">
        <v>15</v>
      </c>
      <c r="S2109" s="6"/>
    </row>
    <row r="2110" spans="1:19" x14ac:dyDescent="0.25">
      <c r="A2110" t="s">
        <v>2</v>
      </c>
      <c r="B2110">
        <f>VLOOKUP($A2110,lookup!$A$2:$B$4,2)</f>
        <v>30</v>
      </c>
      <c r="C2110" s="4">
        <f>(B2110-Sheet1!$D$4)/Sheet1!$D$9</f>
        <v>0.47354560689490055</v>
      </c>
      <c r="D2110">
        <v>0.66500000000000004</v>
      </c>
      <c r="E2110" s="4">
        <f>(D2110-Sheet1!$E$4)/Sheet1!$E$9</f>
        <v>0.19055121676620296</v>
      </c>
      <c r="F2110">
        <v>0.53500000000000003</v>
      </c>
      <c r="G2110" s="4">
        <f>(F2110-Sheet1!$F$4)/Sheet1!$F$9</f>
        <v>0.21364495043887566</v>
      </c>
      <c r="H2110">
        <v>0.22500000000000001</v>
      </c>
      <c r="I2110" s="4">
        <f>(H2110-Sheet1!$G$4)/Sheet1!$G$9</f>
        <v>7.5649204133043019E-2</v>
      </c>
      <c r="J2110">
        <v>2.1835</v>
      </c>
      <c r="K2110" s="4">
        <f>(J2110-Sheet1!$H$4)/Sheet1!$H$9</f>
        <v>0.47981506660365508</v>
      </c>
      <c r="L2110">
        <v>0.75349999999999995</v>
      </c>
      <c r="M2110" s="4">
        <f>(L2110-Sheet1!$I$4)/Sheet1!$I$9</f>
        <v>0.26505212600658967</v>
      </c>
      <c r="N2110">
        <v>0.39100000000000001</v>
      </c>
      <c r="O2110" s="4">
        <f>(N2110-Sheet1!$J$4)/Sheet1!$J$9</f>
        <v>0.27703277438772084</v>
      </c>
      <c r="P2110">
        <v>0.88500000000000001</v>
      </c>
      <c r="Q2110" s="4">
        <f>(P2110-Sheet1!$K$4)/Sheet1!$K$9</f>
        <v>0.64391543650371907</v>
      </c>
      <c r="R2110" s="5">
        <v>27</v>
      </c>
      <c r="S2110" s="6"/>
    </row>
    <row r="2111" spans="1:19" x14ac:dyDescent="0.25">
      <c r="A2111" t="s">
        <v>2</v>
      </c>
      <c r="B2111">
        <f>VLOOKUP($A2111,lookup!$A$2:$B$4,2)</f>
        <v>30</v>
      </c>
      <c r="C2111" s="4">
        <f>(B2111-Sheet1!$D$4)/Sheet1!$D$9</f>
        <v>0.47354560689490055</v>
      </c>
      <c r="D2111">
        <v>0.62</v>
      </c>
      <c r="E2111" s="4">
        <f>(D2111-Sheet1!$E$4)/Sheet1!$E$9</f>
        <v>0.12974040595539207</v>
      </c>
      <c r="F2111">
        <v>0.49</v>
      </c>
      <c r="G2111" s="4">
        <f>(F2111-Sheet1!$F$4)/Sheet1!$F$9</f>
        <v>0.13801469833803523</v>
      </c>
      <c r="H2111">
        <v>0.17</v>
      </c>
      <c r="I2111" s="4">
        <f>(H2111-Sheet1!$G$4)/Sheet1!$G$9</f>
        <v>2.697663776136161E-2</v>
      </c>
      <c r="J2111">
        <v>1.2104999999999999</v>
      </c>
      <c r="K2111" s="4">
        <f>(J2111-Sheet1!$H$4)/Sheet1!$H$9</f>
        <v>0.1352073102728599</v>
      </c>
      <c r="L2111">
        <v>0.51849999999999996</v>
      </c>
      <c r="M2111" s="4">
        <f>(L2111-Sheet1!$I$4)/Sheet1!$I$9</f>
        <v>0.10701581127895016</v>
      </c>
      <c r="N2111">
        <v>0.2555</v>
      </c>
      <c r="O2111" s="4">
        <f>(N2111-Sheet1!$J$4)/Sheet1!$J$9</f>
        <v>9.8625927778109232E-2</v>
      </c>
      <c r="P2111">
        <v>0.33500000000000002</v>
      </c>
      <c r="Q2111" s="4">
        <f>(P2111-Sheet1!$K$4)/Sheet1!$K$9</f>
        <v>9.5833722502722554E-2</v>
      </c>
      <c r="R2111" s="5">
        <v>13</v>
      </c>
      <c r="S2111" s="6"/>
    </row>
    <row r="2112" spans="1:19" x14ac:dyDescent="0.25">
      <c r="A2112" t="s">
        <v>1</v>
      </c>
      <c r="B2112">
        <f>VLOOKUP($A2112,lookup!$A$2:$B$4,2)</f>
        <v>20</v>
      </c>
      <c r="C2112" s="4">
        <f>(B2112-Sheet1!$D$4)/Sheet1!$D$9</f>
        <v>-2.6454393105099429E-2</v>
      </c>
      <c r="D2112">
        <v>0.32500000000000001</v>
      </c>
      <c r="E2112" s="4">
        <f>(D2112-Sheet1!$E$4)/Sheet1!$E$9</f>
        <v>-0.26890824269325653</v>
      </c>
      <c r="F2112">
        <v>0.25</v>
      </c>
      <c r="G2112" s="4">
        <f>(F2112-Sheet1!$F$4)/Sheet1!$F$9</f>
        <v>-0.26534664619977988</v>
      </c>
      <c r="H2112">
        <v>5.5E-2</v>
      </c>
      <c r="I2112" s="4">
        <f>(H2112-Sheet1!$G$4)/Sheet1!$G$9</f>
        <v>-7.4793273743063188E-2</v>
      </c>
      <c r="J2112">
        <v>0.16600000000000001</v>
      </c>
      <c r="K2112" s="4">
        <f>(J2112-Sheet1!$H$4)/Sheet1!$H$9</f>
        <v>-0.23472362650773151</v>
      </c>
      <c r="L2112">
        <v>7.5999999999999998E-2</v>
      </c>
      <c r="M2112" s="4">
        <f>(L2112-Sheet1!$I$4)/Sheet1!$I$9</f>
        <v>-0.1905632068784136</v>
      </c>
      <c r="N2112">
        <v>5.0999999999999997E-2</v>
      </c>
      <c r="O2112" s="4">
        <f>(N2112-Sheet1!$J$4)/Sheet1!$J$9</f>
        <v>-0.17063016175447801</v>
      </c>
      <c r="P2112">
        <v>4.4999999999999998E-2</v>
      </c>
      <c r="Q2112" s="4">
        <f>(P2112-Sheet1!$K$4)/Sheet1!$K$9</f>
        <v>-0.19315481760689387</v>
      </c>
      <c r="R2112" s="5">
        <v>5</v>
      </c>
      <c r="S2112" s="6"/>
    </row>
    <row r="2113" spans="1:19" x14ac:dyDescent="0.25">
      <c r="A2113" t="s">
        <v>1</v>
      </c>
      <c r="B2113">
        <f>VLOOKUP($A2113,lookup!$A$2:$B$4,2)</f>
        <v>20</v>
      </c>
      <c r="C2113" s="4">
        <f>(B2113-Sheet1!$D$4)/Sheet1!$D$9</f>
        <v>-2.6454393105099429E-2</v>
      </c>
      <c r="D2113">
        <v>0.45500000000000002</v>
      </c>
      <c r="E2113" s="4">
        <f>(D2113-Sheet1!$E$4)/Sheet1!$E$9</f>
        <v>-9.3232567017580856E-2</v>
      </c>
      <c r="F2113">
        <v>0.35499999999999998</v>
      </c>
      <c r="G2113" s="4">
        <f>(F2113-Sheet1!$F$4)/Sheet1!$F$9</f>
        <v>-8.8876057964485791E-2</v>
      </c>
      <c r="H2113">
        <v>0.08</v>
      </c>
      <c r="I2113" s="4">
        <f>(H2113-Sheet1!$G$4)/Sheet1!$G$9</f>
        <v>-5.2669379937753454E-2</v>
      </c>
      <c r="J2113">
        <v>0.45200000000000001</v>
      </c>
      <c r="K2113" s="4">
        <f>(J2113-Sheet1!$H$4)/Sheet1!$H$9</f>
        <v>-0.1334309047085461</v>
      </c>
      <c r="L2113">
        <v>0.2165</v>
      </c>
      <c r="M2113" s="4">
        <f>(L2113-Sheet1!$I$4)/Sheet1!$I$9</f>
        <v>-9.6077665519973807E-2</v>
      </c>
      <c r="N2113">
        <v>9.9500000000000005E-2</v>
      </c>
      <c r="O2113" s="4">
        <f>(N2113-Sheet1!$J$4)/Sheet1!$J$9</f>
        <v>-0.10677236056948786</v>
      </c>
      <c r="P2113">
        <v>0.125</v>
      </c>
      <c r="Q2113" s="4">
        <f>(P2113-Sheet1!$K$4)/Sheet1!$K$9</f>
        <v>-0.11343384102493072</v>
      </c>
      <c r="R2113" s="5">
        <v>9</v>
      </c>
      <c r="S2113" s="6"/>
    </row>
    <row r="2114" spans="1:19" x14ac:dyDescent="0.25">
      <c r="A2114" t="s">
        <v>2</v>
      </c>
      <c r="B2114">
        <f>VLOOKUP($A2114,lookup!$A$2:$B$4,2)</f>
        <v>30</v>
      </c>
      <c r="C2114" s="4">
        <f>(B2114-Sheet1!$D$4)/Sheet1!$D$9</f>
        <v>0.47354560689490055</v>
      </c>
      <c r="D2114">
        <v>0.52500000000000002</v>
      </c>
      <c r="E2114" s="4">
        <f>(D2114-Sheet1!$E$4)/Sheet1!$E$9</f>
        <v>1.362027577013743E-3</v>
      </c>
      <c r="F2114">
        <v>0.40500000000000003</v>
      </c>
      <c r="G2114" s="4">
        <f>(F2114-Sheet1!$F$4)/Sheet1!$F$9</f>
        <v>-4.8424445191075647E-3</v>
      </c>
      <c r="H2114">
        <v>0.13</v>
      </c>
      <c r="I2114" s="4">
        <f>(H2114-Sheet1!$G$4)/Sheet1!$G$9</f>
        <v>-8.4215923271339747E-3</v>
      </c>
      <c r="J2114">
        <v>0.71850000000000003</v>
      </c>
      <c r="K2114" s="4">
        <f>(J2114-Sheet1!$H$4)/Sheet1!$H$9</f>
        <v>-3.9044504850214247E-2</v>
      </c>
      <c r="L2114">
        <v>0.32650000000000001</v>
      </c>
      <c r="M2114" s="4">
        <f>(L2114-Sheet1!$I$4)/Sheet1!$I$9</f>
        <v>-2.2103220328312741E-2</v>
      </c>
      <c r="N2114">
        <v>0.19750000000000001</v>
      </c>
      <c r="O2114" s="4">
        <f>(N2114-Sheet1!$J$4)/Sheet1!$J$9</f>
        <v>2.2259897495028266E-2</v>
      </c>
      <c r="P2114">
        <v>0.17499999999999999</v>
      </c>
      <c r="Q2114" s="4">
        <f>(P2114-Sheet1!$K$4)/Sheet1!$K$9</f>
        <v>-6.360823066120376E-2</v>
      </c>
      <c r="R2114" s="5">
        <v>8</v>
      </c>
      <c r="S2114" s="6"/>
    </row>
    <row r="2115" spans="1:19" x14ac:dyDescent="0.25">
      <c r="A2115" t="s">
        <v>1</v>
      </c>
      <c r="B2115">
        <f>VLOOKUP($A2115,lookup!$A$2:$B$4,2)</f>
        <v>20</v>
      </c>
      <c r="C2115" s="4">
        <f>(B2115-Sheet1!$D$4)/Sheet1!$D$9</f>
        <v>-2.6454393105099429E-2</v>
      </c>
      <c r="D2115">
        <v>0.38500000000000001</v>
      </c>
      <c r="E2115" s="4">
        <f>(D2115-Sheet1!$E$4)/Sheet1!$E$9</f>
        <v>-0.18782716161217547</v>
      </c>
      <c r="F2115">
        <v>0.28999999999999998</v>
      </c>
      <c r="G2115" s="4">
        <f>(F2115-Sheet1!$F$4)/Sheet1!$F$9</f>
        <v>-0.1981197554434774</v>
      </c>
      <c r="H2115">
        <v>0.09</v>
      </c>
      <c r="I2115" s="4">
        <f>(H2115-Sheet1!$G$4)/Sheet1!$G$9</f>
        <v>-4.381982241562956E-2</v>
      </c>
      <c r="J2115">
        <v>0.23200000000000001</v>
      </c>
      <c r="K2115" s="4">
        <f>(J2115-Sheet1!$H$4)/Sheet1!$H$9</f>
        <v>-0.21134838301561182</v>
      </c>
      <c r="L2115">
        <v>8.5500000000000007E-2</v>
      </c>
      <c r="M2115" s="4">
        <f>(L2115-Sheet1!$I$4)/Sheet1!$I$9</f>
        <v>-0.18417450479367922</v>
      </c>
      <c r="N2115">
        <v>4.9500000000000002E-2</v>
      </c>
      <c r="O2115" s="4">
        <f>(N2115-Sheet1!$J$4)/Sheet1!$J$9</f>
        <v>-0.17260514529628182</v>
      </c>
      <c r="P2115">
        <v>0.08</v>
      </c>
      <c r="Q2115" s="4">
        <f>(P2115-Sheet1!$K$4)/Sheet1!$K$9</f>
        <v>-0.15827689035228495</v>
      </c>
      <c r="R2115" s="5">
        <v>7</v>
      </c>
      <c r="S2115" s="6"/>
    </row>
    <row r="2116" spans="1:19" x14ac:dyDescent="0.25">
      <c r="A2116" t="s">
        <v>1</v>
      </c>
      <c r="B2116">
        <f>VLOOKUP($A2116,lookup!$A$2:$B$4,2)</f>
        <v>20</v>
      </c>
      <c r="C2116" s="4">
        <f>(B2116-Sheet1!$D$4)/Sheet1!$D$9</f>
        <v>-2.6454393105099429E-2</v>
      </c>
      <c r="D2116">
        <v>0.13</v>
      </c>
      <c r="E2116" s="4">
        <f>(D2116-Sheet1!$E$4)/Sheet1!$E$9</f>
        <v>-0.53242175620677012</v>
      </c>
      <c r="F2116">
        <v>9.5000000000000001E-2</v>
      </c>
      <c r="G2116" s="4">
        <f>(F2116-Sheet1!$F$4)/Sheet1!$F$9</f>
        <v>-0.52585084788045222</v>
      </c>
      <c r="H2116">
        <v>3.5000000000000003E-2</v>
      </c>
      <c r="I2116" s="4">
        <f>(H2116-Sheet1!$G$4)/Sheet1!$G$9</f>
        <v>-9.2492388787310975E-2</v>
      </c>
      <c r="J2116">
        <v>1.0500000000000001E-2</v>
      </c>
      <c r="K2116" s="4">
        <f>(J2116-Sheet1!$H$4)/Sheet1!$H$9</f>
        <v>-0.28979711685658932</v>
      </c>
      <c r="L2116">
        <v>5.0000000000000001E-3</v>
      </c>
      <c r="M2116" s="4">
        <f>(L2116-Sheet1!$I$4)/Sheet1!$I$9</f>
        <v>-0.23831034877484938</v>
      </c>
      <c r="N2116">
        <v>6.4999999999999997E-3</v>
      </c>
      <c r="O2116" s="4">
        <f>(N2116-Sheet1!$J$4)/Sheet1!$J$9</f>
        <v>-0.22922134016132459</v>
      </c>
      <c r="P2116">
        <v>3.5000000000000001E-3</v>
      </c>
      <c r="Q2116" s="4">
        <f>(P2116-Sheet1!$K$4)/Sheet1!$K$9</f>
        <v>-0.23451007420878722</v>
      </c>
      <c r="R2116" s="5">
        <v>4</v>
      </c>
      <c r="S2116" s="6"/>
    </row>
    <row r="2117" spans="1:19" x14ac:dyDescent="0.25">
      <c r="A2117" t="s">
        <v>1</v>
      </c>
      <c r="B2117">
        <f>VLOOKUP($A2117,lookup!$A$2:$B$4,2)</f>
        <v>20</v>
      </c>
      <c r="C2117" s="4">
        <f>(B2117-Sheet1!$D$4)/Sheet1!$D$9</f>
        <v>-2.6454393105099429E-2</v>
      </c>
      <c r="D2117">
        <v>0.18</v>
      </c>
      <c r="E2117" s="4">
        <f>(D2117-Sheet1!$E$4)/Sheet1!$E$9</f>
        <v>-0.46485418863920253</v>
      </c>
      <c r="F2117">
        <v>0.13</v>
      </c>
      <c r="G2117" s="4">
        <f>(F2117-Sheet1!$F$4)/Sheet1!$F$9</f>
        <v>-0.46702731846868745</v>
      </c>
      <c r="H2117">
        <v>4.4999999999999998E-2</v>
      </c>
      <c r="I2117" s="4">
        <f>(H2117-Sheet1!$G$4)/Sheet1!$G$9</f>
        <v>-8.3642831265187081E-2</v>
      </c>
      <c r="J2117">
        <v>2.75E-2</v>
      </c>
      <c r="K2117" s="4">
        <f>(J2117-Sheet1!$H$4)/Sheet1!$H$9</f>
        <v>-0.28377622080558879</v>
      </c>
      <c r="L2117">
        <v>1.2500000000000001E-2</v>
      </c>
      <c r="M2117" s="4">
        <f>(L2117-Sheet1!$I$4)/Sheet1!$I$9</f>
        <v>-0.23326663660269067</v>
      </c>
      <c r="N2117">
        <v>0.01</v>
      </c>
      <c r="O2117" s="4">
        <f>(N2117-Sheet1!$J$4)/Sheet1!$J$9</f>
        <v>-0.224613045230449</v>
      </c>
      <c r="P2117">
        <v>8.9999999999999993E-3</v>
      </c>
      <c r="Q2117" s="4">
        <f>(P2117-Sheet1!$K$4)/Sheet1!$K$9</f>
        <v>-0.22902925706877728</v>
      </c>
      <c r="R2117" s="5">
        <v>3</v>
      </c>
      <c r="S2117" s="6"/>
    </row>
    <row r="2118" spans="1:19" x14ac:dyDescent="0.25">
      <c r="A2118" t="s">
        <v>1</v>
      </c>
      <c r="B2118">
        <f>VLOOKUP($A2118,lookup!$A$2:$B$4,2)</f>
        <v>20</v>
      </c>
      <c r="C2118" s="4">
        <f>(B2118-Sheet1!$D$4)/Sheet1!$D$9</f>
        <v>-2.6454393105099429E-2</v>
      </c>
      <c r="D2118">
        <v>0.31</v>
      </c>
      <c r="E2118" s="4">
        <f>(D2118-Sheet1!$E$4)/Sheet1!$E$9</f>
        <v>-0.28917851296352681</v>
      </c>
      <c r="F2118">
        <v>0.22500000000000001</v>
      </c>
      <c r="G2118" s="4">
        <f>(F2118-Sheet1!$F$4)/Sheet1!$F$9</f>
        <v>-0.30736345292246897</v>
      </c>
      <c r="H2118">
        <v>0.05</v>
      </c>
      <c r="I2118" s="4">
        <f>(H2118-Sheet1!$G$4)/Sheet1!$G$9</f>
        <v>-7.9218052504125128E-2</v>
      </c>
      <c r="J2118">
        <v>0.14449999999999999</v>
      </c>
      <c r="K2118" s="4">
        <f>(J2118-Sheet1!$H$4)/Sheet1!$H$9</f>
        <v>-0.24233828916046748</v>
      </c>
      <c r="L2118">
        <v>6.7500000000000004E-2</v>
      </c>
      <c r="M2118" s="4">
        <f>(L2118-Sheet1!$I$4)/Sheet1!$I$9</f>
        <v>-0.19627941400686014</v>
      </c>
      <c r="N2118">
        <v>3.85E-2</v>
      </c>
      <c r="O2118" s="4">
        <f>(N2118-Sheet1!$J$4)/Sheet1!$J$9</f>
        <v>-0.18708835793617645</v>
      </c>
      <c r="P2118">
        <v>4.4999999999999998E-2</v>
      </c>
      <c r="Q2118" s="4">
        <f>(P2118-Sheet1!$K$4)/Sheet1!$K$9</f>
        <v>-0.19315481760689387</v>
      </c>
      <c r="R2118" s="5">
        <v>6</v>
      </c>
      <c r="S2118" s="6"/>
    </row>
    <row r="2119" spans="1:19" x14ac:dyDescent="0.25">
      <c r="A2119" t="s">
        <v>0</v>
      </c>
      <c r="B2119">
        <f>VLOOKUP($A2119,lookup!$A$2:$B$4,2)</f>
        <v>10</v>
      </c>
      <c r="C2119" s="4">
        <f>(B2119-Sheet1!$D$4)/Sheet1!$D$9</f>
        <v>-0.52645439310509945</v>
      </c>
      <c r="D2119">
        <v>0.375</v>
      </c>
      <c r="E2119" s="4">
        <f>(D2119-Sheet1!$E$4)/Sheet1!$E$9</f>
        <v>-0.20134067512568898</v>
      </c>
      <c r="F2119">
        <v>0.28999999999999998</v>
      </c>
      <c r="G2119" s="4">
        <f>(F2119-Sheet1!$F$4)/Sheet1!$F$9</f>
        <v>-0.1981197554434774</v>
      </c>
      <c r="H2119">
        <v>0.08</v>
      </c>
      <c r="I2119" s="4">
        <f>(H2119-Sheet1!$G$4)/Sheet1!$G$9</f>
        <v>-5.2669379937753454E-2</v>
      </c>
      <c r="J2119">
        <v>0.28199999999999997</v>
      </c>
      <c r="K2119" s="4">
        <f>(J2119-Sheet1!$H$4)/Sheet1!$H$9</f>
        <v>-0.19363986521855145</v>
      </c>
      <c r="L2119">
        <v>0.14050000000000001</v>
      </c>
      <c r="M2119" s="4">
        <f>(L2119-Sheet1!$I$4)/Sheet1!$I$9</f>
        <v>-0.14718728219784871</v>
      </c>
      <c r="N2119">
        <v>7.2499999999999995E-2</v>
      </c>
      <c r="O2119" s="4">
        <f>(N2119-Sheet1!$J$4)/Sheet1!$J$9</f>
        <v>-0.1423220643219566</v>
      </c>
      <c r="P2119">
        <v>0.08</v>
      </c>
      <c r="Q2119" s="4">
        <f>(P2119-Sheet1!$K$4)/Sheet1!$K$9</f>
        <v>-0.15827689035228495</v>
      </c>
      <c r="R2119" s="5">
        <v>7</v>
      </c>
      <c r="S2119" s="6"/>
    </row>
    <row r="2120" spans="1:19" x14ac:dyDescent="0.25">
      <c r="A2120" t="s">
        <v>0</v>
      </c>
      <c r="B2120">
        <f>VLOOKUP($A2120,lookup!$A$2:$B$4,2)</f>
        <v>10</v>
      </c>
      <c r="C2120" s="4">
        <f>(B2120-Sheet1!$D$4)/Sheet1!$D$9</f>
        <v>-0.52645439310509945</v>
      </c>
      <c r="D2120">
        <v>0.48</v>
      </c>
      <c r="E2120" s="4">
        <f>(D2120-Sheet1!$E$4)/Sheet1!$E$9</f>
        <v>-5.9448783233797126E-2</v>
      </c>
      <c r="F2120">
        <v>0.38</v>
      </c>
      <c r="G2120" s="4">
        <f>(F2120-Sheet1!$F$4)/Sheet1!$F$9</f>
        <v>-4.6859251241796678E-2</v>
      </c>
      <c r="H2120">
        <v>0.12</v>
      </c>
      <c r="I2120" s="4">
        <f>(H2120-Sheet1!$G$4)/Sheet1!$G$9</f>
        <v>-1.7271149849257875E-2</v>
      </c>
      <c r="J2120">
        <v>0.60799999999999998</v>
      </c>
      <c r="K2120" s="4">
        <f>(J2120-Sheet1!$H$4)/Sheet1!$H$9</f>
        <v>-7.8180329181717717E-2</v>
      </c>
      <c r="L2120">
        <v>0.27050000000000002</v>
      </c>
      <c r="M2120" s="4">
        <f>(L2120-Sheet1!$I$4)/Sheet1!$I$9</f>
        <v>-5.9762937880431091E-2</v>
      </c>
      <c r="N2120">
        <v>0.14050000000000001</v>
      </c>
      <c r="O2120" s="4">
        <f>(N2120-Sheet1!$J$4)/Sheet1!$J$9</f>
        <v>-5.2789477093516814E-2</v>
      </c>
      <c r="P2120">
        <v>0.185</v>
      </c>
      <c r="Q2120" s="4">
        <f>(P2120-Sheet1!$K$4)/Sheet1!$K$9</f>
        <v>-5.364310858845836E-2</v>
      </c>
      <c r="R2120" s="5">
        <v>8</v>
      </c>
      <c r="S2120" s="6"/>
    </row>
    <row r="2121" spans="1:19" x14ac:dyDescent="0.25">
      <c r="A2121" t="s">
        <v>1</v>
      </c>
      <c r="B2121">
        <f>VLOOKUP($A2121,lookup!$A$2:$B$4,2)</f>
        <v>20</v>
      </c>
      <c r="C2121" s="4">
        <f>(B2121-Sheet1!$D$4)/Sheet1!$D$9</f>
        <v>-2.6454393105099429E-2</v>
      </c>
      <c r="D2121">
        <v>0.45500000000000002</v>
      </c>
      <c r="E2121" s="4">
        <f>(D2121-Sheet1!$E$4)/Sheet1!$E$9</f>
        <v>-9.3232567017580856E-2</v>
      </c>
      <c r="F2121">
        <v>0.37</v>
      </c>
      <c r="G2121" s="4">
        <f>(F2121-Sheet1!$F$4)/Sheet1!$F$9</f>
        <v>-6.3665973930872324E-2</v>
      </c>
      <c r="H2121">
        <v>0.125</v>
      </c>
      <c r="I2121" s="4">
        <f>(H2121-Sheet1!$G$4)/Sheet1!$G$9</f>
        <v>-1.2846371088195925E-2</v>
      </c>
      <c r="J2121">
        <v>0.433</v>
      </c>
      <c r="K2121" s="4">
        <f>(J2121-Sheet1!$H$4)/Sheet1!$H$9</f>
        <v>-0.14016014147142905</v>
      </c>
      <c r="L2121">
        <v>0.20100000000000001</v>
      </c>
      <c r="M2121" s="4">
        <f>(L2121-Sheet1!$I$4)/Sheet1!$I$9</f>
        <v>-0.10650133734243512</v>
      </c>
      <c r="N2121">
        <v>0.1265</v>
      </c>
      <c r="O2121" s="4">
        <f>(N2121-Sheet1!$J$4)/Sheet1!$J$9</f>
        <v>-7.1222656817019142E-2</v>
      </c>
      <c r="P2121">
        <v>0.14499999999999999</v>
      </c>
      <c r="Q2121" s="4">
        <f>(P2121-Sheet1!$K$4)/Sheet1!$K$9</f>
        <v>-9.3503596879439932E-2</v>
      </c>
      <c r="R2121" s="5">
        <v>9</v>
      </c>
      <c r="S2121" s="6"/>
    </row>
    <row r="2122" spans="1:19" x14ac:dyDescent="0.25">
      <c r="A2122" t="s">
        <v>2</v>
      </c>
      <c r="B2122">
        <f>VLOOKUP($A2122,lookup!$A$2:$B$4,2)</f>
        <v>30</v>
      </c>
      <c r="C2122" s="4">
        <f>(B2122-Sheet1!$D$4)/Sheet1!$D$9</f>
        <v>0.47354560689490055</v>
      </c>
      <c r="D2122">
        <v>0.42499999999999999</v>
      </c>
      <c r="E2122" s="4">
        <f>(D2122-Sheet1!$E$4)/Sheet1!$E$9</f>
        <v>-0.13377310755812144</v>
      </c>
      <c r="F2122">
        <v>0.32500000000000001</v>
      </c>
      <c r="G2122" s="4">
        <f>(F2122-Sheet1!$F$4)/Sheet1!$F$9</f>
        <v>-0.13929622603171263</v>
      </c>
      <c r="H2122">
        <v>0.1</v>
      </c>
      <c r="I2122" s="4">
        <f>(H2122-Sheet1!$G$4)/Sheet1!$G$9</f>
        <v>-3.4970264893505659E-2</v>
      </c>
      <c r="J2122">
        <v>0.32950000000000002</v>
      </c>
      <c r="K2122" s="4">
        <f>(J2122-Sheet1!$H$4)/Sheet1!$H$9</f>
        <v>-0.17681677331134404</v>
      </c>
      <c r="L2122">
        <v>0.13650000000000001</v>
      </c>
      <c r="M2122" s="4">
        <f>(L2122-Sheet1!$I$4)/Sheet1!$I$9</f>
        <v>-0.14987726202300003</v>
      </c>
      <c r="N2122">
        <v>7.2499999999999995E-2</v>
      </c>
      <c r="O2122" s="4">
        <f>(N2122-Sheet1!$J$4)/Sheet1!$J$9</f>
        <v>-0.1423220643219566</v>
      </c>
      <c r="P2122">
        <v>0.11</v>
      </c>
      <c r="Q2122" s="4">
        <f>(P2122-Sheet1!$K$4)/Sheet1!$K$9</f>
        <v>-0.12838152413404882</v>
      </c>
      <c r="R2122" s="5">
        <v>7</v>
      </c>
      <c r="S2122" s="6"/>
    </row>
    <row r="2123" spans="1:19" x14ac:dyDescent="0.25">
      <c r="A2123" t="s">
        <v>1</v>
      </c>
      <c r="B2123">
        <f>VLOOKUP($A2123,lookup!$A$2:$B$4,2)</f>
        <v>20</v>
      </c>
      <c r="C2123" s="4">
        <f>(B2123-Sheet1!$D$4)/Sheet1!$D$9</f>
        <v>-2.6454393105099429E-2</v>
      </c>
      <c r="D2123">
        <v>0.47499999999999998</v>
      </c>
      <c r="E2123" s="4">
        <f>(D2123-Sheet1!$E$4)/Sheet1!$E$9</f>
        <v>-6.6205539990553883E-2</v>
      </c>
      <c r="F2123">
        <v>0.36</v>
      </c>
      <c r="G2123" s="4">
        <f>(F2123-Sheet1!$F$4)/Sheet1!$F$9</f>
        <v>-8.0472696619947964E-2</v>
      </c>
      <c r="H2123">
        <v>0.11</v>
      </c>
      <c r="I2123" s="4">
        <f>(H2123-Sheet1!$G$4)/Sheet1!$G$9</f>
        <v>-2.6120707371381766E-2</v>
      </c>
      <c r="J2123">
        <v>0.45550000000000002</v>
      </c>
      <c r="K2123" s="4">
        <f>(J2123-Sheet1!$H$4)/Sheet1!$H$9</f>
        <v>-0.13219130846275187</v>
      </c>
      <c r="L2123">
        <v>0.17699999999999999</v>
      </c>
      <c r="M2123" s="4">
        <f>(L2123-Sheet1!$I$4)/Sheet1!$I$9</f>
        <v>-0.12264121629334301</v>
      </c>
      <c r="N2123">
        <v>9.6500000000000002E-2</v>
      </c>
      <c r="O2123" s="4">
        <f>(N2123-Sheet1!$J$4)/Sheet1!$J$9</f>
        <v>-0.11072232765309549</v>
      </c>
      <c r="P2123">
        <v>0.14499999999999999</v>
      </c>
      <c r="Q2123" s="4">
        <f>(P2123-Sheet1!$K$4)/Sheet1!$K$9</f>
        <v>-9.3503596879439932E-2</v>
      </c>
      <c r="R2123" s="5">
        <v>9</v>
      </c>
      <c r="S2123" s="6"/>
    </row>
    <row r="2124" spans="1:19" x14ac:dyDescent="0.25">
      <c r="A2124" t="s">
        <v>0</v>
      </c>
      <c r="B2124">
        <f>VLOOKUP($A2124,lookup!$A$2:$B$4,2)</f>
        <v>10</v>
      </c>
      <c r="C2124" s="4">
        <f>(B2124-Sheet1!$D$4)/Sheet1!$D$9</f>
        <v>-0.52645439310509945</v>
      </c>
      <c r="D2124">
        <v>0.435</v>
      </c>
      <c r="E2124" s="4">
        <f>(D2124-Sheet1!$E$4)/Sheet1!$E$9</f>
        <v>-0.12025959404460791</v>
      </c>
      <c r="F2124">
        <v>0.35</v>
      </c>
      <c r="G2124" s="4">
        <f>(F2124-Sheet1!$F$4)/Sheet1!$F$9</f>
        <v>-9.7279419309023618E-2</v>
      </c>
      <c r="H2124">
        <v>0.12</v>
      </c>
      <c r="I2124" s="4">
        <f>(H2124-Sheet1!$G$4)/Sheet1!$G$9</f>
        <v>-1.7271149849257875E-2</v>
      </c>
      <c r="J2124">
        <v>0.45850000000000002</v>
      </c>
      <c r="K2124" s="4">
        <f>(J2124-Sheet1!$H$4)/Sheet1!$H$9</f>
        <v>-0.13112879739492825</v>
      </c>
      <c r="L2124">
        <v>0.192</v>
      </c>
      <c r="M2124" s="4">
        <f>(L2124-Sheet1!$I$4)/Sheet1!$I$9</f>
        <v>-0.11255379194902558</v>
      </c>
      <c r="N2124">
        <v>0.1</v>
      </c>
      <c r="O2124" s="4">
        <f>(N2124-Sheet1!$J$4)/Sheet1!$J$9</f>
        <v>-0.10611403272221992</v>
      </c>
      <c r="P2124">
        <v>0.13</v>
      </c>
      <c r="Q2124" s="4">
        <f>(P2124-Sheet1!$K$4)/Sheet1!$K$9</f>
        <v>-0.10845127998855801</v>
      </c>
      <c r="R2124" s="5">
        <v>11</v>
      </c>
      <c r="S2124" s="6"/>
    </row>
    <row r="2125" spans="1:19" x14ac:dyDescent="0.25">
      <c r="A2125" t="s">
        <v>0</v>
      </c>
      <c r="B2125">
        <f>VLOOKUP($A2125,lookup!$A$2:$B$4,2)</f>
        <v>10</v>
      </c>
      <c r="C2125" s="4">
        <f>(B2125-Sheet1!$D$4)/Sheet1!$D$9</f>
        <v>-0.52645439310509945</v>
      </c>
      <c r="D2125">
        <v>0.28999999999999998</v>
      </c>
      <c r="E2125" s="4">
        <f>(D2125-Sheet1!$E$4)/Sheet1!$E$9</f>
        <v>-0.3162055399905539</v>
      </c>
      <c r="F2125">
        <v>0.21</v>
      </c>
      <c r="G2125" s="4">
        <f>(F2125-Sheet1!$F$4)/Sheet1!$F$9</f>
        <v>-0.33257353695608244</v>
      </c>
      <c r="H2125">
        <v>7.4999999999999997E-2</v>
      </c>
      <c r="I2125" s="4">
        <f>(H2125-Sheet1!$G$4)/Sheet1!$G$9</f>
        <v>-5.70941586988154E-2</v>
      </c>
      <c r="J2125">
        <v>0.27500000000000002</v>
      </c>
      <c r="K2125" s="4">
        <f>(J2125-Sheet1!$H$4)/Sheet1!$H$9</f>
        <v>-0.19611905771013988</v>
      </c>
      <c r="L2125">
        <v>0.113</v>
      </c>
      <c r="M2125" s="4">
        <f>(L2125-Sheet1!$I$4)/Sheet1!$I$9</f>
        <v>-0.16568089349576398</v>
      </c>
      <c r="N2125">
        <v>6.7500000000000004E-2</v>
      </c>
      <c r="O2125" s="4">
        <f>(N2125-Sheet1!$J$4)/Sheet1!$J$9</f>
        <v>-0.14890534279463596</v>
      </c>
      <c r="P2125">
        <v>3.5000000000000003E-2</v>
      </c>
      <c r="Q2125" s="4">
        <f>(P2125-Sheet1!$K$4)/Sheet1!$K$9</f>
        <v>-0.20311993967963923</v>
      </c>
      <c r="R2125" s="5">
        <v>6</v>
      </c>
      <c r="S2125" s="6"/>
    </row>
    <row r="2126" spans="1:19" x14ac:dyDescent="0.25">
      <c r="A2126" t="s">
        <v>2</v>
      </c>
      <c r="B2126">
        <f>VLOOKUP($A2126,lookup!$A$2:$B$4,2)</f>
        <v>30</v>
      </c>
      <c r="C2126" s="4">
        <f>(B2126-Sheet1!$D$4)/Sheet1!$D$9</f>
        <v>0.47354560689490055</v>
      </c>
      <c r="D2126">
        <v>0.38500000000000001</v>
      </c>
      <c r="E2126" s="4">
        <f>(D2126-Sheet1!$E$4)/Sheet1!$E$9</f>
        <v>-0.18782716161217547</v>
      </c>
      <c r="F2126">
        <v>0.29499999999999998</v>
      </c>
      <c r="G2126" s="4">
        <f>(F2126-Sheet1!$F$4)/Sheet1!$F$9</f>
        <v>-0.18971639409893959</v>
      </c>
      <c r="H2126">
        <v>9.5000000000000001E-2</v>
      </c>
      <c r="I2126" s="4">
        <f>(H2126-Sheet1!$G$4)/Sheet1!$G$9</f>
        <v>-3.9395043654567606E-2</v>
      </c>
      <c r="J2126">
        <v>0.33500000000000002</v>
      </c>
      <c r="K2126" s="4">
        <f>(J2126-Sheet1!$H$4)/Sheet1!$H$9</f>
        <v>-0.1748688363536674</v>
      </c>
      <c r="L2126">
        <v>0.14699999999999999</v>
      </c>
      <c r="M2126" s="4">
        <f>(L2126-Sheet1!$I$4)/Sheet1!$I$9</f>
        <v>-0.14281606498197785</v>
      </c>
      <c r="N2126">
        <v>9.4E-2</v>
      </c>
      <c r="O2126" s="4">
        <f>(N2126-Sheet1!$J$4)/Sheet1!$J$9</f>
        <v>-0.1140139668894352</v>
      </c>
      <c r="P2126">
        <v>0.09</v>
      </c>
      <c r="Q2126" s="4">
        <f>(P2126-Sheet1!$K$4)/Sheet1!$K$9</f>
        <v>-0.1483117682795396</v>
      </c>
      <c r="R2126" s="5">
        <v>7</v>
      </c>
      <c r="S2126" s="6"/>
    </row>
    <row r="2127" spans="1:19" x14ac:dyDescent="0.25">
      <c r="A2127" t="s">
        <v>2</v>
      </c>
      <c r="B2127">
        <f>VLOOKUP($A2127,lookup!$A$2:$B$4,2)</f>
        <v>30</v>
      </c>
      <c r="C2127" s="4">
        <f>(B2127-Sheet1!$D$4)/Sheet1!$D$9</f>
        <v>0.47354560689490055</v>
      </c>
      <c r="D2127">
        <v>0.47</v>
      </c>
      <c r="E2127" s="4">
        <f>(D2127-Sheet1!$E$4)/Sheet1!$E$9</f>
        <v>-7.2962296747310654E-2</v>
      </c>
      <c r="F2127">
        <v>0.375</v>
      </c>
      <c r="G2127" s="4">
        <f>(F2127-Sheet1!$F$4)/Sheet1!$F$9</f>
        <v>-5.5262612586334504E-2</v>
      </c>
      <c r="H2127">
        <v>0.115</v>
      </c>
      <c r="I2127" s="4">
        <f>(H2127-Sheet1!$G$4)/Sheet1!$G$9</f>
        <v>-2.1695928610319815E-2</v>
      </c>
      <c r="J2127">
        <v>0.42649999999999999</v>
      </c>
      <c r="K2127" s="4">
        <f>(J2127-Sheet1!$H$4)/Sheet1!$H$9</f>
        <v>-0.1424622487850469</v>
      </c>
      <c r="L2127">
        <v>0.16850000000000001</v>
      </c>
      <c r="M2127" s="4">
        <f>(L2127-Sheet1!$I$4)/Sheet1!$I$9</f>
        <v>-0.12835742342178955</v>
      </c>
      <c r="N2127">
        <v>7.5499999999999998E-2</v>
      </c>
      <c r="O2127" s="4">
        <f>(N2127-Sheet1!$J$4)/Sheet1!$J$9</f>
        <v>-0.13837209723834895</v>
      </c>
      <c r="P2127">
        <v>0.15</v>
      </c>
      <c r="Q2127" s="4">
        <f>(P2127-Sheet1!$K$4)/Sheet1!$K$9</f>
        <v>-8.8521035843067239E-2</v>
      </c>
      <c r="R2127" s="5">
        <v>8</v>
      </c>
      <c r="S2127" s="6"/>
    </row>
    <row r="2128" spans="1:19" x14ac:dyDescent="0.25">
      <c r="A2128" t="s">
        <v>0</v>
      </c>
      <c r="B2128">
        <f>VLOOKUP($A2128,lookup!$A$2:$B$4,2)</f>
        <v>10</v>
      </c>
      <c r="C2128" s="4">
        <f>(B2128-Sheet1!$D$4)/Sheet1!$D$9</f>
        <v>-0.52645439310509945</v>
      </c>
      <c r="D2128">
        <v>0.5</v>
      </c>
      <c r="E2128" s="4">
        <f>(D2128-Sheet1!$E$4)/Sheet1!$E$9</f>
        <v>-3.2421756206770069E-2</v>
      </c>
      <c r="F2128">
        <v>0.4</v>
      </c>
      <c r="G2128" s="4">
        <f>(F2128-Sheet1!$F$4)/Sheet1!$F$9</f>
        <v>-1.3245805863645387E-2</v>
      </c>
      <c r="H2128">
        <v>0.125</v>
      </c>
      <c r="I2128" s="4">
        <f>(H2128-Sheet1!$G$4)/Sheet1!$G$9</f>
        <v>-1.2846371088195925E-2</v>
      </c>
      <c r="J2128">
        <v>0.57650000000000001</v>
      </c>
      <c r="K2128" s="4">
        <f>(J2128-Sheet1!$H$4)/Sheet1!$H$9</f>
        <v>-8.9336695393865753E-2</v>
      </c>
      <c r="L2128">
        <v>0.23949999999999999</v>
      </c>
      <c r="M2128" s="4">
        <f>(L2128-Sheet1!$I$4)/Sheet1!$I$9</f>
        <v>-8.0610281525353766E-2</v>
      </c>
      <c r="N2128">
        <v>0.126</v>
      </c>
      <c r="O2128" s="4">
        <f>(N2128-Sheet1!$J$4)/Sheet1!$J$9</f>
        <v>-7.1880984664287079E-2</v>
      </c>
      <c r="P2128">
        <v>0.185</v>
      </c>
      <c r="Q2128" s="4">
        <f>(P2128-Sheet1!$K$4)/Sheet1!$K$9</f>
        <v>-5.364310858845836E-2</v>
      </c>
      <c r="R2128" s="5">
        <v>10</v>
      </c>
      <c r="S2128" s="6"/>
    </row>
    <row r="2129" spans="1:19" x14ac:dyDescent="0.25">
      <c r="A2129" t="s">
        <v>1</v>
      </c>
      <c r="B2129">
        <f>VLOOKUP($A2129,lookup!$A$2:$B$4,2)</f>
        <v>20</v>
      </c>
      <c r="C2129" s="4">
        <f>(B2129-Sheet1!$D$4)/Sheet1!$D$9</f>
        <v>-2.6454393105099429E-2</v>
      </c>
      <c r="D2129">
        <v>0.4</v>
      </c>
      <c r="E2129" s="4">
        <f>(D2129-Sheet1!$E$4)/Sheet1!$E$9</f>
        <v>-0.16755689134190518</v>
      </c>
      <c r="F2129">
        <v>0.31</v>
      </c>
      <c r="G2129" s="4">
        <f>(F2129-Sheet1!$F$4)/Sheet1!$F$9</f>
        <v>-0.16450631006532609</v>
      </c>
      <c r="H2129">
        <v>0.1</v>
      </c>
      <c r="I2129" s="4">
        <f>(H2129-Sheet1!$G$4)/Sheet1!$G$9</f>
        <v>-3.4970264893505659E-2</v>
      </c>
      <c r="J2129">
        <v>0.127</v>
      </c>
      <c r="K2129" s="4">
        <f>(J2129-Sheet1!$H$4)/Sheet1!$H$9</f>
        <v>-0.24853627038943862</v>
      </c>
      <c r="L2129">
        <v>0.106</v>
      </c>
      <c r="M2129" s="4">
        <f>(L2129-Sheet1!$I$4)/Sheet1!$I$9</f>
        <v>-0.17038835818977879</v>
      </c>
      <c r="N2129">
        <v>7.0999999999999994E-2</v>
      </c>
      <c r="O2129" s="4">
        <f>(N2129-Sheet1!$J$4)/Sheet1!$J$9</f>
        <v>-0.14429704786376041</v>
      </c>
      <c r="P2129">
        <v>8.5000000000000006E-2</v>
      </c>
      <c r="Q2129" s="4">
        <f>(P2129-Sheet1!$K$4)/Sheet1!$K$9</f>
        <v>-0.15329432931591228</v>
      </c>
      <c r="R2129" s="5">
        <v>7</v>
      </c>
      <c r="S2129" s="6"/>
    </row>
    <row r="2130" spans="1:19" x14ac:dyDescent="0.25">
      <c r="A2130" t="s">
        <v>2</v>
      </c>
      <c r="B2130">
        <f>VLOOKUP($A2130,lookup!$A$2:$B$4,2)</f>
        <v>30</v>
      </c>
      <c r="C2130" s="4">
        <f>(B2130-Sheet1!$D$4)/Sheet1!$D$9</f>
        <v>0.47354560689490055</v>
      </c>
      <c r="D2130">
        <v>0.62</v>
      </c>
      <c r="E2130" s="4">
        <f>(D2130-Sheet1!$E$4)/Sheet1!$E$9</f>
        <v>0.12974040595539207</v>
      </c>
      <c r="F2130">
        <v>0.51</v>
      </c>
      <c r="G2130" s="4">
        <f>(F2130-Sheet1!$F$4)/Sheet1!$F$9</f>
        <v>0.17162814371618654</v>
      </c>
      <c r="H2130">
        <v>0.17499999999999999</v>
      </c>
      <c r="I2130" s="4">
        <f>(H2130-Sheet1!$G$4)/Sheet1!$G$9</f>
        <v>3.1401416522423536E-2</v>
      </c>
      <c r="J2130">
        <v>1.1505000000000001</v>
      </c>
      <c r="K2130" s="4">
        <f>(J2130-Sheet1!$H$4)/Sheet1!$H$9</f>
        <v>0.11395708891638749</v>
      </c>
      <c r="L2130">
        <v>0.4375</v>
      </c>
      <c r="M2130" s="4">
        <f>(L2130-Sheet1!$I$4)/Sheet1!$I$9</f>
        <v>5.2543719819636139E-2</v>
      </c>
      <c r="N2130">
        <v>0.22650000000000001</v>
      </c>
      <c r="O2130" s="4">
        <f>(N2130-Sheet1!$J$4)/Sheet1!$J$9</f>
        <v>6.0442912636568751E-2</v>
      </c>
      <c r="P2130">
        <v>0.4</v>
      </c>
      <c r="Q2130" s="4">
        <f>(P2130-Sheet1!$K$4)/Sheet1!$K$9</f>
        <v>0.16060701597556762</v>
      </c>
      <c r="R2130" s="5">
        <v>12</v>
      </c>
      <c r="S2130" s="6"/>
    </row>
    <row r="2131" spans="1:19" x14ac:dyDescent="0.25">
      <c r="A2131" t="s">
        <v>2</v>
      </c>
      <c r="B2131">
        <f>VLOOKUP($A2131,lookup!$A$2:$B$4,2)</f>
        <v>30</v>
      </c>
      <c r="C2131" s="4">
        <f>(B2131-Sheet1!$D$4)/Sheet1!$D$9</f>
        <v>0.47354560689490055</v>
      </c>
      <c r="D2131">
        <v>0.59499999999999997</v>
      </c>
      <c r="E2131" s="4">
        <f>(D2131-Sheet1!$E$4)/Sheet1!$E$9</f>
        <v>9.5956622171608275E-2</v>
      </c>
      <c r="F2131">
        <v>0.47</v>
      </c>
      <c r="G2131" s="4">
        <f>(F2131-Sheet1!$F$4)/Sheet1!$F$9</f>
        <v>0.10440125295988395</v>
      </c>
      <c r="H2131">
        <v>0.15</v>
      </c>
      <c r="I2131" s="4">
        <f>(H2131-Sheet1!$G$4)/Sheet1!$G$9</f>
        <v>9.2775227171138057E-3</v>
      </c>
      <c r="J2131">
        <v>0.89149999999999996</v>
      </c>
      <c r="K2131" s="4">
        <f>(J2131-Sheet1!$H$4)/Sheet1!$H$9</f>
        <v>2.222696672761466E-2</v>
      </c>
      <c r="L2131">
        <v>0.35899999999999999</v>
      </c>
      <c r="M2131" s="4">
        <f>(L2131-Sheet1!$I$4)/Sheet1!$I$9</f>
        <v>-2.4713424895835484E-4</v>
      </c>
      <c r="N2131">
        <v>0.21049999999999999</v>
      </c>
      <c r="O2131" s="4">
        <f>(N2131-Sheet1!$J$4)/Sheet1!$J$9</f>
        <v>3.9376421523994669E-2</v>
      </c>
      <c r="P2131">
        <v>0.245</v>
      </c>
      <c r="Q2131" s="4">
        <f>(P2131-Sheet1!$K$4)/Sheet1!$K$9</f>
        <v>6.1476238480139946E-3</v>
      </c>
      <c r="R2131" s="5">
        <v>12</v>
      </c>
      <c r="S2131" s="6"/>
    </row>
    <row r="2132" spans="1:19" x14ac:dyDescent="0.25">
      <c r="A2132" t="s">
        <v>2</v>
      </c>
      <c r="B2132">
        <f>VLOOKUP($A2132,lookup!$A$2:$B$4,2)</f>
        <v>30</v>
      </c>
      <c r="C2132" s="4">
        <f>(B2132-Sheet1!$D$4)/Sheet1!$D$9</f>
        <v>0.47354560689490055</v>
      </c>
      <c r="D2132">
        <v>0.58499999999999996</v>
      </c>
      <c r="E2132" s="4">
        <f>(D2132-Sheet1!$E$4)/Sheet1!$E$9</f>
        <v>8.2443108658094746E-2</v>
      </c>
      <c r="F2132">
        <v>0.45500000000000002</v>
      </c>
      <c r="G2132" s="4">
        <f>(F2132-Sheet1!$F$4)/Sheet1!$F$9</f>
        <v>7.9191168926270566E-2</v>
      </c>
      <c r="H2132">
        <v>0.14000000000000001</v>
      </c>
      <c r="I2132" s="4">
        <f>(H2132-Sheet1!$G$4)/Sheet1!$G$9</f>
        <v>4.2796519498992805E-4</v>
      </c>
      <c r="J2132">
        <v>0.97</v>
      </c>
      <c r="K2132" s="4">
        <f>(J2132-Sheet1!$H$4)/Sheet1!$H$9</f>
        <v>5.0029339668999473E-2</v>
      </c>
      <c r="L2132">
        <v>0.46200000000000002</v>
      </c>
      <c r="M2132" s="4">
        <f>(L2132-Sheet1!$I$4)/Sheet1!$I$9</f>
        <v>6.9019846248687927E-2</v>
      </c>
      <c r="N2132">
        <v>0.185</v>
      </c>
      <c r="O2132" s="4">
        <f>(N2132-Sheet1!$J$4)/Sheet1!$J$9</f>
        <v>5.8017013133297678E-3</v>
      </c>
      <c r="P2132">
        <v>0.29499999999999998</v>
      </c>
      <c r="Q2132" s="4">
        <f>(P2132-Sheet1!$K$4)/Sheet1!$K$9</f>
        <v>5.5973234211740948E-2</v>
      </c>
      <c r="R2132" s="5">
        <v>9</v>
      </c>
      <c r="S2132" s="6"/>
    </row>
    <row r="2133" spans="1:19" x14ac:dyDescent="0.25">
      <c r="A2133" t="s">
        <v>2</v>
      </c>
      <c r="B2133">
        <f>VLOOKUP($A2133,lookup!$A$2:$B$4,2)</f>
        <v>30</v>
      </c>
      <c r="C2133" s="4">
        <f>(B2133-Sheet1!$D$4)/Sheet1!$D$9</f>
        <v>0.47354560689490055</v>
      </c>
      <c r="D2133">
        <v>0.32</v>
      </c>
      <c r="E2133" s="4">
        <f>(D2133-Sheet1!$E$4)/Sheet1!$E$9</f>
        <v>-0.27566499945001333</v>
      </c>
      <c r="F2133">
        <v>0.24</v>
      </c>
      <c r="G2133" s="4">
        <f>(F2133-Sheet1!$F$4)/Sheet1!$F$9</f>
        <v>-0.28215336888885556</v>
      </c>
      <c r="H2133">
        <v>0.08</v>
      </c>
      <c r="I2133" s="4">
        <f>(H2133-Sheet1!$G$4)/Sheet1!$G$9</f>
        <v>-5.2669379937753454E-2</v>
      </c>
      <c r="J2133">
        <v>0.18</v>
      </c>
      <c r="K2133" s="4">
        <f>(J2133-Sheet1!$H$4)/Sheet1!$H$9</f>
        <v>-0.2297652415245546</v>
      </c>
      <c r="L2133">
        <v>0.08</v>
      </c>
      <c r="M2133" s="4">
        <f>(L2133-Sheet1!$I$4)/Sheet1!$I$9</f>
        <v>-0.18787322705326229</v>
      </c>
      <c r="N2133">
        <v>3.85E-2</v>
      </c>
      <c r="O2133" s="4">
        <f>(N2133-Sheet1!$J$4)/Sheet1!$J$9</f>
        <v>-0.18708835793617645</v>
      </c>
      <c r="P2133">
        <v>5.5E-2</v>
      </c>
      <c r="Q2133" s="4">
        <f>(P2133-Sheet1!$K$4)/Sheet1!$K$9</f>
        <v>-0.18318969553414846</v>
      </c>
      <c r="R2133" s="5">
        <v>6</v>
      </c>
      <c r="S2133" s="6"/>
    </row>
    <row r="2134" spans="1:19" x14ac:dyDescent="0.25">
      <c r="A2134" t="s">
        <v>0</v>
      </c>
      <c r="B2134">
        <f>VLOOKUP($A2134,lookup!$A$2:$B$4,2)</f>
        <v>10</v>
      </c>
      <c r="C2134" s="4">
        <f>(B2134-Sheet1!$D$4)/Sheet1!$D$9</f>
        <v>-0.52645439310509945</v>
      </c>
      <c r="D2134">
        <v>0.52</v>
      </c>
      <c r="E2134" s="4">
        <f>(D2134-Sheet1!$E$4)/Sheet1!$E$9</f>
        <v>-5.39472917974302E-3</v>
      </c>
      <c r="F2134">
        <v>0.41</v>
      </c>
      <c r="G2134" s="4">
        <f>(F2134-Sheet1!$F$4)/Sheet1!$F$9</f>
        <v>3.5609168254301655E-3</v>
      </c>
      <c r="H2134">
        <v>0.125</v>
      </c>
      <c r="I2134" s="4">
        <f>(H2134-Sheet1!$G$4)/Sheet1!$G$9</f>
        <v>-1.2846371088195925E-2</v>
      </c>
      <c r="J2134">
        <v>0.69850000000000001</v>
      </c>
      <c r="K2134" s="4">
        <f>(J2134-Sheet1!$H$4)/Sheet1!$H$9</f>
        <v>-4.6127911969038406E-2</v>
      </c>
      <c r="L2134">
        <v>0.29449999999999998</v>
      </c>
      <c r="M2134" s="4">
        <f>(L2134-Sheet1!$I$4)/Sheet1!$I$9</f>
        <v>-4.3623058929523249E-2</v>
      </c>
      <c r="N2134">
        <v>0.16250000000000001</v>
      </c>
      <c r="O2134" s="4">
        <f>(N2134-Sheet1!$J$4)/Sheet1!$J$9</f>
        <v>-2.3823051813727493E-2</v>
      </c>
      <c r="P2134">
        <v>0.215</v>
      </c>
      <c r="Q2134" s="4">
        <f>(P2134-Sheet1!$K$4)/Sheet1!$K$9</f>
        <v>-2.3747742370222182E-2</v>
      </c>
      <c r="R2134" s="5">
        <v>10</v>
      </c>
      <c r="S2134" s="6"/>
    </row>
    <row r="2135" spans="1:19" x14ac:dyDescent="0.25">
      <c r="A2135" t="s">
        <v>2</v>
      </c>
      <c r="B2135">
        <f>VLOOKUP($A2135,lookup!$A$2:$B$4,2)</f>
        <v>30</v>
      </c>
      <c r="C2135" s="4">
        <f>(B2135-Sheet1!$D$4)/Sheet1!$D$9</f>
        <v>0.47354560689490055</v>
      </c>
      <c r="D2135">
        <v>0.44</v>
      </c>
      <c r="E2135" s="4">
        <f>(D2135-Sheet1!$E$4)/Sheet1!$E$9</f>
        <v>-0.11350283728785115</v>
      </c>
      <c r="F2135">
        <v>0.35</v>
      </c>
      <c r="G2135" s="4">
        <f>(F2135-Sheet1!$F$4)/Sheet1!$F$9</f>
        <v>-9.7279419309023618E-2</v>
      </c>
      <c r="H2135">
        <v>0.11</v>
      </c>
      <c r="I2135" s="4">
        <f>(H2135-Sheet1!$G$4)/Sheet1!$G$9</f>
        <v>-2.6120707371381766E-2</v>
      </c>
      <c r="J2135">
        <v>0.45850000000000002</v>
      </c>
      <c r="K2135" s="4">
        <f>(J2135-Sheet1!$H$4)/Sheet1!$H$9</f>
        <v>-0.13112879739492825</v>
      </c>
      <c r="L2135">
        <v>0.2</v>
      </c>
      <c r="M2135" s="4">
        <f>(L2135-Sheet1!$I$4)/Sheet1!$I$9</f>
        <v>-0.10717383229872296</v>
      </c>
      <c r="N2135">
        <v>8.8499999999999995E-2</v>
      </c>
      <c r="O2135" s="4">
        <f>(N2135-Sheet1!$J$4)/Sheet1!$J$9</f>
        <v>-0.12125557320938253</v>
      </c>
      <c r="P2135">
        <v>0.13</v>
      </c>
      <c r="Q2135" s="4">
        <f>(P2135-Sheet1!$K$4)/Sheet1!$K$9</f>
        <v>-0.10845127998855801</v>
      </c>
      <c r="R2135" s="5">
        <v>9</v>
      </c>
      <c r="S2135" s="6"/>
    </row>
    <row r="2136" spans="1:19" x14ac:dyDescent="0.25">
      <c r="A2136" t="s">
        <v>0</v>
      </c>
      <c r="B2136">
        <f>VLOOKUP($A2136,lookup!$A$2:$B$4,2)</f>
        <v>10</v>
      </c>
      <c r="C2136" s="4">
        <f>(B2136-Sheet1!$D$4)/Sheet1!$D$9</f>
        <v>-0.52645439310509945</v>
      </c>
      <c r="D2136">
        <v>0.44</v>
      </c>
      <c r="E2136" s="4">
        <f>(D2136-Sheet1!$E$4)/Sheet1!$E$9</f>
        <v>-0.11350283728785115</v>
      </c>
      <c r="F2136">
        <v>0.33</v>
      </c>
      <c r="G2136" s="4">
        <f>(F2136-Sheet1!$F$4)/Sheet1!$F$9</f>
        <v>-0.13089286468717481</v>
      </c>
      <c r="H2136">
        <v>0.115</v>
      </c>
      <c r="I2136" s="4">
        <f>(H2136-Sheet1!$G$4)/Sheet1!$G$9</f>
        <v>-2.1695928610319815E-2</v>
      </c>
      <c r="J2136">
        <v>0.40050000000000002</v>
      </c>
      <c r="K2136" s="4">
        <f>(J2136-Sheet1!$H$4)/Sheet1!$H$9</f>
        <v>-0.15167067803951831</v>
      </c>
      <c r="L2136">
        <v>0.14299999999999999</v>
      </c>
      <c r="M2136" s="4">
        <f>(L2136-Sheet1!$I$4)/Sheet1!$I$9</f>
        <v>-0.14550604480712917</v>
      </c>
      <c r="N2136">
        <v>0.113</v>
      </c>
      <c r="O2136" s="4">
        <f>(N2136-Sheet1!$J$4)/Sheet1!$J$9</f>
        <v>-8.8997508693253499E-2</v>
      </c>
      <c r="P2136">
        <v>0.12</v>
      </c>
      <c r="Q2136" s="4">
        <f>(P2136-Sheet1!$K$4)/Sheet1!$K$9</f>
        <v>-0.11841640206130341</v>
      </c>
      <c r="R2136" s="5">
        <v>8</v>
      </c>
      <c r="S2136" s="6"/>
    </row>
    <row r="2137" spans="1:19" x14ac:dyDescent="0.25">
      <c r="A2137" t="s">
        <v>2</v>
      </c>
      <c r="B2137">
        <f>VLOOKUP($A2137,lookup!$A$2:$B$4,2)</f>
        <v>30</v>
      </c>
      <c r="C2137" s="4">
        <f>(B2137-Sheet1!$D$4)/Sheet1!$D$9</f>
        <v>0.47354560689490055</v>
      </c>
      <c r="D2137">
        <v>0.56499999999999995</v>
      </c>
      <c r="E2137" s="4">
        <f>(D2137-Sheet1!$E$4)/Sheet1!$E$9</f>
        <v>5.5416081631067697E-2</v>
      </c>
      <c r="F2137">
        <v>0.42499999999999999</v>
      </c>
      <c r="G2137" s="4">
        <f>(F2137-Sheet1!$F$4)/Sheet1!$F$9</f>
        <v>2.8771000859043633E-2</v>
      </c>
      <c r="H2137">
        <v>0.1</v>
      </c>
      <c r="I2137" s="4">
        <f>(H2137-Sheet1!$G$4)/Sheet1!$G$9</f>
        <v>-3.4970264893505659E-2</v>
      </c>
      <c r="J2137">
        <v>0.71450000000000002</v>
      </c>
      <c r="K2137" s="4">
        <f>(J2137-Sheet1!$H$4)/Sheet1!$H$9</f>
        <v>-4.0461186273979079E-2</v>
      </c>
      <c r="L2137">
        <v>0.30549999999999999</v>
      </c>
      <c r="M2137" s="4">
        <f>(L2137-Sheet1!$I$4)/Sheet1!$I$9</f>
        <v>-3.6225614410357133E-2</v>
      </c>
      <c r="N2137">
        <v>0.16600000000000001</v>
      </c>
      <c r="O2137" s="4">
        <f>(N2137-Sheet1!$J$4)/Sheet1!$J$9</f>
        <v>-1.9214756882851916E-2</v>
      </c>
      <c r="P2137">
        <v>0.18</v>
      </c>
      <c r="Q2137" s="4">
        <f>(P2137-Sheet1!$K$4)/Sheet1!$K$9</f>
        <v>-5.862566962483106E-2</v>
      </c>
      <c r="R2137" s="5">
        <v>12</v>
      </c>
      <c r="S2137" s="6"/>
    </row>
    <row r="2138" spans="1:19" x14ac:dyDescent="0.25">
      <c r="A2138" t="s">
        <v>0</v>
      </c>
      <c r="B2138">
        <f>VLOOKUP($A2138,lookup!$A$2:$B$4,2)</f>
        <v>10</v>
      </c>
      <c r="C2138" s="4">
        <f>(B2138-Sheet1!$D$4)/Sheet1!$D$9</f>
        <v>-0.52645439310509945</v>
      </c>
      <c r="D2138">
        <v>0.56000000000000005</v>
      </c>
      <c r="E2138" s="4">
        <f>(D2138-Sheet1!$E$4)/Sheet1!$E$9</f>
        <v>4.8659324874311086E-2</v>
      </c>
      <c r="F2138">
        <v>0.42499999999999999</v>
      </c>
      <c r="G2138" s="4">
        <f>(F2138-Sheet1!$F$4)/Sheet1!$F$9</f>
        <v>2.8771000859043633E-2</v>
      </c>
      <c r="H2138">
        <v>0.125</v>
      </c>
      <c r="I2138" s="4">
        <f>(H2138-Sheet1!$G$4)/Sheet1!$G$9</f>
        <v>-1.2846371088195925E-2</v>
      </c>
      <c r="J2138">
        <v>0.93200000000000005</v>
      </c>
      <c r="K2138" s="4">
        <f>(J2138-Sheet1!$H$4)/Sheet1!$H$9</f>
        <v>3.6570866143233606E-2</v>
      </c>
      <c r="L2138">
        <v>0.36099999999999999</v>
      </c>
      <c r="M2138" s="4">
        <f>(L2138-Sheet1!$I$4)/Sheet1!$I$9</f>
        <v>1.097855663617302E-3</v>
      </c>
      <c r="N2138">
        <v>0.21299999999999999</v>
      </c>
      <c r="O2138" s="4">
        <f>(N2138-Sheet1!$J$4)/Sheet1!$J$9</f>
        <v>4.2668060760334366E-2</v>
      </c>
      <c r="P2138">
        <v>0.33500000000000002</v>
      </c>
      <c r="Q2138" s="4">
        <f>(P2138-Sheet1!$K$4)/Sheet1!$K$9</f>
        <v>9.5833722502722554E-2</v>
      </c>
      <c r="R2138" s="5">
        <v>9</v>
      </c>
      <c r="S2138" s="6"/>
    </row>
    <row r="2139" spans="1:19" x14ac:dyDescent="0.25">
      <c r="A2139" t="s">
        <v>0</v>
      </c>
      <c r="B2139">
        <f>VLOOKUP($A2139,lookup!$A$2:$B$4,2)</f>
        <v>10</v>
      </c>
      <c r="C2139" s="4">
        <f>(B2139-Sheet1!$D$4)/Sheet1!$D$9</f>
        <v>-0.52645439310509945</v>
      </c>
      <c r="D2139">
        <v>0.59</v>
      </c>
      <c r="E2139" s="4">
        <f>(D2139-Sheet1!$E$4)/Sheet1!$E$9</f>
        <v>8.9199865414851504E-2</v>
      </c>
      <c r="F2139">
        <v>0.45500000000000002</v>
      </c>
      <c r="G2139" s="4">
        <f>(F2139-Sheet1!$F$4)/Sheet1!$F$9</f>
        <v>7.9191168926270566E-2</v>
      </c>
      <c r="H2139">
        <v>0.17499999999999999</v>
      </c>
      <c r="I2139" s="4">
        <f>(H2139-Sheet1!$G$4)/Sheet1!$G$9</f>
        <v>3.1401416522423536E-2</v>
      </c>
      <c r="J2139">
        <v>0.96599999999999997</v>
      </c>
      <c r="K2139" s="4">
        <f>(J2139-Sheet1!$H$4)/Sheet1!$H$9</f>
        <v>4.8612658245234641E-2</v>
      </c>
      <c r="L2139">
        <v>0.39100000000000001</v>
      </c>
      <c r="M2139" s="4">
        <f>(L2139-Sheet1!$I$4)/Sheet1!$I$9</f>
        <v>2.1272704352252154E-2</v>
      </c>
      <c r="N2139">
        <v>0.2455</v>
      </c>
      <c r="O2139" s="4">
        <f>(N2139-Sheet1!$J$4)/Sheet1!$J$9</f>
        <v>8.5459370832750431E-2</v>
      </c>
      <c r="P2139">
        <v>0.31</v>
      </c>
      <c r="Q2139" s="4">
        <f>(P2139-Sheet1!$K$4)/Sheet1!$K$9</f>
        <v>7.0920917320859048E-2</v>
      </c>
      <c r="R2139" s="5">
        <v>10</v>
      </c>
      <c r="S2139" s="6"/>
    </row>
    <row r="2140" spans="1:19" x14ac:dyDescent="0.25">
      <c r="A2140" t="s">
        <v>0</v>
      </c>
      <c r="B2140">
        <f>VLOOKUP($A2140,lookup!$A$2:$B$4,2)</f>
        <v>10</v>
      </c>
      <c r="C2140" s="4">
        <f>(B2140-Sheet1!$D$4)/Sheet1!$D$9</f>
        <v>-0.52645439310509945</v>
      </c>
      <c r="D2140">
        <v>0.56999999999999995</v>
      </c>
      <c r="E2140" s="4">
        <f>(D2140-Sheet1!$E$4)/Sheet1!$E$9</f>
        <v>6.2172838387824461E-2</v>
      </c>
      <c r="F2140">
        <v>0.46500000000000002</v>
      </c>
      <c r="G2140" s="4">
        <f>(F2140-Sheet1!$F$4)/Sheet1!$F$9</f>
        <v>9.599789161534622E-2</v>
      </c>
      <c r="H2140">
        <v>0.18</v>
      </c>
      <c r="I2140" s="4">
        <f>(H2140-Sheet1!$G$4)/Sheet1!$G$9</f>
        <v>3.582619528348549E-2</v>
      </c>
      <c r="J2140">
        <v>0.99950000000000006</v>
      </c>
      <c r="K2140" s="4">
        <f>(J2140-Sheet1!$H$4)/Sheet1!$H$9</f>
        <v>6.0477365169265128E-2</v>
      </c>
      <c r="L2140">
        <v>0.40500000000000003</v>
      </c>
      <c r="M2140" s="4">
        <f>(L2140-Sheet1!$I$4)/Sheet1!$I$9</f>
        <v>3.0687633740281751E-2</v>
      </c>
      <c r="N2140">
        <v>0.27700000000000002</v>
      </c>
      <c r="O2140" s="4">
        <f>(N2140-Sheet1!$J$4)/Sheet1!$J$9</f>
        <v>0.12693402521063066</v>
      </c>
      <c r="P2140">
        <v>0.29499999999999998</v>
      </c>
      <c r="Q2140" s="4">
        <f>(P2140-Sheet1!$K$4)/Sheet1!$K$9</f>
        <v>5.5973234211740948E-2</v>
      </c>
      <c r="R2140" s="5">
        <v>16</v>
      </c>
      <c r="S2140" s="6"/>
    </row>
    <row r="2141" spans="1:19" x14ac:dyDescent="0.25">
      <c r="A2141" t="s">
        <v>2</v>
      </c>
      <c r="B2141">
        <f>VLOOKUP($A2141,lookup!$A$2:$B$4,2)</f>
        <v>30</v>
      </c>
      <c r="C2141" s="4">
        <f>(B2141-Sheet1!$D$4)/Sheet1!$D$9</f>
        <v>0.47354560689490055</v>
      </c>
      <c r="D2141">
        <v>0.68</v>
      </c>
      <c r="E2141" s="4">
        <f>(D2141-Sheet1!$E$4)/Sheet1!$E$9</f>
        <v>0.21082148703647324</v>
      </c>
      <c r="F2141">
        <v>0.53</v>
      </c>
      <c r="G2141" s="4">
        <f>(F2141-Sheet1!$F$4)/Sheet1!$F$9</f>
        <v>0.20524158909433782</v>
      </c>
      <c r="H2141">
        <v>0.20499999999999999</v>
      </c>
      <c r="I2141" s="4">
        <f>(H2141-Sheet1!$G$4)/Sheet1!$G$9</f>
        <v>5.7950089088795217E-2</v>
      </c>
      <c r="J2141">
        <v>1.496</v>
      </c>
      <c r="K2141" s="4">
        <f>(J2141-Sheet1!$H$4)/Sheet1!$H$9</f>
        <v>0.23632294689407474</v>
      </c>
      <c r="L2141">
        <v>0.58250000000000002</v>
      </c>
      <c r="M2141" s="4">
        <f>(L2141-Sheet1!$I$4)/Sheet1!$I$9</f>
        <v>0.15005548848137118</v>
      </c>
      <c r="N2141">
        <v>0.33700000000000002</v>
      </c>
      <c r="O2141" s="4">
        <f>(N2141-Sheet1!$J$4)/Sheet1!$J$9</f>
        <v>0.20593336688278338</v>
      </c>
      <c r="P2141">
        <v>0.46500000000000002</v>
      </c>
      <c r="Q2141" s="4">
        <f>(P2141-Sheet1!$K$4)/Sheet1!$K$9</f>
        <v>0.22538030944841267</v>
      </c>
      <c r="R2141" s="5">
        <v>14</v>
      </c>
      <c r="S2141" s="6"/>
    </row>
    <row r="2142" spans="1:19" x14ac:dyDescent="0.25">
      <c r="A2142" t="s">
        <v>0</v>
      </c>
      <c r="B2142">
        <f>VLOOKUP($A2142,lookup!$A$2:$B$4,2)</f>
        <v>10</v>
      </c>
      <c r="C2142" s="4">
        <f>(B2142-Sheet1!$D$4)/Sheet1!$D$9</f>
        <v>-0.52645439310509945</v>
      </c>
      <c r="D2142">
        <v>0.45</v>
      </c>
      <c r="E2142" s="4">
        <f>(D2142-Sheet1!$E$4)/Sheet1!$E$9</f>
        <v>-9.9989323774337627E-2</v>
      </c>
      <c r="F2142">
        <v>0.36</v>
      </c>
      <c r="G2142" s="4">
        <f>(F2142-Sheet1!$F$4)/Sheet1!$F$9</f>
        <v>-8.0472696619947964E-2</v>
      </c>
      <c r="H2142">
        <v>0.125</v>
      </c>
      <c r="I2142" s="4">
        <f>(H2142-Sheet1!$G$4)/Sheet1!$G$9</f>
        <v>-1.2846371088195925E-2</v>
      </c>
      <c r="J2142">
        <v>0.50649999999999995</v>
      </c>
      <c r="K2142" s="4">
        <f>(J2142-Sheet1!$H$4)/Sheet1!$H$9</f>
        <v>-0.11412862030975031</v>
      </c>
      <c r="L2142">
        <v>0.222</v>
      </c>
      <c r="M2142" s="4">
        <f>(L2142-Sheet1!$I$4)/Sheet1!$I$9</f>
        <v>-9.2378943260390756E-2</v>
      </c>
      <c r="N2142">
        <v>0.105</v>
      </c>
      <c r="O2142" s="4">
        <f>(N2142-Sheet1!$J$4)/Sheet1!$J$9</f>
        <v>-9.953075424954054E-2</v>
      </c>
      <c r="P2142">
        <v>0.16</v>
      </c>
      <c r="Q2142" s="4">
        <f>(P2142-Sheet1!$K$4)/Sheet1!$K$9</f>
        <v>-7.8555913770321839E-2</v>
      </c>
      <c r="R2142" s="5">
        <v>10</v>
      </c>
      <c r="S2142" s="6"/>
    </row>
    <row r="2143" spans="1:19" x14ac:dyDescent="0.25">
      <c r="A2143" t="s">
        <v>1</v>
      </c>
      <c r="B2143">
        <f>VLOOKUP($A2143,lookup!$A$2:$B$4,2)</f>
        <v>20</v>
      </c>
      <c r="C2143" s="4">
        <f>(B2143-Sheet1!$D$4)/Sheet1!$D$9</f>
        <v>-2.6454393105099429E-2</v>
      </c>
      <c r="D2143">
        <v>0.32</v>
      </c>
      <c r="E2143" s="4">
        <f>(D2143-Sheet1!$E$4)/Sheet1!$E$9</f>
        <v>-0.27566499945001333</v>
      </c>
      <c r="F2143">
        <v>0.24</v>
      </c>
      <c r="G2143" s="4">
        <f>(F2143-Sheet1!$F$4)/Sheet1!$F$9</f>
        <v>-0.28215336888885556</v>
      </c>
      <c r="H2143">
        <v>7.4999999999999997E-2</v>
      </c>
      <c r="I2143" s="4">
        <f>(H2143-Sheet1!$G$4)/Sheet1!$G$9</f>
        <v>-5.70941586988154E-2</v>
      </c>
      <c r="J2143">
        <v>0.17349999999999999</v>
      </c>
      <c r="K2143" s="4">
        <f>(J2143-Sheet1!$H$4)/Sheet1!$H$9</f>
        <v>-0.23206734883817245</v>
      </c>
      <c r="L2143">
        <v>7.5999999999999998E-2</v>
      </c>
      <c r="M2143" s="4">
        <f>(L2143-Sheet1!$I$4)/Sheet1!$I$9</f>
        <v>-0.1905632068784136</v>
      </c>
      <c r="N2143">
        <v>3.5499999999999997E-2</v>
      </c>
      <c r="O2143" s="4">
        <f>(N2143-Sheet1!$J$4)/Sheet1!$J$9</f>
        <v>-0.1910383250197841</v>
      </c>
      <c r="P2143">
        <v>0.05</v>
      </c>
      <c r="Q2143" s="4">
        <f>(P2143-Sheet1!$K$4)/Sheet1!$K$9</f>
        <v>-0.18817225657052117</v>
      </c>
      <c r="R2143" s="5">
        <v>7</v>
      </c>
      <c r="S2143" s="6"/>
    </row>
    <row r="2144" spans="1:19" x14ac:dyDescent="0.25">
      <c r="A2144" t="s">
        <v>1</v>
      </c>
      <c r="B2144">
        <f>VLOOKUP($A2144,lookup!$A$2:$B$4,2)</f>
        <v>20</v>
      </c>
      <c r="C2144" s="4">
        <f>(B2144-Sheet1!$D$4)/Sheet1!$D$9</f>
        <v>-2.6454393105099429E-2</v>
      </c>
      <c r="D2144">
        <v>0.46</v>
      </c>
      <c r="E2144" s="4">
        <f>(D2144-Sheet1!$E$4)/Sheet1!$E$9</f>
        <v>-8.6475810260824099E-2</v>
      </c>
      <c r="F2144">
        <v>0.35</v>
      </c>
      <c r="G2144" s="4">
        <f>(F2144-Sheet1!$F$4)/Sheet1!$F$9</f>
        <v>-9.7279419309023618E-2</v>
      </c>
      <c r="H2144">
        <v>0.11</v>
      </c>
      <c r="I2144" s="4">
        <f>(H2144-Sheet1!$G$4)/Sheet1!$G$9</f>
        <v>-2.6120707371381766E-2</v>
      </c>
      <c r="J2144">
        <v>0.39450000000000002</v>
      </c>
      <c r="K2144" s="4">
        <f>(J2144-Sheet1!$H$4)/Sheet1!$H$9</f>
        <v>-0.15379570017516556</v>
      </c>
      <c r="L2144">
        <v>0.16850000000000001</v>
      </c>
      <c r="M2144" s="4">
        <f>(L2144-Sheet1!$I$4)/Sheet1!$I$9</f>
        <v>-0.12835742342178955</v>
      </c>
      <c r="N2144">
        <v>8.6499999999999994E-2</v>
      </c>
      <c r="O2144" s="4">
        <f>(N2144-Sheet1!$J$4)/Sheet1!$J$9</f>
        <v>-0.12388888459845429</v>
      </c>
      <c r="P2144">
        <v>0.125</v>
      </c>
      <c r="Q2144" s="4">
        <f>(P2144-Sheet1!$K$4)/Sheet1!$K$9</f>
        <v>-0.11343384102493072</v>
      </c>
      <c r="R2144" s="5">
        <v>9</v>
      </c>
      <c r="S2144" s="6"/>
    </row>
    <row r="2145" spans="1:19" x14ac:dyDescent="0.25">
      <c r="A2145" t="s">
        <v>2</v>
      </c>
      <c r="B2145">
        <f>VLOOKUP($A2145,lookup!$A$2:$B$4,2)</f>
        <v>30</v>
      </c>
      <c r="C2145" s="4">
        <f>(B2145-Sheet1!$D$4)/Sheet1!$D$9</f>
        <v>0.47354560689490055</v>
      </c>
      <c r="D2145">
        <v>0.47</v>
      </c>
      <c r="E2145" s="4">
        <f>(D2145-Sheet1!$E$4)/Sheet1!$E$9</f>
        <v>-7.2962296747310654E-2</v>
      </c>
      <c r="F2145">
        <v>0.37</v>
      </c>
      <c r="G2145" s="4">
        <f>(F2145-Sheet1!$F$4)/Sheet1!$F$9</f>
        <v>-6.3665973930872324E-2</v>
      </c>
      <c r="H2145">
        <v>0.105</v>
      </c>
      <c r="I2145" s="4">
        <f>(H2145-Sheet1!$G$4)/Sheet1!$G$9</f>
        <v>-3.0545486132443719E-2</v>
      </c>
      <c r="J2145">
        <v>0.46650000000000003</v>
      </c>
      <c r="K2145" s="4">
        <f>(J2145-Sheet1!$H$4)/Sheet1!$H$9</f>
        <v>-0.12829543454739858</v>
      </c>
      <c r="L2145">
        <v>0.20250000000000001</v>
      </c>
      <c r="M2145" s="4">
        <f>(L2145-Sheet1!$I$4)/Sheet1!$I$9</f>
        <v>-0.10549259490800339</v>
      </c>
      <c r="N2145">
        <v>0.10150000000000001</v>
      </c>
      <c r="O2145" s="4">
        <f>(N2145-Sheet1!$J$4)/Sheet1!$J$9</f>
        <v>-0.1041390491804161</v>
      </c>
      <c r="P2145">
        <v>0.155</v>
      </c>
      <c r="Q2145" s="4">
        <f>(P2145-Sheet1!$K$4)/Sheet1!$K$9</f>
        <v>-8.3538474806694532E-2</v>
      </c>
      <c r="R2145" s="5">
        <v>10</v>
      </c>
      <c r="S2145" s="6"/>
    </row>
    <row r="2146" spans="1:19" x14ac:dyDescent="0.25">
      <c r="A2146" t="s">
        <v>2</v>
      </c>
      <c r="B2146">
        <f>VLOOKUP($A2146,lookup!$A$2:$B$4,2)</f>
        <v>30</v>
      </c>
      <c r="C2146" s="4">
        <f>(B2146-Sheet1!$D$4)/Sheet1!$D$9</f>
        <v>0.47354560689490055</v>
      </c>
      <c r="D2146">
        <v>0.45500000000000002</v>
      </c>
      <c r="E2146" s="4">
        <f>(D2146-Sheet1!$E$4)/Sheet1!$E$9</f>
        <v>-9.3232567017580856E-2</v>
      </c>
      <c r="F2146">
        <v>0.35</v>
      </c>
      <c r="G2146" s="4">
        <f>(F2146-Sheet1!$F$4)/Sheet1!$F$9</f>
        <v>-9.7279419309023618E-2</v>
      </c>
      <c r="H2146">
        <v>0.105</v>
      </c>
      <c r="I2146" s="4">
        <f>(H2146-Sheet1!$G$4)/Sheet1!$G$9</f>
        <v>-3.0545486132443719E-2</v>
      </c>
      <c r="J2146">
        <v>0.40100000000000002</v>
      </c>
      <c r="K2146" s="4">
        <f>(J2146-Sheet1!$H$4)/Sheet1!$H$9</f>
        <v>-0.1514935928615477</v>
      </c>
      <c r="L2146">
        <v>0.1575</v>
      </c>
      <c r="M2146" s="4">
        <f>(L2146-Sheet1!$I$4)/Sheet1!$I$9</f>
        <v>-0.13575486794095565</v>
      </c>
      <c r="N2146">
        <v>8.3000000000000004E-2</v>
      </c>
      <c r="O2146" s="4">
        <f>(N2146-Sheet1!$J$4)/Sheet1!$J$9</f>
        <v>-0.12849717952932985</v>
      </c>
      <c r="P2146">
        <v>0.13500000000000001</v>
      </c>
      <c r="Q2146" s="4">
        <f>(P2146-Sheet1!$K$4)/Sheet1!$K$9</f>
        <v>-0.10346871895218532</v>
      </c>
      <c r="R2146" s="5">
        <v>9</v>
      </c>
      <c r="S2146" s="6"/>
    </row>
    <row r="2147" spans="1:19" x14ac:dyDescent="0.25">
      <c r="A2147" t="s">
        <v>0</v>
      </c>
      <c r="B2147">
        <f>VLOOKUP($A2147,lookup!$A$2:$B$4,2)</f>
        <v>10</v>
      </c>
      <c r="C2147" s="4">
        <f>(B2147-Sheet1!$D$4)/Sheet1!$D$9</f>
        <v>-0.52645439310509945</v>
      </c>
      <c r="D2147">
        <v>0.41499999999999998</v>
      </c>
      <c r="E2147" s="4">
        <f>(D2147-Sheet1!$E$4)/Sheet1!$E$9</f>
        <v>-0.14728662107163495</v>
      </c>
      <c r="F2147">
        <v>0.32500000000000001</v>
      </c>
      <c r="G2147" s="4">
        <f>(F2147-Sheet1!$F$4)/Sheet1!$F$9</f>
        <v>-0.13929622603171263</v>
      </c>
      <c r="H2147">
        <v>0.115</v>
      </c>
      <c r="I2147" s="4">
        <f>(H2147-Sheet1!$G$4)/Sheet1!$G$9</f>
        <v>-2.1695928610319815E-2</v>
      </c>
      <c r="J2147">
        <v>0.34549999999999997</v>
      </c>
      <c r="K2147" s="4">
        <f>(J2147-Sheet1!$H$4)/Sheet1!$H$9</f>
        <v>-0.17115004761628475</v>
      </c>
      <c r="L2147">
        <v>0.14050000000000001</v>
      </c>
      <c r="M2147" s="4">
        <f>(L2147-Sheet1!$I$4)/Sheet1!$I$9</f>
        <v>-0.14718728219784871</v>
      </c>
      <c r="N2147">
        <v>7.6499999999999999E-2</v>
      </c>
      <c r="O2147" s="4">
        <f>(N2147-Sheet1!$J$4)/Sheet1!$J$9</f>
        <v>-0.13705544154381308</v>
      </c>
      <c r="P2147">
        <v>0.11</v>
      </c>
      <c r="Q2147" s="4">
        <f>(P2147-Sheet1!$K$4)/Sheet1!$K$9</f>
        <v>-0.12838152413404882</v>
      </c>
      <c r="R2147" s="5">
        <v>9</v>
      </c>
      <c r="S2147" s="6"/>
    </row>
    <row r="2148" spans="1:19" x14ac:dyDescent="0.25">
      <c r="A2148" t="s">
        <v>2</v>
      </c>
      <c r="B2148">
        <f>VLOOKUP($A2148,lookup!$A$2:$B$4,2)</f>
        <v>30</v>
      </c>
      <c r="C2148" s="4">
        <f>(B2148-Sheet1!$D$4)/Sheet1!$D$9</f>
        <v>0.47354560689490055</v>
      </c>
      <c r="D2148">
        <v>0.46500000000000002</v>
      </c>
      <c r="E2148" s="4">
        <f>(D2148-Sheet1!$E$4)/Sheet1!$E$9</f>
        <v>-7.9719053504067341E-2</v>
      </c>
      <c r="F2148">
        <v>0.35</v>
      </c>
      <c r="G2148" s="4">
        <f>(F2148-Sheet1!$F$4)/Sheet1!$F$9</f>
        <v>-9.7279419309023618E-2</v>
      </c>
      <c r="H2148">
        <v>0.12</v>
      </c>
      <c r="I2148" s="4">
        <f>(H2148-Sheet1!$G$4)/Sheet1!$G$9</f>
        <v>-1.7271149849257875E-2</v>
      </c>
      <c r="J2148">
        <v>0.52049999999999996</v>
      </c>
      <c r="K2148" s="4">
        <f>(J2148-Sheet1!$H$4)/Sheet1!$H$9</f>
        <v>-0.1091702353265734</v>
      </c>
      <c r="L2148">
        <v>0.20150000000000001</v>
      </c>
      <c r="M2148" s="4">
        <f>(L2148-Sheet1!$I$4)/Sheet1!$I$9</f>
        <v>-0.10616508986429121</v>
      </c>
      <c r="N2148">
        <v>0.16250000000000001</v>
      </c>
      <c r="O2148" s="4">
        <f>(N2148-Sheet1!$J$4)/Sheet1!$J$9</f>
        <v>-2.3823051813727493E-2</v>
      </c>
      <c r="P2148">
        <v>0.185</v>
      </c>
      <c r="Q2148" s="4">
        <f>(P2148-Sheet1!$K$4)/Sheet1!$K$9</f>
        <v>-5.364310858845836E-2</v>
      </c>
      <c r="R2148" s="5">
        <v>11</v>
      </c>
      <c r="S2148" s="6"/>
    </row>
    <row r="2149" spans="1:19" x14ac:dyDescent="0.25">
      <c r="A2149" t="s">
        <v>2</v>
      </c>
      <c r="B2149">
        <f>VLOOKUP($A2149,lookup!$A$2:$B$4,2)</f>
        <v>30</v>
      </c>
      <c r="C2149" s="4">
        <f>(B2149-Sheet1!$D$4)/Sheet1!$D$9</f>
        <v>0.47354560689490055</v>
      </c>
      <c r="D2149">
        <v>0.46</v>
      </c>
      <c r="E2149" s="4">
        <f>(D2149-Sheet1!$E$4)/Sheet1!$E$9</f>
        <v>-8.6475810260824099E-2</v>
      </c>
      <c r="F2149">
        <v>0.375</v>
      </c>
      <c r="G2149" s="4">
        <f>(F2149-Sheet1!$F$4)/Sheet1!$F$9</f>
        <v>-5.5262612586334504E-2</v>
      </c>
      <c r="H2149">
        <v>0.13500000000000001</v>
      </c>
      <c r="I2149" s="4">
        <f>(H2149-Sheet1!$G$4)/Sheet1!$G$9</f>
        <v>-3.9968135660720236E-3</v>
      </c>
      <c r="J2149">
        <v>0.49349999999999999</v>
      </c>
      <c r="K2149" s="4">
        <f>(J2149-Sheet1!$H$4)/Sheet1!$H$9</f>
        <v>-0.118732834936986</v>
      </c>
      <c r="L2149">
        <v>0.186</v>
      </c>
      <c r="M2149" s="4">
        <f>(L2149-Sheet1!$I$4)/Sheet1!$I$9</f>
        <v>-0.11658876168675256</v>
      </c>
      <c r="N2149">
        <v>8.4500000000000006E-2</v>
      </c>
      <c r="O2149" s="4">
        <f>(N2149-Sheet1!$J$4)/Sheet1!$J$9</f>
        <v>-0.12652219598752604</v>
      </c>
      <c r="P2149">
        <v>0.17</v>
      </c>
      <c r="Q2149" s="4">
        <f>(P2149-Sheet1!$K$4)/Sheet1!$K$9</f>
        <v>-6.8590791697576439E-2</v>
      </c>
      <c r="R2149" s="5">
        <v>12</v>
      </c>
      <c r="S2149" s="6"/>
    </row>
    <row r="2150" spans="1:19" x14ac:dyDescent="0.25">
      <c r="A2150" t="s">
        <v>2</v>
      </c>
      <c r="B2150">
        <f>VLOOKUP($A2150,lookup!$A$2:$B$4,2)</f>
        <v>30</v>
      </c>
      <c r="C2150" s="4">
        <f>(B2150-Sheet1!$D$4)/Sheet1!$D$9</f>
        <v>0.47354560689490055</v>
      </c>
      <c r="D2150">
        <v>0.41499999999999998</v>
      </c>
      <c r="E2150" s="4">
        <f>(D2150-Sheet1!$E$4)/Sheet1!$E$9</f>
        <v>-0.14728662107163495</v>
      </c>
      <c r="F2150">
        <v>0.31</v>
      </c>
      <c r="G2150" s="4">
        <f>(F2150-Sheet1!$F$4)/Sheet1!$F$9</f>
        <v>-0.16450631006532609</v>
      </c>
      <c r="H2150">
        <v>0.09</v>
      </c>
      <c r="I2150" s="4">
        <f>(H2150-Sheet1!$G$4)/Sheet1!$G$9</f>
        <v>-4.381982241562956E-2</v>
      </c>
      <c r="J2150">
        <v>0.32450000000000001</v>
      </c>
      <c r="K2150" s="4">
        <f>(J2150-Sheet1!$H$4)/Sheet1!$H$9</f>
        <v>-0.17858762509105008</v>
      </c>
      <c r="L2150">
        <v>0.1305</v>
      </c>
      <c r="M2150" s="4">
        <f>(L2150-Sheet1!$I$4)/Sheet1!$I$9</f>
        <v>-0.15391223176072699</v>
      </c>
      <c r="N2150">
        <v>7.3499999999999996E-2</v>
      </c>
      <c r="O2150" s="4">
        <f>(N2150-Sheet1!$J$4)/Sheet1!$J$9</f>
        <v>-0.14100540862742073</v>
      </c>
      <c r="P2150">
        <v>0.115</v>
      </c>
      <c r="Q2150" s="4">
        <f>(P2150-Sheet1!$K$4)/Sheet1!$K$9</f>
        <v>-0.1233989630976761</v>
      </c>
      <c r="R2150" s="5">
        <v>8</v>
      </c>
      <c r="S2150" s="6"/>
    </row>
    <row r="2151" spans="1:19" x14ac:dyDescent="0.25">
      <c r="A2151" t="s">
        <v>2</v>
      </c>
      <c r="B2151">
        <f>VLOOKUP($A2151,lookup!$A$2:$B$4,2)</f>
        <v>30</v>
      </c>
      <c r="C2151" s="4">
        <f>(B2151-Sheet1!$D$4)/Sheet1!$D$9</f>
        <v>0.47354560689490055</v>
      </c>
      <c r="D2151">
        <v>0.27</v>
      </c>
      <c r="E2151" s="4">
        <f>(D2151-Sheet1!$E$4)/Sheet1!$E$9</f>
        <v>-0.34323256701758087</v>
      </c>
      <c r="F2151">
        <v>0.19500000000000001</v>
      </c>
      <c r="G2151" s="4">
        <f>(F2151-Sheet1!$F$4)/Sheet1!$F$9</f>
        <v>-0.35778362098969585</v>
      </c>
      <c r="H2151">
        <v>7.0000000000000007E-2</v>
      </c>
      <c r="I2151" s="4">
        <f>(H2151-Sheet1!$G$4)/Sheet1!$G$9</f>
        <v>-6.151893745987734E-2</v>
      </c>
      <c r="J2151">
        <v>0.106</v>
      </c>
      <c r="K2151" s="4">
        <f>(J2151-Sheet1!$H$4)/Sheet1!$H$9</f>
        <v>-0.25597384786420396</v>
      </c>
      <c r="L2151">
        <v>4.65E-2</v>
      </c>
      <c r="M2151" s="4">
        <f>(L2151-Sheet1!$I$4)/Sheet1!$I$9</f>
        <v>-0.21040180808890455</v>
      </c>
      <c r="N2151">
        <v>1.7999999999999999E-2</v>
      </c>
      <c r="O2151" s="4">
        <f>(N2151-Sheet1!$J$4)/Sheet1!$J$9</f>
        <v>-0.21407979967416199</v>
      </c>
      <c r="P2151">
        <v>3.5999999999999997E-2</v>
      </c>
      <c r="Q2151" s="4">
        <f>(P2151-Sheet1!$K$4)/Sheet1!$K$9</f>
        <v>-0.2021234274723647</v>
      </c>
      <c r="R2151" s="5">
        <v>7</v>
      </c>
      <c r="S2151" s="6"/>
    </row>
    <row r="2152" spans="1:19" x14ac:dyDescent="0.25">
      <c r="A2152" t="s">
        <v>2</v>
      </c>
      <c r="B2152">
        <f>VLOOKUP($A2152,lookup!$A$2:$B$4,2)</f>
        <v>30</v>
      </c>
      <c r="C2152" s="4">
        <f>(B2152-Sheet1!$D$4)/Sheet1!$D$9</f>
        <v>0.47354560689490055</v>
      </c>
      <c r="D2152">
        <v>0.44500000000000001</v>
      </c>
      <c r="E2152" s="4">
        <f>(D2152-Sheet1!$E$4)/Sheet1!$E$9</f>
        <v>-0.10674608053109438</v>
      </c>
      <c r="F2152">
        <v>0.35499999999999998</v>
      </c>
      <c r="G2152" s="4">
        <f>(F2152-Sheet1!$F$4)/Sheet1!$F$9</f>
        <v>-8.8876057964485791E-2</v>
      </c>
      <c r="H2152">
        <v>0.11</v>
      </c>
      <c r="I2152" s="4">
        <f>(H2152-Sheet1!$G$4)/Sheet1!$G$9</f>
        <v>-2.6120707371381766E-2</v>
      </c>
      <c r="J2152">
        <v>0.4415</v>
      </c>
      <c r="K2152" s="4">
        <f>(J2152-Sheet1!$H$4)/Sheet1!$H$9</f>
        <v>-0.13714969344592878</v>
      </c>
      <c r="L2152">
        <v>0.18049999999999999</v>
      </c>
      <c r="M2152" s="4">
        <f>(L2152-Sheet1!$I$4)/Sheet1!$I$9</f>
        <v>-0.12028748394633561</v>
      </c>
      <c r="N2152">
        <v>0.10349999999999999</v>
      </c>
      <c r="O2152" s="4">
        <f>(N2152-Sheet1!$J$4)/Sheet1!$J$9</f>
        <v>-0.10150573779134435</v>
      </c>
      <c r="P2152">
        <v>0.15049999999999999</v>
      </c>
      <c r="Q2152" s="4">
        <f>(P2152-Sheet1!$K$4)/Sheet1!$K$9</f>
        <v>-8.8022779739429971E-2</v>
      </c>
      <c r="R2152" s="5">
        <v>10</v>
      </c>
      <c r="S2152" s="6"/>
    </row>
    <row r="2153" spans="1:19" x14ac:dyDescent="0.25">
      <c r="A2153" t="s">
        <v>0</v>
      </c>
      <c r="B2153">
        <f>VLOOKUP($A2153,lookup!$A$2:$B$4,2)</f>
        <v>10</v>
      </c>
      <c r="C2153" s="4">
        <f>(B2153-Sheet1!$D$4)/Sheet1!$D$9</f>
        <v>-0.52645439310509945</v>
      </c>
      <c r="D2153">
        <v>0.745</v>
      </c>
      <c r="E2153" s="4">
        <f>(D2153-Sheet1!$E$4)/Sheet1!$E$9</f>
        <v>0.29865932487431102</v>
      </c>
      <c r="F2153">
        <v>0.58499999999999996</v>
      </c>
      <c r="G2153" s="4">
        <f>(F2153-Sheet1!$F$4)/Sheet1!$F$9</f>
        <v>0.29767856388425368</v>
      </c>
      <c r="H2153">
        <v>0.19</v>
      </c>
      <c r="I2153" s="4">
        <f>(H2153-Sheet1!$G$4)/Sheet1!$G$9</f>
        <v>4.4675752805609391E-2</v>
      </c>
      <c r="J2153">
        <v>1.966</v>
      </c>
      <c r="K2153" s="4">
        <f>(J2153-Sheet1!$H$4)/Sheet1!$H$9</f>
        <v>0.4027830141864423</v>
      </c>
      <c r="L2153">
        <v>0.84350000000000003</v>
      </c>
      <c r="M2153" s="4">
        <f>(L2153-Sheet1!$I$4)/Sheet1!$I$9</f>
        <v>0.32557667207249424</v>
      </c>
      <c r="N2153">
        <v>0.437</v>
      </c>
      <c r="O2153" s="4">
        <f>(N2153-Sheet1!$J$4)/Sheet1!$J$9</f>
        <v>0.33759893633637122</v>
      </c>
      <c r="P2153">
        <v>0.58550000000000002</v>
      </c>
      <c r="Q2153" s="4">
        <f>(P2153-Sheet1!$K$4)/Sheet1!$K$9</f>
        <v>0.34546003042499462</v>
      </c>
      <c r="R2153" s="5">
        <v>18</v>
      </c>
      <c r="S2153" s="6"/>
    </row>
    <row r="2154" spans="1:19" x14ac:dyDescent="0.25">
      <c r="A2154" t="s">
        <v>0</v>
      </c>
      <c r="B2154">
        <f>VLOOKUP($A2154,lookup!$A$2:$B$4,2)</f>
        <v>10</v>
      </c>
      <c r="C2154" s="4">
        <f>(B2154-Sheet1!$D$4)/Sheet1!$D$9</f>
        <v>-0.52645439310509945</v>
      </c>
      <c r="D2154">
        <v>0.4</v>
      </c>
      <c r="E2154" s="4">
        <f>(D2154-Sheet1!$E$4)/Sheet1!$E$9</f>
        <v>-0.16755689134190518</v>
      </c>
      <c r="F2154">
        <v>0.3</v>
      </c>
      <c r="G2154" s="4">
        <f>(F2154-Sheet1!$F$4)/Sheet1!$F$9</f>
        <v>-0.18131303275440175</v>
      </c>
      <c r="H2154">
        <v>0.115</v>
      </c>
      <c r="I2154" s="4">
        <f>(H2154-Sheet1!$G$4)/Sheet1!$G$9</f>
        <v>-2.1695928610319815E-2</v>
      </c>
      <c r="J2154">
        <v>0.30249999999999999</v>
      </c>
      <c r="K2154" s="4">
        <f>(J2154-Sheet1!$H$4)/Sheet1!$H$9</f>
        <v>-0.18637937292175666</v>
      </c>
      <c r="L2154">
        <v>0.13350000000000001</v>
      </c>
      <c r="M2154" s="4">
        <f>(L2154-Sheet1!$I$4)/Sheet1!$I$9</f>
        <v>-0.1518947468918635</v>
      </c>
      <c r="N2154">
        <v>4.65E-2</v>
      </c>
      <c r="O2154" s="4">
        <f>(N2154-Sheet1!$J$4)/Sheet1!$J$9</f>
        <v>-0.17655511237988947</v>
      </c>
      <c r="P2154">
        <v>9.35E-2</v>
      </c>
      <c r="Q2154" s="4">
        <f>(P2154-Sheet1!$K$4)/Sheet1!$K$9</f>
        <v>-0.14482397555407869</v>
      </c>
      <c r="R2154" s="5">
        <v>8</v>
      </c>
      <c r="S2154" s="6"/>
    </row>
    <row r="2155" spans="1:19" x14ac:dyDescent="0.25">
      <c r="A2155" t="s">
        <v>1</v>
      </c>
      <c r="B2155">
        <f>VLOOKUP($A2155,lookup!$A$2:$B$4,2)</f>
        <v>20</v>
      </c>
      <c r="C2155" s="4">
        <f>(B2155-Sheet1!$D$4)/Sheet1!$D$9</f>
        <v>-2.6454393105099429E-2</v>
      </c>
      <c r="D2155">
        <v>0.28000000000000003</v>
      </c>
      <c r="E2155" s="4">
        <f>(D2155-Sheet1!$E$4)/Sheet1!$E$9</f>
        <v>-0.32971905350406733</v>
      </c>
      <c r="F2155">
        <v>0.2</v>
      </c>
      <c r="G2155" s="4">
        <f>(F2155-Sheet1!$F$4)/Sheet1!$F$9</f>
        <v>-0.34938025964515801</v>
      </c>
      <c r="H2155">
        <v>7.4999999999999997E-2</v>
      </c>
      <c r="I2155" s="4">
        <f>(H2155-Sheet1!$G$4)/Sheet1!$G$9</f>
        <v>-5.70941586988154E-2</v>
      </c>
      <c r="J2155">
        <v>0.1225</v>
      </c>
      <c r="K2155" s="4">
        <f>(J2155-Sheet1!$H$4)/Sheet1!$H$9</f>
        <v>-0.25013003699117409</v>
      </c>
      <c r="L2155">
        <v>5.45E-2</v>
      </c>
      <c r="M2155" s="4">
        <f>(L2155-Sheet1!$I$4)/Sheet1!$I$9</f>
        <v>-0.20502184843860191</v>
      </c>
      <c r="N2155">
        <v>1.15E-2</v>
      </c>
      <c r="O2155" s="4">
        <f>(N2155-Sheet1!$J$4)/Sheet1!$J$9</f>
        <v>-0.22263806168864517</v>
      </c>
      <c r="P2155">
        <v>3.5000000000000003E-2</v>
      </c>
      <c r="Q2155" s="4">
        <f>(P2155-Sheet1!$K$4)/Sheet1!$K$9</f>
        <v>-0.20311993967963923</v>
      </c>
      <c r="R2155" s="5">
        <v>5</v>
      </c>
      <c r="S2155" s="6"/>
    </row>
    <row r="2156" spans="1:19" x14ac:dyDescent="0.25">
      <c r="A2156" t="s">
        <v>2</v>
      </c>
      <c r="B2156">
        <f>VLOOKUP($A2156,lookup!$A$2:$B$4,2)</f>
        <v>30</v>
      </c>
      <c r="C2156" s="4">
        <f>(B2156-Sheet1!$D$4)/Sheet1!$D$9</f>
        <v>0.47354560689490055</v>
      </c>
      <c r="D2156">
        <v>0.55000000000000004</v>
      </c>
      <c r="E2156" s="4">
        <f>(D2156-Sheet1!$E$4)/Sheet1!$E$9</f>
        <v>3.5145811360797558E-2</v>
      </c>
      <c r="F2156">
        <v>0.44</v>
      </c>
      <c r="G2156" s="4">
        <f>(F2156-Sheet1!$F$4)/Sheet1!$F$9</f>
        <v>5.3981084892657107E-2</v>
      </c>
      <c r="H2156">
        <v>0.13500000000000001</v>
      </c>
      <c r="I2156" s="4">
        <f>(H2156-Sheet1!$G$4)/Sheet1!$G$9</f>
        <v>-3.9968135660720236E-3</v>
      </c>
      <c r="J2156">
        <v>0.879</v>
      </c>
      <c r="K2156" s="4">
        <f>(J2156-Sheet1!$H$4)/Sheet1!$H$9</f>
        <v>1.7799837278349578E-2</v>
      </c>
      <c r="L2156">
        <v>0.36799999999999999</v>
      </c>
      <c r="M2156" s="4">
        <f>(L2156-Sheet1!$I$4)/Sheet1!$I$9</f>
        <v>5.8053203576321011E-3</v>
      </c>
      <c r="N2156">
        <v>0.20949999999999999</v>
      </c>
      <c r="O2156" s="4">
        <f>(N2156-Sheet1!$J$4)/Sheet1!$J$9</f>
        <v>3.8059765829458789E-2</v>
      </c>
      <c r="P2156">
        <v>0.26500000000000001</v>
      </c>
      <c r="Q2156" s="4">
        <f>(P2156-Sheet1!$K$4)/Sheet1!$K$9</f>
        <v>2.6077867993504797E-2</v>
      </c>
      <c r="R2156" s="5">
        <v>10</v>
      </c>
      <c r="S2156" s="6"/>
    </row>
    <row r="2157" spans="1:19" x14ac:dyDescent="0.25">
      <c r="A2157" t="s">
        <v>2</v>
      </c>
      <c r="B2157">
        <f>VLOOKUP($A2157,lookup!$A$2:$B$4,2)</f>
        <v>30</v>
      </c>
      <c r="C2157" s="4">
        <f>(B2157-Sheet1!$D$4)/Sheet1!$D$9</f>
        <v>0.47354560689490055</v>
      </c>
      <c r="D2157">
        <v>0.57999999999999996</v>
      </c>
      <c r="E2157" s="4">
        <f>(D2157-Sheet1!$E$4)/Sheet1!$E$9</f>
        <v>7.5686351901337989E-2</v>
      </c>
      <c r="F2157">
        <v>0.46</v>
      </c>
      <c r="G2157" s="4">
        <f>(F2157-Sheet1!$F$4)/Sheet1!$F$9</f>
        <v>8.7594530270808393E-2</v>
      </c>
      <c r="H2157">
        <v>0.16500000000000001</v>
      </c>
      <c r="I2157" s="4">
        <f>(H2157-Sheet1!$G$4)/Sheet1!$G$9</f>
        <v>2.255185900029966E-2</v>
      </c>
      <c r="J2157">
        <v>1.2275</v>
      </c>
      <c r="K2157" s="4">
        <f>(J2157-Sheet1!$H$4)/Sheet1!$H$9</f>
        <v>0.14122820632386049</v>
      </c>
      <c r="L2157">
        <v>0.47299999999999998</v>
      </c>
      <c r="M2157" s="4">
        <f>(L2157-Sheet1!$I$4)/Sheet1!$I$9</f>
        <v>7.6417290767854001E-2</v>
      </c>
      <c r="N2157">
        <v>0.19650000000000001</v>
      </c>
      <c r="O2157" s="4">
        <f>(N2157-Sheet1!$J$4)/Sheet1!$J$9</f>
        <v>2.0943241800492386E-2</v>
      </c>
      <c r="P2157">
        <v>0.435</v>
      </c>
      <c r="Q2157" s="4">
        <f>(P2157-Sheet1!$K$4)/Sheet1!$K$9</f>
        <v>0.19548494323017646</v>
      </c>
      <c r="R2157" s="5">
        <v>16</v>
      </c>
      <c r="S2157" s="6"/>
    </row>
    <row r="2158" spans="1:19" x14ac:dyDescent="0.25">
      <c r="A2158" t="s">
        <v>2</v>
      </c>
      <c r="B2158">
        <f>VLOOKUP($A2158,lookup!$A$2:$B$4,2)</f>
        <v>30</v>
      </c>
      <c r="C2158" s="4">
        <f>(B2158-Sheet1!$D$4)/Sheet1!$D$9</f>
        <v>0.47354560689490055</v>
      </c>
      <c r="D2158">
        <v>0.61</v>
      </c>
      <c r="E2158" s="4">
        <f>(D2158-Sheet1!$E$4)/Sheet1!$E$9</f>
        <v>0.11622689244187856</v>
      </c>
      <c r="F2158">
        <v>0.5</v>
      </c>
      <c r="G2158" s="4">
        <f>(F2158-Sheet1!$F$4)/Sheet1!$F$9</f>
        <v>0.15482142102711088</v>
      </c>
      <c r="H2158">
        <v>0.16500000000000001</v>
      </c>
      <c r="I2158" s="4">
        <f>(H2158-Sheet1!$G$4)/Sheet1!$G$9</f>
        <v>2.255185900029966E-2</v>
      </c>
      <c r="J2158">
        <v>1.2715000000000001</v>
      </c>
      <c r="K2158" s="4">
        <f>(J2158-Sheet1!$H$4)/Sheet1!$H$9</f>
        <v>0.15681170198527364</v>
      </c>
      <c r="L2158">
        <v>0.49149999999999999</v>
      </c>
      <c r="M2158" s="4">
        <f>(L2158-Sheet1!$I$4)/Sheet1!$I$9</f>
        <v>8.8858447459178827E-2</v>
      </c>
      <c r="N2158">
        <v>0.185</v>
      </c>
      <c r="O2158" s="4">
        <f>(N2158-Sheet1!$J$4)/Sheet1!$J$9</f>
        <v>5.8017013133297678E-3</v>
      </c>
      <c r="P2158">
        <v>0.49</v>
      </c>
      <c r="Q2158" s="4">
        <f>(P2158-Sheet1!$K$4)/Sheet1!$K$9</f>
        <v>0.25029311463027609</v>
      </c>
      <c r="R2158" s="5">
        <v>12</v>
      </c>
      <c r="S2158" s="6"/>
    </row>
    <row r="2159" spans="1:19" x14ac:dyDescent="0.25">
      <c r="A2159" t="s">
        <v>2</v>
      </c>
      <c r="B2159">
        <f>VLOOKUP($A2159,lookup!$A$2:$B$4,2)</f>
        <v>30</v>
      </c>
      <c r="C2159" s="4">
        <f>(B2159-Sheet1!$D$4)/Sheet1!$D$9</f>
        <v>0.47354560689490055</v>
      </c>
      <c r="D2159">
        <v>0.62</v>
      </c>
      <c r="E2159" s="4">
        <f>(D2159-Sheet1!$E$4)/Sheet1!$E$9</f>
        <v>0.12974040595539207</v>
      </c>
      <c r="F2159">
        <v>0.495</v>
      </c>
      <c r="G2159" s="4">
        <f>(F2159-Sheet1!$F$4)/Sheet1!$F$9</f>
        <v>0.14641805968257307</v>
      </c>
      <c r="H2159">
        <v>0.17499999999999999</v>
      </c>
      <c r="I2159" s="4">
        <f>(H2159-Sheet1!$G$4)/Sheet1!$G$9</f>
        <v>3.1401416522423536E-2</v>
      </c>
      <c r="J2159">
        <v>1.806</v>
      </c>
      <c r="K2159" s="4">
        <f>(J2159-Sheet1!$H$4)/Sheet1!$H$9</f>
        <v>0.34611575723584914</v>
      </c>
      <c r="L2159">
        <v>0.64300000000000002</v>
      </c>
      <c r="M2159" s="4">
        <f>(L2159-Sheet1!$I$4)/Sheet1!$I$9</f>
        <v>0.19074143333678475</v>
      </c>
      <c r="N2159">
        <v>0.32850000000000001</v>
      </c>
      <c r="O2159" s="4">
        <f>(N2159-Sheet1!$J$4)/Sheet1!$J$9</f>
        <v>0.1947417934792284</v>
      </c>
      <c r="P2159">
        <v>0.72499999999999998</v>
      </c>
      <c r="Q2159" s="4">
        <f>(P2159-Sheet1!$K$4)/Sheet1!$K$9</f>
        <v>0.48447348333979284</v>
      </c>
      <c r="R2159" s="5">
        <v>17</v>
      </c>
      <c r="S2159" s="6"/>
    </row>
    <row r="2160" spans="1:19" x14ac:dyDescent="0.25">
      <c r="A2160" t="s">
        <v>2</v>
      </c>
      <c r="B2160">
        <f>VLOOKUP($A2160,lookup!$A$2:$B$4,2)</f>
        <v>30</v>
      </c>
      <c r="C2160" s="4">
        <f>(B2160-Sheet1!$D$4)/Sheet1!$D$9</f>
        <v>0.47354560689490055</v>
      </c>
      <c r="D2160">
        <v>0.56000000000000005</v>
      </c>
      <c r="E2160" s="4">
        <f>(D2160-Sheet1!$E$4)/Sheet1!$E$9</f>
        <v>4.8659324874311086E-2</v>
      </c>
      <c r="F2160">
        <v>0.42</v>
      </c>
      <c r="G2160" s="4">
        <f>(F2160-Sheet1!$F$4)/Sheet1!$F$9</f>
        <v>2.0367639514505813E-2</v>
      </c>
      <c r="H2160">
        <v>0.19500000000000001</v>
      </c>
      <c r="I2160" s="4">
        <f>(H2160-Sheet1!$G$4)/Sheet1!$G$9</f>
        <v>4.9100531566671345E-2</v>
      </c>
      <c r="J2160">
        <v>0.8085</v>
      </c>
      <c r="K2160" s="4">
        <f>(J2160-Sheet1!$H$4)/Sheet1!$H$9</f>
        <v>-7.1691728155055656E-3</v>
      </c>
      <c r="L2160">
        <v>0.30249999999999999</v>
      </c>
      <c r="M2160" s="4">
        <f>(L2160-Sheet1!$I$4)/Sheet1!$I$9</f>
        <v>-3.8243099279220621E-2</v>
      </c>
      <c r="N2160">
        <v>0.17949999999999999</v>
      </c>
      <c r="O2160" s="4">
        <f>(N2160-Sheet1!$J$4)/Sheet1!$J$9</f>
        <v>-1.4399050066175722E-3</v>
      </c>
      <c r="P2160">
        <v>0.28499999999999998</v>
      </c>
      <c r="Q2160" s="4">
        <f>(P2160-Sheet1!$K$4)/Sheet1!$K$9</f>
        <v>4.6008112138995548E-2</v>
      </c>
      <c r="R2160" s="5">
        <v>14</v>
      </c>
      <c r="S2160" s="6"/>
    </row>
    <row r="2161" spans="1:19" x14ac:dyDescent="0.25">
      <c r="A2161" t="s">
        <v>0</v>
      </c>
      <c r="B2161">
        <f>VLOOKUP($A2161,lookup!$A$2:$B$4,2)</f>
        <v>10</v>
      </c>
      <c r="C2161" s="4">
        <f>(B2161-Sheet1!$D$4)/Sheet1!$D$9</f>
        <v>-0.52645439310509945</v>
      </c>
      <c r="D2161">
        <v>0.64</v>
      </c>
      <c r="E2161" s="4">
        <f>(D2161-Sheet1!$E$4)/Sheet1!$E$9</f>
        <v>0.15676743298241913</v>
      </c>
      <c r="F2161">
        <v>0.51</v>
      </c>
      <c r="G2161" s="4">
        <f>(F2161-Sheet1!$F$4)/Sheet1!$F$9</f>
        <v>0.17162814371618654</v>
      </c>
      <c r="H2161">
        <v>0.2</v>
      </c>
      <c r="I2161" s="4">
        <f>(H2161-Sheet1!$G$4)/Sheet1!$G$9</f>
        <v>5.3525310327733291E-2</v>
      </c>
      <c r="J2161">
        <v>1.3905000000000001</v>
      </c>
      <c r="K2161" s="4">
        <f>(J2161-Sheet1!$H$4)/Sheet1!$H$9</f>
        <v>0.19895797434227736</v>
      </c>
      <c r="L2161">
        <v>0.61</v>
      </c>
      <c r="M2161" s="4">
        <f>(L2161-Sheet1!$I$4)/Sheet1!$I$9</f>
        <v>0.16854909977928642</v>
      </c>
      <c r="N2161">
        <v>0.33150000000000002</v>
      </c>
      <c r="O2161" s="4">
        <f>(N2161-Sheet1!$J$4)/Sheet1!$J$9</f>
        <v>0.19869176056283602</v>
      </c>
      <c r="P2161">
        <v>0.41</v>
      </c>
      <c r="Q2161" s="4">
        <f>(P2161-Sheet1!$K$4)/Sheet1!$K$9</f>
        <v>0.17057213804831295</v>
      </c>
      <c r="R2161" s="5">
        <v>12</v>
      </c>
      <c r="S2161" s="6"/>
    </row>
    <row r="2162" spans="1:19" x14ac:dyDescent="0.25">
      <c r="A2162" t="s">
        <v>2</v>
      </c>
      <c r="B2162">
        <f>VLOOKUP($A2162,lookup!$A$2:$B$4,2)</f>
        <v>30</v>
      </c>
      <c r="C2162" s="4">
        <f>(B2162-Sheet1!$D$4)/Sheet1!$D$9</f>
        <v>0.47354560689490055</v>
      </c>
      <c r="D2162">
        <v>0.69</v>
      </c>
      <c r="E2162" s="4">
        <f>(D2162-Sheet1!$E$4)/Sheet1!$E$9</f>
        <v>0.22433500054998662</v>
      </c>
      <c r="F2162">
        <v>0.55000000000000004</v>
      </c>
      <c r="G2162" s="4">
        <f>(F2162-Sheet1!$F$4)/Sheet1!$F$9</f>
        <v>0.23885503447248913</v>
      </c>
      <c r="H2162">
        <v>0.2</v>
      </c>
      <c r="I2162" s="4">
        <f>(H2162-Sheet1!$G$4)/Sheet1!$G$9</f>
        <v>5.3525310327733291E-2</v>
      </c>
      <c r="J2162">
        <v>1.8465</v>
      </c>
      <c r="K2162" s="4">
        <f>(J2162-Sheet1!$H$4)/Sheet1!$H$9</f>
        <v>0.36045965665146801</v>
      </c>
      <c r="L2162">
        <v>0.73199999999999998</v>
      </c>
      <c r="M2162" s="4">
        <f>(L2162-Sheet1!$I$4)/Sheet1!$I$9</f>
        <v>0.25059348444640139</v>
      </c>
      <c r="N2162">
        <v>0.47199999999999998</v>
      </c>
      <c r="O2162" s="4">
        <f>(N2162-Sheet1!$J$4)/Sheet1!$J$9</f>
        <v>0.38368188564512695</v>
      </c>
      <c r="P2162">
        <v>0.56999999999999995</v>
      </c>
      <c r="Q2162" s="4">
        <f>(P2162-Sheet1!$K$4)/Sheet1!$K$9</f>
        <v>0.33001409121223924</v>
      </c>
      <c r="R2162" s="5">
        <v>19</v>
      </c>
      <c r="S2162" s="6"/>
    </row>
    <row r="2163" spans="1:19" x14ac:dyDescent="0.25">
      <c r="A2163" t="s">
        <v>0</v>
      </c>
      <c r="B2163">
        <f>VLOOKUP($A2163,lookup!$A$2:$B$4,2)</f>
        <v>10</v>
      </c>
      <c r="C2163" s="4">
        <f>(B2163-Sheet1!$D$4)/Sheet1!$D$9</f>
        <v>-0.52645439310509945</v>
      </c>
      <c r="D2163">
        <v>0.71499999999999997</v>
      </c>
      <c r="E2163" s="4">
        <f>(D2163-Sheet1!$E$4)/Sheet1!$E$9</f>
        <v>0.25811878433377045</v>
      </c>
      <c r="F2163">
        <v>0.56499999999999995</v>
      </c>
      <c r="G2163" s="4">
        <f>(F2163-Sheet1!$F$4)/Sheet1!$F$9</f>
        <v>0.26406511850610237</v>
      </c>
      <c r="H2163">
        <v>0.24</v>
      </c>
      <c r="I2163" s="4">
        <f>(H2163-Sheet1!$G$4)/Sheet1!$G$9</f>
        <v>8.8923540416228852E-2</v>
      </c>
      <c r="J2163">
        <v>2.1995</v>
      </c>
      <c r="K2163" s="4">
        <f>(J2163-Sheet1!$H$4)/Sheet1!$H$9</f>
        <v>0.48548179229871441</v>
      </c>
      <c r="L2163">
        <v>0.72450000000000003</v>
      </c>
      <c r="M2163" s="4">
        <f>(L2163-Sheet1!$I$4)/Sheet1!$I$9</f>
        <v>0.24554977227424274</v>
      </c>
      <c r="N2163">
        <v>0.46500000000000002</v>
      </c>
      <c r="O2163" s="4">
        <f>(N2163-Sheet1!$J$4)/Sheet1!$J$9</f>
        <v>0.37446529578337584</v>
      </c>
      <c r="P2163">
        <v>0.88500000000000001</v>
      </c>
      <c r="Q2163" s="4">
        <f>(P2163-Sheet1!$K$4)/Sheet1!$K$9</f>
        <v>0.64391543650371907</v>
      </c>
      <c r="R2163" s="5">
        <v>17</v>
      </c>
      <c r="S2163" s="6"/>
    </row>
    <row r="2164" spans="1:19" x14ac:dyDescent="0.25">
      <c r="A2164" t="s">
        <v>0</v>
      </c>
      <c r="B2164">
        <f>VLOOKUP($A2164,lookup!$A$2:$B$4,2)</f>
        <v>10</v>
      </c>
      <c r="C2164" s="4">
        <f>(B2164-Sheet1!$D$4)/Sheet1!$D$9</f>
        <v>-0.52645439310509945</v>
      </c>
      <c r="D2164">
        <v>0.71</v>
      </c>
      <c r="E2164" s="4">
        <f>(D2164-Sheet1!$E$4)/Sheet1!$E$9</f>
        <v>0.25136202757701365</v>
      </c>
      <c r="F2164">
        <v>0.56499999999999995</v>
      </c>
      <c r="G2164" s="4">
        <f>(F2164-Sheet1!$F$4)/Sheet1!$F$9</f>
        <v>0.26406511850610237</v>
      </c>
      <c r="H2164">
        <v>0.19500000000000001</v>
      </c>
      <c r="I2164" s="4">
        <f>(H2164-Sheet1!$G$4)/Sheet1!$G$9</f>
        <v>4.9100531566671345E-2</v>
      </c>
      <c r="J2164">
        <v>1.8169999999999999</v>
      </c>
      <c r="K2164" s="4">
        <f>(J2164-Sheet1!$H$4)/Sheet1!$H$9</f>
        <v>0.35001163115120237</v>
      </c>
      <c r="L2164">
        <v>0.78500000000000003</v>
      </c>
      <c r="M2164" s="4">
        <f>(L2164-Sheet1!$I$4)/Sheet1!$I$9</f>
        <v>0.28623571712965634</v>
      </c>
      <c r="N2164">
        <v>0.49199999999999999</v>
      </c>
      <c r="O2164" s="4">
        <f>(N2164-Sheet1!$J$4)/Sheet1!$J$9</f>
        <v>0.41001499953584453</v>
      </c>
      <c r="P2164">
        <v>0.49</v>
      </c>
      <c r="Q2164" s="4">
        <f>(P2164-Sheet1!$K$4)/Sheet1!$K$9</f>
        <v>0.25029311463027609</v>
      </c>
      <c r="R2164" s="5">
        <v>11</v>
      </c>
      <c r="S2164" s="6"/>
    </row>
    <row r="2165" spans="1:19" x14ac:dyDescent="0.25">
      <c r="A2165" t="s">
        <v>0</v>
      </c>
      <c r="B2165">
        <f>VLOOKUP($A2165,lookup!$A$2:$B$4,2)</f>
        <v>10</v>
      </c>
      <c r="C2165" s="4">
        <f>(B2165-Sheet1!$D$4)/Sheet1!$D$9</f>
        <v>-0.52645439310509945</v>
      </c>
      <c r="D2165">
        <v>0.55000000000000004</v>
      </c>
      <c r="E2165" s="4">
        <f>(D2165-Sheet1!$E$4)/Sheet1!$E$9</f>
        <v>3.5145811360797558E-2</v>
      </c>
      <c r="F2165">
        <v>0.47</v>
      </c>
      <c r="G2165" s="4">
        <f>(F2165-Sheet1!$F$4)/Sheet1!$F$9</f>
        <v>0.10440125295988395</v>
      </c>
      <c r="H2165">
        <v>0.15</v>
      </c>
      <c r="I2165" s="4">
        <f>(H2165-Sheet1!$G$4)/Sheet1!$G$9</f>
        <v>9.2775227171138057E-3</v>
      </c>
      <c r="J2165">
        <v>0.89700000000000002</v>
      </c>
      <c r="K2165" s="4">
        <f>(J2165-Sheet1!$H$4)/Sheet1!$H$9</f>
        <v>2.4174903685291325E-2</v>
      </c>
      <c r="L2165">
        <v>0.377</v>
      </c>
      <c r="M2165" s="4">
        <f>(L2165-Sheet1!$I$4)/Sheet1!$I$9</f>
        <v>1.1857774964222556E-2</v>
      </c>
      <c r="N2165">
        <v>0.184</v>
      </c>
      <c r="O2165" s="4">
        <f>(N2165-Sheet1!$J$4)/Sheet1!$J$9</f>
        <v>4.4850456187938877E-3</v>
      </c>
      <c r="P2165">
        <v>0.28999999999999998</v>
      </c>
      <c r="Q2165" s="4">
        <f>(P2165-Sheet1!$K$4)/Sheet1!$K$9</f>
        <v>5.0990673175368248E-2</v>
      </c>
      <c r="R2165" s="5">
        <v>9</v>
      </c>
      <c r="S2165" s="6"/>
    </row>
    <row r="2166" spans="1:19" x14ac:dyDescent="0.25">
      <c r="A2166" t="s">
        <v>2</v>
      </c>
      <c r="B2166">
        <f>VLOOKUP($A2166,lookup!$A$2:$B$4,2)</f>
        <v>30</v>
      </c>
      <c r="C2166" s="4">
        <f>(B2166-Sheet1!$D$4)/Sheet1!$D$9</f>
        <v>0.47354560689490055</v>
      </c>
      <c r="D2166">
        <v>0.375</v>
      </c>
      <c r="E2166" s="4">
        <f>(D2166-Sheet1!$E$4)/Sheet1!$E$9</f>
        <v>-0.20134067512568898</v>
      </c>
      <c r="F2166">
        <v>0.30499999999999999</v>
      </c>
      <c r="G2166" s="4">
        <f>(F2166-Sheet1!$F$4)/Sheet1!$F$9</f>
        <v>-0.17290967140986394</v>
      </c>
      <c r="H2166">
        <v>0.09</v>
      </c>
      <c r="I2166" s="4">
        <f>(H2166-Sheet1!$G$4)/Sheet1!$G$9</f>
        <v>-4.381982241562956E-2</v>
      </c>
      <c r="J2166">
        <v>0.32450000000000001</v>
      </c>
      <c r="K2166" s="4">
        <f>(J2166-Sheet1!$H$4)/Sheet1!$H$9</f>
        <v>-0.17858762509105008</v>
      </c>
      <c r="L2166">
        <v>0.13950000000000001</v>
      </c>
      <c r="M2166" s="4">
        <f>(L2166-Sheet1!$I$4)/Sheet1!$I$9</f>
        <v>-0.14785977715413653</v>
      </c>
      <c r="N2166">
        <v>5.6500000000000002E-2</v>
      </c>
      <c r="O2166" s="4">
        <f>(N2166-Sheet1!$J$4)/Sheet1!$J$9</f>
        <v>-0.16338855543453065</v>
      </c>
      <c r="P2166">
        <v>9.5000000000000001E-2</v>
      </c>
      <c r="Q2166" s="4">
        <f>(P2166-Sheet1!$K$4)/Sheet1!$K$9</f>
        <v>-0.14332920724316689</v>
      </c>
      <c r="R2166" s="5">
        <v>5</v>
      </c>
      <c r="S2166" s="6"/>
    </row>
    <row r="2167" spans="1:19" x14ac:dyDescent="0.25">
      <c r="A2167" t="s">
        <v>0</v>
      </c>
      <c r="B2167">
        <f>VLOOKUP($A2167,lookup!$A$2:$B$4,2)</f>
        <v>10</v>
      </c>
      <c r="C2167" s="4">
        <f>(B2167-Sheet1!$D$4)/Sheet1!$D$9</f>
        <v>-0.52645439310509945</v>
      </c>
      <c r="D2167">
        <v>0.61</v>
      </c>
      <c r="E2167" s="4">
        <f>(D2167-Sheet1!$E$4)/Sheet1!$E$9</f>
        <v>0.11622689244187856</v>
      </c>
      <c r="F2167">
        <v>0.45</v>
      </c>
      <c r="G2167" s="4">
        <f>(F2167-Sheet1!$F$4)/Sheet1!$F$9</f>
        <v>7.0787807581732753E-2</v>
      </c>
      <c r="H2167">
        <v>0.16</v>
      </c>
      <c r="I2167" s="4">
        <f>(H2167-Sheet1!$G$4)/Sheet1!$G$9</f>
        <v>1.812708023923771E-2</v>
      </c>
      <c r="J2167">
        <v>1.1359999999999999</v>
      </c>
      <c r="K2167" s="4">
        <f>(J2167-Sheet1!$H$4)/Sheet1!$H$9</f>
        <v>0.10882161875523992</v>
      </c>
      <c r="L2167">
        <v>0.41399999999999998</v>
      </c>
      <c r="M2167" s="4">
        <f>(L2167-Sheet1!$I$4)/Sheet1!$I$9</f>
        <v>3.6740088346872167E-2</v>
      </c>
      <c r="N2167">
        <v>0.311</v>
      </c>
      <c r="O2167" s="4">
        <f>(N2167-Sheet1!$J$4)/Sheet1!$J$9</f>
        <v>0.17170031882485048</v>
      </c>
      <c r="P2167">
        <v>0.3</v>
      </c>
      <c r="Q2167" s="4">
        <f>(P2167-Sheet1!$K$4)/Sheet1!$K$9</f>
        <v>6.0955795248113648E-2</v>
      </c>
      <c r="R2167" s="5">
        <v>9</v>
      </c>
      <c r="S2167" s="6"/>
    </row>
    <row r="2168" spans="1:19" x14ac:dyDescent="0.25">
      <c r="A2168" t="s">
        <v>1</v>
      </c>
      <c r="B2168">
        <f>VLOOKUP($A2168,lookup!$A$2:$B$4,2)</f>
        <v>20</v>
      </c>
      <c r="C2168" s="4">
        <f>(B2168-Sheet1!$D$4)/Sheet1!$D$9</f>
        <v>-2.6454393105099429E-2</v>
      </c>
      <c r="D2168">
        <v>0.38</v>
      </c>
      <c r="E2168" s="4">
        <f>(D2168-Sheet1!$E$4)/Sheet1!$E$9</f>
        <v>-0.19458391836893224</v>
      </c>
      <c r="F2168">
        <v>0.28000000000000003</v>
      </c>
      <c r="G2168" s="4">
        <f>(F2168-Sheet1!$F$4)/Sheet1!$F$9</f>
        <v>-0.21492647813255294</v>
      </c>
      <c r="H2168">
        <v>8.5000000000000006E-2</v>
      </c>
      <c r="I2168" s="4">
        <f>(H2168-Sheet1!$G$4)/Sheet1!$G$9</f>
        <v>-4.82446011766915E-2</v>
      </c>
      <c r="J2168">
        <v>0.27350000000000002</v>
      </c>
      <c r="K2168" s="4">
        <f>(J2168-Sheet1!$H$4)/Sheet1!$H$9</f>
        <v>-0.19665031324405169</v>
      </c>
      <c r="L2168">
        <v>0.115</v>
      </c>
      <c r="M2168" s="4">
        <f>(L2168-Sheet1!$I$4)/Sheet1!$I$9</f>
        <v>-0.16433590358318834</v>
      </c>
      <c r="N2168">
        <v>6.0999999999999999E-2</v>
      </c>
      <c r="O2168" s="4">
        <f>(N2168-Sheet1!$J$4)/Sheet1!$J$9</f>
        <v>-0.1574636048091192</v>
      </c>
      <c r="P2168">
        <v>8.5000000000000006E-2</v>
      </c>
      <c r="Q2168" s="4">
        <f>(P2168-Sheet1!$K$4)/Sheet1!$K$9</f>
        <v>-0.15329432931591228</v>
      </c>
      <c r="R2168" s="5">
        <v>6</v>
      </c>
      <c r="S2168" s="6"/>
    </row>
    <row r="2169" spans="1:19" x14ac:dyDescent="0.25">
      <c r="A2169" t="s">
        <v>0</v>
      </c>
      <c r="B2169">
        <f>VLOOKUP($A2169,lookup!$A$2:$B$4,2)</f>
        <v>10</v>
      </c>
      <c r="C2169" s="4">
        <f>(B2169-Sheet1!$D$4)/Sheet1!$D$9</f>
        <v>-0.52645439310509945</v>
      </c>
      <c r="D2169">
        <v>0.37</v>
      </c>
      <c r="E2169" s="4">
        <f>(D2169-Sheet1!$E$4)/Sheet1!$E$9</f>
        <v>-0.20809743188244575</v>
      </c>
      <c r="F2169">
        <v>0.27500000000000002</v>
      </c>
      <c r="G2169" s="4">
        <f>(F2169-Sheet1!$F$4)/Sheet1!$F$9</f>
        <v>-0.22332983947709079</v>
      </c>
      <c r="H2169">
        <v>8.5000000000000006E-2</v>
      </c>
      <c r="I2169" s="4">
        <f>(H2169-Sheet1!$G$4)/Sheet1!$G$9</f>
        <v>-4.82446011766915E-2</v>
      </c>
      <c r="J2169">
        <v>0.24049999999999999</v>
      </c>
      <c r="K2169" s="4">
        <f>(J2169-Sheet1!$H$4)/Sheet1!$H$9</f>
        <v>-0.20833793499011152</v>
      </c>
      <c r="L2169">
        <v>0.104</v>
      </c>
      <c r="M2169" s="4">
        <f>(L2169-Sheet1!$I$4)/Sheet1!$I$9</f>
        <v>-0.17173334810235444</v>
      </c>
      <c r="N2169">
        <v>5.3499999999999999E-2</v>
      </c>
      <c r="O2169" s="4">
        <f>(N2169-Sheet1!$J$4)/Sheet1!$J$9</f>
        <v>-0.1673385225181383</v>
      </c>
      <c r="P2169">
        <v>7.0000000000000007E-2</v>
      </c>
      <c r="Q2169" s="4">
        <f>(P2169-Sheet1!$K$4)/Sheet1!$K$9</f>
        <v>-0.16824201242503037</v>
      </c>
      <c r="R2169" s="5">
        <v>5</v>
      </c>
      <c r="S2169" s="6"/>
    </row>
    <row r="2170" spans="1:19" x14ac:dyDescent="0.25">
      <c r="A2170" t="s">
        <v>2</v>
      </c>
      <c r="B2170">
        <f>VLOOKUP($A2170,lookup!$A$2:$B$4,2)</f>
        <v>30</v>
      </c>
      <c r="C2170" s="4">
        <f>(B2170-Sheet1!$D$4)/Sheet1!$D$9</f>
        <v>0.47354560689490055</v>
      </c>
      <c r="D2170">
        <v>0.33500000000000002</v>
      </c>
      <c r="E2170" s="4">
        <f>(D2170-Sheet1!$E$4)/Sheet1!$E$9</f>
        <v>-0.25539472917974304</v>
      </c>
      <c r="F2170">
        <v>0.23499999999999999</v>
      </c>
      <c r="G2170" s="4">
        <f>(F2170-Sheet1!$F$4)/Sheet1!$F$9</f>
        <v>-0.29055673023339335</v>
      </c>
      <c r="H2170">
        <v>8.5000000000000006E-2</v>
      </c>
      <c r="I2170" s="4">
        <f>(H2170-Sheet1!$G$4)/Sheet1!$G$9</f>
        <v>-4.82446011766915E-2</v>
      </c>
      <c r="J2170">
        <v>0.1545</v>
      </c>
      <c r="K2170" s="4">
        <f>(J2170-Sheet1!$H$4)/Sheet1!$H$9</f>
        <v>-0.23879658560105541</v>
      </c>
      <c r="L2170">
        <v>6.6000000000000003E-2</v>
      </c>
      <c r="M2170" s="4">
        <f>(L2170-Sheet1!$I$4)/Sheet1!$I$9</f>
        <v>-0.19728815644129188</v>
      </c>
      <c r="N2170">
        <v>3.4500000000000003E-2</v>
      </c>
      <c r="O2170" s="4">
        <f>(N2170-Sheet1!$J$4)/Sheet1!$J$9</f>
        <v>-0.19235498071431997</v>
      </c>
      <c r="P2170">
        <v>4.4999999999999998E-2</v>
      </c>
      <c r="Q2170" s="4">
        <f>(P2170-Sheet1!$K$4)/Sheet1!$K$9</f>
        <v>-0.19315481760689387</v>
      </c>
      <c r="R2170" s="5">
        <v>6</v>
      </c>
      <c r="S2170" s="6"/>
    </row>
    <row r="2171" spans="1:19" x14ac:dyDescent="0.25">
      <c r="A2171" t="s">
        <v>1</v>
      </c>
      <c r="B2171">
        <f>VLOOKUP($A2171,lookup!$A$2:$B$4,2)</f>
        <v>20</v>
      </c>
      <c r="C2171" s="4">
        <f>(B2171-Sheet1!$D$4)/Sheet1!$D$9</f>
        <v>-2.6454393105099429E-2</v>
      </c>
      <c r="D2171">
        <v>0.16500000000000001</v>
      </c>
      <c r="E2171" s="4">
        <f>(D2171-Sheet1!$E$4)/Sheet1!$E$9</f>
        <v>-0.48512445890947276</v>
      </c>
      <c r="F2171">
        <v>0.115</v>
      </c>
      <c r="G2171" s="4">
        <f>(F2171-Sheet1!$F$4)/Sheet1!$F$9</f>
        <v>-0.49223740250230091</v>
      </c>
      <c r="H2171">
        <v>1.4999999999999999E-2</v>
      </c>
      <c r="I2171" s="4">
        <f>(H2171-Sheet1!$G$4)/Sheet1!$G$9</f>
        <v>-0.11019150383155876</v>
      </c>
      <c r="J2171">
        <v>1.4500000000000001E-2</v>
      </c>
      <c r="K2171" s="4">
        <f>(J2171-Sheet1!$H$4)/Sheet1!$H$9</f>
        <v>-0.28838043543282449</v>
      </c>
      <c r="L2171">
        <v>5.4999999999999997E-3</v>
      </c>
      <c r="M2171" s="4">
        <f>(L2171-Sheet1!$I$4)/Sheet1!$I$9</f>
        <v>-0.23797410129670546</v>
      </c>
      <c r="N2171">
        <v>3.0000000000000001E-3</v>
      </c>
      <c r="O2171" s="4">
        <f>(N2171-Sheet1!$J$4)/Sheet1!$J$9</f>
        <v>-0.23382963509220017</v>
      </c>
      <c r="P2171">
        <v>5.0000000000000001E-3</v>
      </c>
      <c r="Q2171" s="4">
        <f>(P2171-Sheet1!$K$4)/Sheet1!$K$9</f>
        <v>-0.23301530589787542</v>
      </c>
      <c r="R2171" s="5">
        <v>4</v>
      </c>
      <c r="S2171" s="6"/>
    </row>
    <row r="2172" spans="1:19" x14ac:dyDescent="0.25">
      <c r="A2172" t="s">
        <v>2</v>
      </c>
      <c r="B2172">
        <f>VLOOKUP($A2172,lookup!$A$2:$B$4,2)</f>
        <v>30</v>
      </c>
      <c r="C2172" s="4">
        <f>(B2172-Sheet1!$D$4)/Sheet1!$D$9</f>
        <v>0.47354560689490055</v>
      </c>
      <c r="D2172">
        <v>0.28499999999999998</v>
      </c>
      <c r="E2172" s="4">
        <f>(D2172-Sheet1!$E$4)/Sheet1!$E$9</f>
        <v>-0.32296229674731064</v>
      </c>
      <c r="F2172">
        <v>0.21</v>
      </c>
      <c r="G2172" s="4">
        <f>(F2172-Sheet1!$F$4)/Sheet1!$F$9</f>
        <v>-0.33257353695608244</v>
      </c>
      <c r="H2172">
        <v>7.4999999999999997E-2</v>
      </c>
      <c r="I2172" s="4">
        <f>(H2172-Sheet1!$G$4)/Sheet1!$G$9</f>
        <v>-5.70941586988154E-2</v>
      </c>
      <c r="J2172">
        <v>0.11849999999999999</v>
      </c>
      <c r="K2172" s="4">
        <f>(J2172-Sheet1!$H$4)/Sheet1!$H$9</f>
        <v>-0.25154671841493892</v>
      </c>
      <c r="L2172">
        <v>5.5E-2</v>
      </c>
      <c r="M2172" s="4">
        <f>(L2172-Sheet1!$I$4)/Sheet1!$I$9</f>
        <v>-0.20468560096045799</v>
      </c>
      <c r="N2172">
        <v>2.8500000000000001E-2</v>
      </c>
      <c r="O2172" s="4">
        <f>(N2172-Sheet1!$J$4)/Sheet1!$J$9</f>
        <v>-0.20025491488153527</v>
      </c>
      <c r="P2172">
        <v>0.04</v>
      </c>
      <c r="Q2172" s="4">
        <f>(P2172-Sheet1!$K$4)/Sheet1!$K$9</f>
        <v>-0.19813737864326655</v>
      </c>
      <c r="R2172" s="5">
        <v>7</v>
      </c>
      <c r="S2172" s="6"/>
    </row>
    <row r="2173" spans="1:19" x14ac:dyDescent="0.25">
      <c r="A2173" t="s">
        <v>1</v>
      </c>
      <c r="B2173">
        <f>VLOOKUP($A2173,lookup!$A$2:$B$4,2)</f>
        <v>20</v>
      </c>
      <c r="C2173" s="4">
        <f>(B2173-Sheet1!$D$4)/Sheet1!$D$9</f>
        <v>-2.6454393105099429E-2</v>
      </c>
      <c r="D2173">
        <v>0.19</v>
      </c>
      <c r="E2173" s="4">
        <f>(D2173-Sheet1!$E$4)/Sheet1!$E$9</f>
        <v>-0.45134067512568898</v>
      </c>
      <c r="F2173">
        <v>0.13</v>
      </c>
      <c r="G2173" s="4">
        <f>(F2173-Sheet1!$F$4)/Sheet1!$F$9</f>
        <v>-0.46702731846868745</v>
      </c>
      <c r="H2173">
        <v>0.03</v>
      </c>
      <c r="I2173" s="4">
        <f>(H2173-Sheet1!$G$4)/Sheet1!$G$9</f>
        <v>-9.6917167548372929E-2</v>
      </c>
      <c r="J2173">
        <v>2.9499999999999998E-2</v>
      </c>
      <c r="K2173" s="4">
        <f>(J2173-Sheet1!$H$4)/Sheet1!$H$9</f>
        <v>-0.28306788009370637</v>
      </c>
      <c r="L2173">
        <v>1.55E-2</v>
      </c>
      <c r="M2173" s="4">
        <f>(L2173-Sheet1!$I$4)/Sheet1!$I$9</f>
        <v>-0.23124915173382718</v>
      </c>
      <c r="N2173">
        <v>1.4999999999999999E-2</v>
      </c>
      <c r="O2173" s="4">
        <f>(N2173-Sheet1!$J$4)/Sheet1!$J$9</f>
        <v>-0.21802976675776961</v>
      </c>
      <c r="P2173">
        <v>0.01</v>
      </c>
      <c r="Q2173" s="4">
        <f>(P2173-Sheet1!$K$4)/Sheet1!$K$9</f>
        <v>-0.22803274486150271</v>
      </c>
      <c r="R2173" s="5">
        <v>6</v>
      </c>
      <c r="S2173" s="6"/>
    </row>
    <row r="2174" spans="1:19" x14ac:dyDescent="0.25">
      <c r="A2174" t="s">
        <v>1</v>
      </c>
      <c r="B2174">
        <f>VLOOKUP($A2174,lookup!$A$2:$B$4,2)</f>
        <v>20</v>
      </c>
      <c r="C2174" s="4">
        <f>(B2174-Sheet1!$D$4)/Sheet1!$D$9</f>
        <v>-2.6454393105099429E-2</v>
      </c>
      <c r="D2174">
        <v>0.215</v>
      </c>
      <c r="E2174" s="4">
        <f>(D2174-Sheet1!$E$4)/Sheet1!$E$9</f>
        <v>-0.41755689134190527</v>
      </c>
      <c r="F2174">
        <v>0.15</v>
      </c>
      <c r="G2174" s="4">
        <f>(F2174-Sheet1!$F$4)/Sheet1!$F$9</f>
        <v>-0.43341387309053614</v>
      </c>
      <c r="H2174">
        <v>0.03</v>
      </c>
      <c r="I2174" s="4">
        <f>(H2174-Sheet1!$G$4)/Sheet1!$G$9</f>
        <v>-9.6917167548372929E-2</v>
      </c>
      <c r="J2174">
        <v>3.85E-2</v>
      </c>
      <c r="K2174" s="4">
        <f>(J2174-Sheet1!$H$4)/Sheet1!$H$9</f>
        <v>-0.2798803468902355</v>
      </c>
      <c r="L2174">
        <v>1.15E-2</v>
      </c>
      <c r="M2174" s="4">
        <f>(L2174-Sheet1!$I$4)/Sheet1!$I$9</f>
        <v>-0.2339391315589785</v>
      </c>
      <c r="N2174">
        <v>5.0000000000000001E-3</v>
      </c>
      <c r="O2174" s="4">
        <f>(N2174-Sheet1!$J$4)/Sheet1!$J$9</f>
        <v>-0.2311963237031284</v>
      </c>
      <c r="P2174">
        <v>0.01</v>
      </c>
      <c r="Q2174" s="4">
        <f>(P2174-Sheet1!$K$4)/Sheet1!$K$9</f>
        <v>-0.22803274486150271</v>
      </c>
      <c r="R2174" s="5">
        <v>5</v>
      </c>
      <c r="S2174" s="6"/>
    </row>
    <row r="2175" spans="1:19" x14ac:dyDescent="0.25">
      <c r="A2175" t="s">
        <v>2</v>
      </c>
      <c r="B2175">
        <f>VLOOKUP($A2175,lookup!$A$2:$B$4,2)</f>
        <v>30</v>
      </c>
      <c r="C2175" s="4">
        <f>(B2175-Sheet1!$D$4)/Sheet1!$D$9</f>
        <v>0.47354560689490055</v>
      </c>
      <c r="D2175">
        <v>0.59499999999999997</v>
      </c>
      <c r="E2175" s="4">
        <f>(D2175-Sheet1!$E$4)/Sheet1!$E$9</f>
        <v>9.5956622171608275E-2</v>
      </c>
      <c r="F2175">
        <v>0.46500000000000002</v>
      </c>
      <c r="G2175" s="4">
        <f>(F2175-Sheet1!$F$4)/Sheet1!$F$9</f>
        <v>9.599789161534622E-2</v>
      </c>
      <c r="H2175">
        <v>0.125</v>
      </c>
      <c r="I2175" s="4">
        <f>(H2175-Sheet1!$G$4)/Sheet1!$G$9</f>
        <v>-1.2846371088195925E-2</v>
      </c>
      <c r="J2175">
        <v>0.79900000000000004</v>
      </c>
      <c r="K2175" s="4">
        <f>(J2175-Sheet1!$H$4)/Sheet1!$H$9</f>
        <v>-1.0533791196947022E-2</v>
      </c>
      <c r="L2175">
        <v>0.32450000000000001</v>
      </c>
      <c r="M2175" s="4">
        <f>(L2175-Sheet1!$I$4)/Sheet1!$I$9</f>
        <v>-2.3448210240888397E-2</v>
      </c>
      <c r="N2175">
        <v>0.2</v>
      </c>
      <c r="O2175" s="4">
        <f>(N2175-Sheet1!$J$4)/Sheet1!$J$9</f>
        <v>2.5551536731367966E-2</v>
      </c>
      <c r="P2175">
        <v>0.23</v>
      </c>
      <c r="Q2175" s="4">
        <f>(P2175-Sheet1!$K$4)/Sheet1!$K$9</f>
        <v>-8.80005926110408E-3</v>
      </c>
      <c r="R2175" s="5">
        <v>10</v>
      </c>
      <c r="S2175" s="6"/>
    </row>
    <row r="2176" spans="1:19" x14ac:dyDescent="0.25">
      <c r="A2176" t="s">
        <v>0</v>
      </c>
      <c r="B2176">
        <f>VLOOKUP($A2176,lookup!$A$2:$B$4,2)</f>
        <v>10</v>
      </c>
      <c r="C2176" s="4">
        <f>(B2176-Sheet1!$D$4)/Sheet1!$D$9</f>
        <v>-0.52645439310509945</v>
      </c>
      <c r="D2176">
        <v>0.64500000000000002</v>
      </c>
      <c r="E2176" s="4">
        <f>(D2176-Sheet1!$E$4)/Sheet1!$E$9</f>
        <v>0.1635241897391759</v>
      </c>
      <c r="F2176">
        <v>0.5</v>
      </c>
      <c r="G2176" s="4">
        <f>(F2176-Sheet1!$F$4)/Sheet1!$F$9</f>
        <v>0.15482142102711088</v>
      </c>
      <c r="H2176">
        <v>0.17</v>
      </c>
      <c r="I2176" s="4">
        <f>(H2176-Sheet1!$G$4)/Sheet1!$G$9</f>
        <v>2.697663776136161E-2</v>
      </c>
      <c r="J2176">
        <v>1.1845000000000001</v>
      </c>
      <c r="K2176" s="4">
        <f>(J2176-Sheet1!$H$4)/Sheet1!$H$9</f>
        <v>0.12599888101838858</v>
      </c>
      <c r="L2176">
        <v>0.48049999999999998</v>
      </c>
      <c r="M2176" s="4">
        <f>(L2176-Sheet1!$I$4)/Sheet1!$I$9</f>
        <v>8.1461002940012725E-2</v>
      </c>
      <c r="N2176">
        <v>0.27400000000000002</v>
      </c>
      <c r="O2176" s="4">
        <f>(N2176-Sheet1!$J$4)/Sheet1!$J$9</f>
        <v>0.12298405812702301</v>
      </c>
      <c r="P2176">
        <v>0.35499999999999998</v>
      </c>
      <c r="Q2176" s="4">
        <f>(P2176-Sheet1!$K$4)/Sheet1!$K$9</f>
        <v>0.1157639666482133</v>
      </c>
      <c r="R2176" s="5">
        <v>13</v>
      </c>
      <c r="S2176" s="6"/>
    </row>
    <row r="2177" spans="1:19" x14ac:dyDescent="0.25">
      <c r="A2177" t="s">
        <v>2</v>
      </c>
      <c r="B2177">
        <f>VLOOKUP($A2177,lookup!$A$2:$B$4,2)</f>
        <v>30</v>
      </c>
      <c r="C2177" s="4">
        <f>(B2177-Sheet1!$D$4)/Sheet1!$D$9</f>
        <v>0.47354560689490055</v>
      </c>
      <c r="D2177">
        <v>0.57499999999999996</v>
      </c>
      <c r="E2177" s="4">
        <f>(D2177-Sheet1!$E$4)/Sheet1!$E$9</f>
        <v>6.8929595144581218E-2</v>
      </c>
      <c r="F2177">
        <v>0.45</v>
      </c>
      <c r="G2177" s="4">
        <f>(F2177-Sheet1!$F$4)/Sheet1!$F$9</f>
        <v>7.0787807581732753E-2</v>
      </c>
      <c r="H2177">
        <v>0.185</v>
      </c>
      <c r="I2177" s="4">
        <f>(H2177-Sheet1!$G$4)/Sheet1!$G$9</f>
        <v>4.0250974044547437E-2</v>
      </c>
      <c r="J2177">
        <v>0.92500000000000004</v>
      </c>
      <c r="K2177" s="4">
        <f>(J2177-Sheet1!$H$4)/Sheet1!$H$9</f>
        <v>3.409167365164515E-2</v>
      </c>
      <c r="L2177">
        <v>0.34200000000000003</v>
      </c>
      <c r="M2177" s="4">
        <f>(L2177-Sheet1!$I$4)/Sheet1!$I$9</f>
        <v>-1.16795485058514E-2</v>
      </c>
      <c r="N2177">
        <v>0.19700000000000001</v>
      </c>
      <c r="O2177" s="4">
        <f>(N2177-Sheet1!$J$4)/Sheet1!$J$9</f>
        <v>2.1601569647760326E-2</v>
      </c>
      <c r="P2177">
        <v>0.35</v>
      </c>
      <c r="Q2177" s="4">
        <f>(P2177-Sheet1!$K$4)/Sheet1!$K$9</f>
        <v>0.11078140561184061</v>
      </c>
      <c r="R2177" s="5">
        <v>12</v>
      </c>
      <c r="S2177" s="6"/>
    </row>
    <row r="2178" spans="1:19" x14ac:dyDescent="0.25">
      <c r="A2178" t="s">
        <v>0</v>
      </c>
      <c r="B2178">
        <f>VLOOKUP($A2178,lookup!$A$2:$B$4,2)</f>
        <v>10</v>
      </c>
      <c r="C2178" s="4">
        <f>(B2178-Sheet1!$D$4)/Sheet1!$D$9</f>
        <v>-0.52645439310509945</v>
      </c>
      <c r="D2178">
        <v>0.56999999999999995</v>
      </c>
      <c r="E2178" s="4">
        <f>(D2178-Sheet1!$E$4)/Sheet1!$E$9</f>
        <v>6.2172838387824461E-2</v>
      </c>
      <c r="F2178">
        <v>0.45</v>
      </c>
      <c r="G2178" s="4">
        <f>(F2178-Sheet1!$F$4)/Sheet1!$F$9</f>
        <v>7.0787807581732753E-2</v>
      </c>
      <c r="H2178">
        <v>0.17</v>
      </c>
      <c r="I2178" s="4">
        <f>(H2178-Sheet1!$G$4)/Sheet1!$G$9</f>
        <v>2.697663776136161E-2</v>
      </c>
      <c r="J2178">
        <v>1.0980000000000001</v>
      </c>
      <c r="K2178" s="4">
        <f>(J2178-Sheet1!$H$4)/Sheet1!$H$9</f>
        <v>9.5363145229474103E-2</v>
      </c>
      <c r="L2178">
        <v>0.41399999999999998</v>
      </c>
      <c r="M2178" s="4">
        <f>(L2178-Sheet1!$I$4)/Sheet1!$I$9</f>
        <v>3.6740088346872167E-2</v>
      </c>
      <c r="N2178">
        <v>0.187</v>
      </c>
      <c r="O2178" s="4">
        <f>(N2178-Sheet1!$J$4)/Sheet1!$J$9</f>
        <v>8.435012702401528E-3</v>
      </c>
      <c r="P2178">
        <v>0.40500000000000003</v>
      </c>
      <c r="Q2178" s="4">
        <f>(P2178-Sheet1!$K$4)/Sheet1!$K$9</f>
        <v>0.1655895770119403</v>
      </c>
      <c r="R2178" s="5">
        <v>20</v>
      </c>
      <c r="S2178" s="6"/>
    </row>
    <row r="2179" spans="1:19" x14ac:dyDescent="0.25">
      <c r="A2179" t="s">
        <v>0</v>
      </c>
      <c r="B2179">
        <f>VLOOKUP($A2179,lookup!$A$2:$B$4,2)</f>
        <v>10</v>
      </c>
      <c r="C2179" s="4">
        <f>(B2179-Sheet1!$D$4)/Sheet1!$D$9</f>
        <v>-0.52645439310509945</v>
      </c>
      <c r="D2179">
        <v>0.57999999999999996</v>
      </c>
      <c r="E2179" s="4">
        <f>(D2179-Sheet1!$E$4)/Sheet1!$E$9</f>
        <v>7.5686351901337989E-2</v>
      </c>
      <c r="F2179">
        <v>0.45</v>
      </c>
      <c r="G2179" s="4">
        <f>(F2179-Sheet1!$F$4)/Sheet1!$F$9</f>
        <v>7.0787807581732753E-2</v>
      </c>
      <c r="H2179">
        <v>0.23499999999999999</v>
      </c>
      <c r="I2179" s="4">
        <f>(H2179-Sheet1!$G$4)/Sheet1!$G$9</f>
        <v>8.4498761655166899E-2</v>
      </c>
      <c r="J2179">
        <v>1.071</v>
      </c>
      <c r="K2179" s="4">
        <f>(J2179-Sheet1!$H$4)/Sheet1!$H$9</f>
        <v>8.5800545619061447E-2</v>
      </c>
      <c r="L2179">
        <v>0.3</v>
      </c>
      <c r="M2179" s="4">
        <f>(L2179-Sheet1!$I$4)/Sheet1!$I$9</f>
        <v>-3.9924336669940191E-2</v>
      </c>
      <c r="N2179">
        <v>0.20599999999999999</v>
      </c>
      <c r="O2179" s="4">
        <f>(N2179-Sheet1!$J$4)/Sheet1!$J$9</f>
        <v>3.3451470898583212E-2</v>
      </c>
      <c r="P2179">
        <v>0.39500000000000002</v>
      </c>
      <c r="Q2179" s="4">
        <f>(P2179-Sheet1!$K$4)/Sheet1!$K$9</f>
        <v>0.15562445493919491</v>
      </c>
      <c r="R2179" s="5">
        <v>14</v>
      </c>
      <c r="S2179" s="6"/>
    </row>
    <row r="2180" spans="1:19" x14ac:dyDescent="0.25">
      <c r="A2180" t="s">
        <v>0</v>
      </c>
      <c r="B2180">
        <f>VLOOKUP($A2180,lookup!$A$2:$B$4,2)</f>
        <v>10</v>
      </c>
      <c r="C2180" s="4">
        <f>(B2180-Sheet1!$D$4)/Sheet1!$D$9</f>
        <v>-0.52645439310509945</v>
      </c>
      <c r="D2180">
        <v>0.59499999999999997</v>
      </c>
      <c r="E2180" s="4">
        <f>(D2180-Sheet1!$E$4)/Sheet1!$E$9</f>
        <v>9.5956622171608275E-2</v>
      </c>
      <c r="F2180">
        <v>0.48</v>
      </c>
      <c r="G2180" s="4">
        <f>(F2180-Sheet1!$F$4)/Sheet1!$F$9</f>
        <v>0.12120797564895959</v>
      </c>
      <c r="H2180">
        <v>0.2</v>
      </c>
      <c r="I2180" s="4">
        <f>(H2180-Sheet1!$G$4)/Sheet1!$G$9</f>
        <v>5.3525310327733291E-2</v>
      </c>
      <c r="J2180">
        <v>0.97499999999999998</v>
      </c>
      <c r="K2180" s="4">
        <f>(J2180-Sheet1!$H$4)/Sheet1!$H$9</f>
        <v>5.1800191448705513E-2</v>
      </c>
      <c r="L2180">
        <v>0.35799999999999998</v>
      </c>
      <c r="M2180" s="4">
        <f>(L2180-Sheet1!$I$4)/Sheet1!$I$9</f>
        <v>-9.1962920524618326E-4</v>
      </c>
      <c r="N2180">
        <v>0.20349999999999999</v>
      </c>
      <c r="O2180" s="4">
        <f>(N2180-Sheet1!$J$4)/Sheet1!$J$9</f>
        <v>3.0159831662243508E-2</v>
      </c>
      <c r="P2180">
        <v>0.34</v>
      </c>
      <c r="Q2180" s="4">
        <f>(P2180-Sheet1!$K$4)/Sheet1!$K$9</f>
        <v>0.10081628353909526</v>
      </c>
      <c r="R2180" s="5">
        <v>15</v>
      </c>
      <c r="S2180" s="6"/>
    </row>
    <row r="2181" spans="1:19" x14ac:dyDescent="0.25">
      <c r="A2181" t="s">
        <v>0</v>
      </c>
      <c r="B2181">
        <f>VLOOKUP($A2181,lookup!$A$2:$B$4,2)</f>
        <v>10</v>
      </c>
      <c r="C2181" s="4">
        <f>(B2181-Sheet1!$D$4)/Sheet1!$D$9</f>
        <v>-0.52645439310509945</v>
      </c>
      <c r="D2181">
        <v>0.59499999999999997</v>
      </c>
      <c r="E2181" s="4">
        <f>(D2181-Sheet1!$E$4)/Sheet1!$E$9</f>
        <v>9.5956622171608275E-2</v>
      </c>
      <c r="F2181">
        <v>0.47</v>
      </c>
      <c r="G2181" s="4">
        <f>(F2181-Sheet1!$F$4)/Sheet1!$F$9</f>
        <v>0.10440125295988395</v>
      </c>
      <c r="H2181">
        <v>0.25</v>
      </c>
      <c r="I2181" s="4">
        <f>(H2181-Sheet1!$G$4)/Sheet1!$G$9</f>
        <v>9.777309793835276E-2</v>
      </c>
      <c r="J2181">
        <v>1.2829999999999999</v>
      </c>
      <c r="K2181" s="4">
        <f>(J2181-Sheet1!$H$4)/Sheet1!$H$9</f>
        <v>0.16088466107859747</v>
      </c>
      <c r="L2181">
        <v>0.46200000000000002</v>
      </c>
      <c r="M2181" s="4">
        <f>(L2181-Sheet1!$I$4)/Sheet1!$I$9</f>
        <v>6.9019846248687927E-2</v>
      </c>
      <c r="N2181">
        <v>0.2475</v>
      </c>
      <c r="O2181" s="4">
        <f>(N2181-Sheet1!$J$4)/Sheet1!$J$9</f>
        <v>8.8092682221822191E-2</v>
      </c>
      <c r="P2181">
        <v>0.44500000000000001</v>
      </c>
      <c r="Q2181" s="4">
        <f>(P2181-Sheet1!$K$4)/Sheet1!$K$9</f>
        <v>0.20545006530292187</v>
      </c>
      <c r="R2181" s="5">
        <v>14</v>
      </c>
      <c r="S2181" s="6"/>
    </row>
    <row r="2182" spans="1:19" x14ac:dyDescent="0.25">
      <c r="A2182" t="s">
        <v>0</v>
      </c>
      <c r="B2182">
        <f>VLOOKUP($A2182,lookup!$A$2:$B$4,2)</f>
        <v>10</v>
      </c>
      <c r="C2182" s="4">
        <f>(B2182-Sheet1!$D$4)/Sheet1!$D$9</f>
        <v>-0.52645439310509945</v>
      </c>
      <c r="D2182">
        <v>0.625</v>
      </c>
      <c r="E2182" s="4">
        <f>(D2182-Sheet1!$E$4)/Sheet1!$E$9</f>
        <v>0.13649716271214885</v>
      </c>
      <c r="F2182">
        <v>0.42</v>
      </c>
      <c r="G2182" s="4">
        <f>(F2182-Sheet1!$F$4)/Sheet1!$F$9</f>
        <v>2.0367639514505813E-2</v>
      </c>
      <c r="H2182">
        <v>0.16500000000000001</v>
      </c>
      <c r="I2182" s="4">
        <f>(H2182-Sheet1!$G$4)/Sheet1!$G$9</f>
        <v>2.255185900029966E-2</v>
      </c>
      <c r="J2182">
        <v>1.0595000000000001</v>
      </c>
      <c r="K2182" s="4">
        <f>(J2182-Sheet1!$H$4)/Sheet1!$H$9</f>
        <v>8.1727586525737611E-2</v>
      </c>
      <c r="L2182">
        <v>0.35799999999999998</v>
      </c>
      <c r="M2182" s="4">
        <f>(L2182-Sheet1!$I$4)/Sheet1!$I$9</f>
        <v>-9.1962920524618326E-4</v>
      </c>
      <c r="N2182">
        <v>0.16500000000000001</v>
      </c>
      <c r="O2182" s="4">
        <f>(N2182-Sheet1!$J$4)/Sheet1!$J$9</f>
        <v>-2.0531412577387796E-2</v>
      </c>
      <c r="P2182">
        <v>0.44500000000000001</v>
      </c>
      <c r="Q2182" s="4">
        <f>(P2182-Sheet1!$K$4)/Sheet1!$K$9</f>
        <v>0.20545006530292187</v>
      </c>
      <c r="R2182" s="5">
        <v>21</v>
      </c>
      <c r="S2182" s="6"/>
    </row>
    <row r="2183" spans="1:19" x14ac:dyDescent="0.25">
      <c r="A2183" t="s">
        <v>2</v>
      </c>
      <c r="B2183">
        <f>VLOOKUP($A2183,lookup!$A$2:$B$4,2)</f>
        <v>30</v>
      </c>
      <c r="C2183" s="4">
        <f>(B2183-Sheet1!$D$4)/Sheet1!$D$9</f>
        <v>0.47354560689490055</v>
      </c>
      <c r="D2183">
        <v>0.53500000000000003</v>
      </c>
      <c r="E2183" s="4">
        <f>(D2183-Sheet1!$E$4)/Sheet1!$E$9</f>
        <v>1.4875541090527269E-2</v>
      </c>
      <c r="F2183">
        <v>0.42</v>
      </c>
      <c r="G2183" s="4">
        <f>(F2183-Sheet1!$F$4)/Sheet1!$F$9</f>
        <v>2.0367639514505813E-2</v>
      </c>
      <c r="H2183">
        <v>0.16500000000000001</v>
      </c>
      <c r="I2183" s="4">
        <f>(H2183-Sheet1!$G$4)/Sheet1!$G$9</f>
        <v>2.255185900029966E-2</v>
      </c>
      <c r="J2183">
        <v>0.91949999999999998</v>
      </c>
      <c r="K2183" s="4">
        <f>(J2183-Sheet1!$H$4)/Sheet1!$H$9</f>
        <v>3.2143736693968486E-2</v>
      </c>
      <c r="L2183">
        <v>0.33550000000000002</v>
      </c>
      <c r="M2183" s="4">
        <f>(L2183-Sheet1!$I$4)/Sheet1!$I$9</f>
        <v>-1.6050765721722284E-2</v>
      </c>
      <c r="N2183">
        <v>0.19850000000000001</v>
      </c>
      <c r="O2183" s="4">
        <f>(N2183-Sheet1!$J$4)/Sheet1!$J$9</f>
        <v>2.3576553189564146E-2</v>
      </c>
      <c r="P2183">
        <v>0.26</v>
      </c>
      <c r="Q2183" s="4">
        <f>(P2183-Sheet1!$K$4)/Sheet1!$K$9</f>
        <v>2.1095306957132097E-2</v>
      </c>
      <c r="R2183" s="5">
        <v>16</v>
      </c>
      <c r="S2183" s="6"/>
    </row>
    <row r="2184" spans="1:19" x14ac:dyDescent="0.25">
      <c r="A2184" t="s">
        <v>2</v>
      </c>
      <c r="B2184">
        <f>VLOOKUP($A2184,lookup!$A$2:$B$4,2)</f>
        <v>30</v>
      </c>
      <c r="C2184" s="4">
        <f>(B2184-Sheet1!$D$4)/Sheet1!$D$9</f>
        <v>0.47354560689490055</v>
      </c>
      <c r="D2184">
        <v>0.55000000000000004</v>
      </c>
      <c r="E2184" s="4">
        <f>(D2184-Sheet1!$E$4)/Sheet1!$E$9</f>
        <v>3.5145811360797558E-2</v>
      </c>
      <c r="F2184">
        <v>0.43</v>
      </c>
      <c r="G2184" s="4">
        <f>(F2184-Sheet1!$F$4)/Sheet1!$F$9</f>
        <v>3.717436220358146E-2</v>
      </c>
      <c r="H2184">
        <v>0.16</v>
      </c>
      <c r="I2184" s="4">
        <f>(H2184-Sheet1!$G$4)/Sheet1!$G$9</f>
        <v>1.812708023923771E-2</v>
      </c>
      <c r="J2184">
        <v>0.92949999999999999</v>
      </c>
      <c r="K2184" s="4">
        <f>(J2184-Sheet1!$H$4)/Sheet1!$H$9</f>
        <v>3.5685440253380565E-2</v>
      </c>
      <c r="L2184">
        <v>0.317</v>
      </c>
      <c r="M2184" s="4">
        <f>(L2184-Sheet1!$I$4)/Sheet1!$I$9</f>
        <v>-2.849192241304711E-2</v>
      </c>
      <c r="N2184">
        <v>0.17349999999999999</v>
      </c>
      <c r="O2184" s="4">
        <f>(N2184-Sheet1!$J$4)/Sheet1!$J$9</f>
        <v>-9.3398391738328517E-3</v>
      </c>
      <c r="P2184">
        <v>0.35499999999999998</v>
      </c>
      <c r="Q2184" s="4">
        <f>(P2184-Sheet1!$K$4)/Sheet1!$K$9</f>
        <v>0.1157639666482133</v>
      </c>
      <c r="R2184" s="5">
        <v>13</v>
      </c>
      <c r="S2184" s="6"/>
    </row>
    <row r="2185" spans="1:19" x14ac:dyDescent="0.25">
      <c r="A2185" t="s">
        <v>2</v>
      </c>
      <c r="B2185">
        <f>VLOOKUP($A2185,lookup!$A$2:$B$4,2)</f>
        <v>30</v>
      </c>
      <c r="C2185" s="4">
        <f>(B2185-Sheet1!$D$4)/Sheet1!$D$9</f>
        <v>0.47354560689490055</v>
      </c>
      <c r="D2185">
        <v>0.495</v>
      </c>
      <c r="E2185" s="4">
        <f>(D2185-Sheet1!$E$4)/Sheet1!$E$9</f>
        <v>-3.9178512963526833E-2</v>
      </c>
      <c r="F2185">
        <v>0.4</v>
      </c>
      <c r="G2185" s="4">
        <f>(F2185-Sheet1!$F$4)/Sheet1!$F$9</f>
        <v>-1.3245805863645387E-2</v>
      </c>
      <c r="H2185">
        <v>0.155</v>
      </c>
      <c r="I2185" s="4">
        <f>(H2185-Sheet1!$G$4)/Sheet1!$G$9</f>
        <v>1.3702301478175758E-2</v>
      </c>
      <c r="J2185">
        <v>0.8085</v>
      </c>
      <c r="K2185" s="4">
        <f>(J2185-Sheet1!$H$4)/Sheet1!$H$9</f>
        <v>-7.1691728155055656E-3</v>
      </c>
      <c r="L2185">
        <v>0.23449999999999999</v>
      </c>
      <c r="M2185" s="4">
        <f>(L2185-Sheet1!$I$4)/Sheet1!$I$9</f>
        <v>-8.397275630679292E-2</v>
      </c>
      <c r="N2185">
        <v>0.11550000000000001</v>
      </c>
      <c r="O2185" s="4">
        <f>(N2185-Sheet1!$J$4)/Sheet1!$J$9</f>
        <v>-8.5705869456913802E-2</v>
      </c>
      <c r="P2185">
        <v>0.35</v>
      </c>
      <c r="Q2185" s="4">
        <f>(P2185-Sheet1!$K$4)/Sheet1!$K$9</f>
        <v>0.11078140561184061</v>
      </c>
      <c r="R2185" s="5">
        <v>6</v>
      </c>
      <c r="S2185" s="6"/>
    </row>
    <row r="2186" spans="1:19" x14ac:dyDescent="0.25">
      <c r="A2186" t="s">
        <v>1</v>
      </c>
      <c r="B2186">
        <f>VLOOKUP($A2186,lookup!$A$2:$B$4,2)</f>
        <v>20</v>
      </c>
      <c r="C2186" s="4">
        <f>(B2186-Sheet1!$D$4)/Sheet1!$D$9</f>
        <v>-2.6454393105099429E-2</v>
      </c>
      <c r="D2186">
        <v>0.32</v>
      </c>
      <c r="E2186" s="4">
        <f>(D2186-Sheet1!$E$4)/Sheet1!$E$9</f>
        <v>-0.27566499945001333</v>
      </c>
      <c r="F2186">
        <v>0.23499999999999999</v>
      </c>
      <c r="G2186" s="4">
        <f>(F2186-Sheet1!$F$4)/Sheet1!$F$9</f>
        <v>-0.29055673023339335</v>
      </c>
      <c r="H2186">
        <v>0.08</v>
      </c>
      <c r="I2186" s="4">
        <f>(H2186-Sheet1!$G$4)/Sheet1!$G$9</f>
        <v>-5.2669379937753454E-2</v>
      </c>
      <c r="J2186">
        <v>0.14849999999999999</v>
      </c>
      <c r="K2186" s="4">
        <f>(J2186-Sheet1!$H$4)/Sheet1!$H$9</f>
        <v>-0.24092160773670265</v>
      </c>
      <c r="L2186">
        <v>6.4000000000000001E-2</v>
      </c>
      <c r="M2186" s="4">
        <f>(L2186-Sheet1!$I$4)/Sheet1!$I$9</f>
        <v>-0.19863314635386756</v>
      </c>
      <c r="N2186">
        <v>3.1E-2</v>
      </c>
      <c r="O2186" s="4">
        <f>(N2186-Sheet1!$J$4)/Sheet1!$J$9</f>
        <v>-0.19696327564519556</v>
      </c>
      <c r="P2186">
        <v>4.4999999999999998E-2</v>
      </c>
      <c r="Q2186" s="4">
        <f>(P2186-Sheet1!$K$4)/Sheet1!$K$9</f>
        <v>-0.19315481760689387</v>
      </c>
      <c r="R2186" s="5">
        <v>6</v>
      </c>
      <c r="S2186" s="6"/>
    </row>
    <row r="2187" spans="1:19" x14ac:dyDescent="0.25">
      <c r="A2187" t="s">
        <v>2</v>
      </c>
      <c r="B2187">
        <f>VLOOKUP($A2187,lookup!$A$2:$B$4,2)</f>
        <v>30</v>
      </c>
      <c r="C2187" s="4">
        <f>(B2187-Sheet1!$D$4)/Sheet1!$D$9</f>
        <v>0.47354560689490055</v>
      </c>
      <c r="D2187">
        <v>0.44500000000000001</v>
      </c>
      <c r="E2187" s="4">
        <f>(D2187-Sheet1!$E$4)/Sheet1!$E$9</f>
        <v>-0.10674608053109438</v>
      </c>
      <c r="F2187">
        <v>0.34</v>
      </c>
      <c r="G2187" s="4">
        <f>(F2187-Sheet1!$F$4)/Sheet1!$F$9</f>
        <v>-0.11408614199809917</v>
      </c>
      <c r="H2187">
        <v>0.12</v>
      </c>
      <c r="I2187" s="4">
        <f>(H2187-Sheet1!$G$4)/Sheet1!$G$9</f>
        <v>-1.7271149849257875E-2</v>
      </c>
      <c r="J2187">
        <v>0.44750000000000001</v>
      </c>
      <c r="K2187" s="4">
        <f>(J2187-Sheet1!$H$4)/Sheet1!$H$9</f>
        <v>-0.13502467131028154</v>
      </c>
      <c r="L2187">
        <v>0.193</v>
      </c>
      <c r="M2187" s="4">
        <f>(L2187-Sheet1!$I$4)/Sheet1!$I$9</f>
        <v>-0.11188129699273776</v>
      </c>
      <c r="N2187">
        <v>0.10349999999999999</v>
      </c>
      <c r="O2187" s="4">
        <f>(N2187-Sheet1!$J$4)/Sheet1!$J$9</f>
        <v>-0.10150573779134435</v>
      </c>
      <c r="P2187">
        <v>0.13</v>
      </c>
      <c r="Q2187" s="4">
        <f>(P2187-Sheet1!$K$4)/Sheet1!$K$9</f>
        <v>-0.10845127998855801</v>
      </c>
      <c r="R2187" s="5">
        <v>9</v>
      </c>
      <c r="S2187" s="6"/>
    </row>
    <row r="2188" spans="1:19" x14ac:dyDescent="0.25">
      <c r="A2188" t="s">
        <v>0</v>
      </c>
      <c r="B2188">
        <f>VLOOKUP($A2188,lookup!$A$2:$B$4,2)</f>
        <v>10</v>
      </c>
      <c r="C2188" s="4">
        <f>(B2188-Sheet1!$D$4)/Sheet1!$D$9</f>
        <v>-0.52645439310509945</v>
      </c>
      <c r="D2188">
        <v>0.52</v>
      </c>
      <c r="E2188" s="4">
        <f>(D2188-Sheet1!$E$4)/Sheet1!$E$9</f>
        <v>-5.39472917974302E-3</v>
      </c>
      <c r="F2188">
        <v>0.4</v>
      </c>
      <c r="G2188" s="4">
        <f>(F2188-Sheet1!$F$4)/Sheet1!$F$9</f>
        <v>-1.3245805863645387E-2</v>
      </c>
      <c r="H2188">
        <v>0.125</v>
      </c>
      <c r="I2188" s="4">
        <f>(H2188-Sheet1!$G$4)/Sheet1!$G$9</f>
        <v>-1.2846371088195925E-2</v>
      </c>
      <c r="J2188">
        <v>0.6865</v>
      </c>
      <c r="K2188" s="4">
        <f>(J2188-Sheet1!$H$4)/Sheet1!$H$9</f>
        <v>-5.0377956240332908E-2</v>
      </c>
      <c r="L2188">
        <v>0.29499999999999998</v>
      </c>
      <c r="M2188" s="4">
        <f>(L2188-Sheet1!$I$4)/Sheet1!$I$9</f>
        <v>-4.3286811451379338E-2</v>
      </c>
      <c r="N2188">
        <v>0.17150000000000001</v>
      </c>
      <c r="O2188" s="4">
        <f>(N2188-Sheet1!$J$4)/Sheet1!$J$9</f>
        <v>-1.1973150562904575E-2</v>
      </c>
      <c r="P2188">
        <v>0.185</v>
      </c>
      <c r="Q2188" s="4">
        <f>(P2188-Sheet1!$K$4)/Sheet1!$K$9</f>
        <v>-5.364310858845836E-2</v>
      </c>
      <c r="R2188" s="5">
        <v>9</v>
      </c>
      <c r="S2188" s="6"/>
    </row>
    <row r="2189" spans="1:19" x14ac:dyDescent="0.25">
      <c r="A2189" t="s">
        <v>2</v>
      </c>
      <c r="B2189">
        <f>VLOOKUP($A2189,lookup!$A$2:$B$4,2)</f>
        <v>30</v>
      </c>
      <c r="C2189" s="4">
        <f>(B2189-Sheet1!$D$4)/Sheet1!$D$9</f>
        <v>0.47354560689490055</v>
      </c>
      <c r="D2189">
        <v>0.495</v>
      </c>
      <c r="E2189" s="4">
        <f>(D2189-Sheet1!$E$4)/Sheet1!$E$9</f>
        <v>-3.9178512963526833E-2</v>
      </c>
      <c r="F2189">
        <v>0.38500000000000001</v>
      </c>
      <c r="G2189" s="4">
        <f>(F2189-Sheet1!$F$4)/Sheet1!$F$9</f>
        <v>-3.8455889897258858E-2</v>
      </c>
      <c r="H2189">
        <v>0.13500000000000001</v>
      </c>
      <c r="I2189" s="4">
        <f>(H2189-Sheet1!$G$4)/Sheet1!$G$9</f>
        <v>-3.9968135660720236E-3</v>
      </c>
      <c r="J2189">
        <v>0.63349999999999995</v>
      </c>
      <c r="K2189" s="4">
        <f>(J2189-Sheet1!$H$4)/Sheet1!$H$9</f>
        <v>-6.9148985105216929E-2</v>
      </c>
      <c r="L2189">
        <v>0.2</v>
      </c>
      <c r="M2189" s="4">
        <f>(L2189-Sheet1!$I$4)/Sheet1!$I$9</f>
        <v>-0.10717383229872296</v>
      </c>
      <c r="N2189">
        <v>0.1225</v>
      </c>
      <c r="O2189" s="4">
        <f>(N2189-Sheet1!$J$4)/Sheet1!$J$9</f>
        <v>-7.6489279595162649E-2</v>
      </c>
      <c r="P2189">
        <v>0.26</v>
      </c>
      <c r="Q2189" s="4">
        <f>(P2189-Sheet1!$K$4)/Sheet1!$K$9</f>
        <v>2.1095306957132097E-2</v>
      </c>
      <c r="R2189" s="5">
        <v>14</v>
      </c>
      <c r="S2189" s="6"/>
    </row>
    <row r="2190" spans="1:19" x14ac:dyDescent="0.25">
      <c r="A2190" t="s">
        <v>2</v>
      </c>
      <c r="B2190">
        <f>VLOOKUP($A2190,lookup!$A$2:$B$4,2)</f>
        <v>30</v>
      </c>
      <c r="C2190" s="4">
        <f>(B2190-Sheet1!$D$4)/Sheet1!$D$9</f>
        <v>0.47354560689490055</v>
      </c>
      <c r="D2190">
        <v>0.47</v>
      </c>
      <c r="E2190" s="4">
        <f>(D2190-Sheet1!$E$4)/Sheet1!$E$9</f>
        <v>-7.2962296747310654E-2</v>
      </c>
      <c r="F2190">
        <v>0.37</v>
      </c>
      <c r="G2190" s="4">
        <f>(F2190-Sheet1!$F$4)/Sheet1!$F$9</f>
        <v>-6.3665973930872324E-2</v>
      </c>
      <c r="H2190">
        <v>0.13500000000000001</v>
      </c>
      <c r="I2190" s="4">
        <f>(H2190-Sheet1!$G$4)/Sheet1!$G$9</f>
        <v>-3.9968135660720236E-3</v>
      </c>
      <c r="J2190">
        <v>0.54700000000000004</v>
      </c>
      <c r="K2190" s="4">
        <f>(J2190-Sheet1!$H$4)/Sheet1!$H$9</f>
        <v>-9.978472089413136E-2</v>
      </c>
      <c r="L2190">
        <v>0.222</v>
      </c>
      <c r="M2190" s="4">
        <f>(L2190-Sheet1!$I$4)/Sheet1!$I$9</f>
        <v>-9.2378943260390756E-2</v>
      </c>
      <c r="N2190">
        <v>0.13250000000000001</v>
      </c>
      <c r="O2190" s="4">
        <f>(N2190-Sheet1!$J$4)/Sheet1!$J$9</f>
        <v>-6.3322722649803861E-2</v>
      </c>
      <c r="P2190">
        <v>0.17</v>
      </c>
      <c r="Q2190" s="4">
        <f>(P2190-Sheet1!$K$4)/Sheet1!$K$9</f>
        <v>-6.8590791697576439E-2</v>
      </c>
      <c r="R2190" s="5">
        <v>12</v>
      </c>
      <c r="S2190" s="6"/>
    </row>
    <row r="2191" spans="1:19" x14ac:dyDescent="0.25">
      <c r="A2191" t="s">
        <v>0</v>
      </c>
      <c r="B2191">
        <f>VLOOKUP($A2191,lookup!$A$2:$B$4,2)</f>
        <v>10</v>
      </c>
      <c r="C2191" s="4">
        <f>(B2191-Sheet1!$D$4)/Sheet1!$D$9</f>
        <v>-0.52645439310509945</v>
      </c>
      <c r="D2191">
        <v>0.49</v>
      </c>
      <c r="E2191" s="4">
        <f>(D2191-Sheet1!$E$4)/Sheet1!$E$9</f>
        <v>-4.5935269720283597E-2</v>
      </c>
      <c r="F2191">
        <v>0.37</v>
      </c>
      <c r="G2191" s="4">
        <f>(F2191-Sheet1!$F$4)/Sheet1!$F$9</f>
        <v>-6.3665973930872324E-2</v>
      </c>
      <c r="H2191">
        <v>0.14000000000000001</v>
      </c>
      <c r="I2191" s="4">
        <f>(H2191-Sheet1!$G$4)/Sheet1!$G$9</f>
        <v>4.2796519498992805E-4</v>
      </c>
      <c r="J2191">
        <v>0.58499999999999996</v>
      </c>
      <c r="K2191" s="4">
        <f>(J2191-Sheet1!$H$4)/Sheet1!$H$9</f>
        <v>-8.63262473683655E-2</v>
      </c>
      <c r="L2191">
        <v>0.24299999999999999</v>
      </c>
      <c r="M2191" s="4">
        <f>(L2191-Sheet1!$I$4)/Sheet1!$I$9</f>
        <v>-7.8256549178346374E-2</v>
      </c>
      <c r="N2191">
        <v>0.115</v>
      </c>
      <c r="O2191" s="4">
        <f>(N2191-Sheet1!$J$4)/Sheet1!$J$9</f>
        <v>-8.6364197304181739E-2</v>
      </c>
      <c r="P2191">
        <v>0.19500000000000001</v>
      </c>
      <c r="Q2191" s="4">
        <f>(P2191-Sheet1!$K$4)/Sheet1!$K$9</f>
        <v>-4.367798651571296E-2</v>
      </c>
      <c r="R2191" s="5">
        <v>10</v>
      </c>
      <c r="S2191" s="6"/>
    </row>
    <row r="2192" spans="1:19" x14ac:dyDescent="0.25">
      <c r="A2192" t="s">
        <v>2</v>
      </c>
      <c r="B2192">
        <f>VLOOKUP($A2192,lookup!$A$2:$B$4,2)</f>
        <v>30</v>
      </c>
      <c r="C2192" s="4">
        <f>(B2192-Sheet1!$D$4)/Sheet1!$D$9</f>
        <v>0.47354560689490055</v>
      </c>
      <c r="D2192">
        <v>0.57999999999999996</v>
      </c>
      <c r="E2192" s="4">
        <f>(D2192-Sheet1!$E$4)/Sheet1!$E$9</f>
        <v>7.5686351901337989E-2</v>
      </c>
      <c r="F2192">
        <v>0.47</v>
      </c>
      <c r="G2192" s="4">
        <f>(F2192-Sheet1!$F$4)/Sheet1!$F$9</f>
        <v>0.10440125295988395</v>
      </c>
      <c r="H2192">
        <v>0.16500000000000001</v>
      </c>
      <c r="I2192" s="4">
        <f>(H2192-Sheet1!$G$4)/Sheet1!$G$9</f>
        <v>2.255185900029966E-2</v>
      </c>
      <c r="J2192">
        <v>0.92700000000000005</v>
      </c>
      <c r="K2192" s="4">
        <f>(J2192-Sheet1!$H$4)/Sheet1!$H$9</f>
        <v>3.4800014363527566E-2</v>
      </c>
      <c r="L2192">
        <v>0.32150000000000001</v>
      </c>
      <c r="M2192" s="4">
        <f>(L2192-Sheet1!$I$4)/Sheet1!$I$9</f>
        <v>-2.5465695109751881E-2</v>
      </c>
      <c r="N2192">
        <v>0.19850000000000001</v>
      </c>
      <c r="O2192" s="4">
        <f>(N2192-Sheet1!$J$4)/Sheet1!$J$9</f>
        <v>2.3576553189564146E-2</v>
      </c>
      <c r="P2192">
        <v>0.315</v>
      </c>
      <c r="Q2192" s="4">
        <f>(P2192-Sheet1!$K$4)/Sheet1!$K$9</f>
        <v>7.5903478357231755E-2</v>
      </c>
      <c r="R2192" s="5">
        <v>11</v>
      </c>
      <c r="S2192" s="6"/>
    </row>
    <row r="2193" spans="1:19" x14ac:dyDescent="0.25">
      <c r="A2193" t="s">
        <v>2</v>
      </c>
      <c r="B2193">
        <f>VLOOKUP($A2193,lookup!$A$2:$B$4,2)</f>
        <v>30</v>
      </c>
      <c r="C2193" s="4">
        <f>(B2193-Sheet1!$D$4)/Sheet1!$D$9</f>
        <v>0.47354560689490055</v>
      </c>
      <c r="D2193">
        <v>0.64500000000000002</v>
      </c>
      <c r="E2193" s="4">
        <f>(D2193-Sheet1!$E$4)/Sheet1!$E$9</f>
        <v>0.1635241897391759</v>
      </c>
      <c r="F2193">
        <v>0.495</v>
      </c>
      <c r="G2193" s="4">
        <f>(F2193-Sheet1!$F$4)/Sheet1!$F$9</f>
        <v>0.14641805968257307</v>
      </c>
      <c r="H2193">
        <v>0.185</v>
      </c>
      <c r="I2193" s="4">
        <f>(H2193-Sheet1!$G$4)/Sheet1!$G$9</f>
        <v>4.0250974044547437E-2</v>
      </c>
      <c r="J2193">
        <v>1.4935</v>
      </c>
      <c r="K2193" s="4">
        <f>(J2193-Sheet1!$H$4)/Sheet1!$H$9</f>
        <v>0.23543752100422174</v>
      </c>
      <c r="L2193">
        <v>0.52649999999999997</v>
      </c>
      <c r="M2193" s="4">
        <f>(L2193-Sheet1!$I$4)/Sheet1!$I$9</f>
        <v>0.11239577092925279</v>
      </c>
      <c r="N2193">
        <v>0.27850000000000003</v>
      </c>
      <c r="O2193" s="4">
        <f>(N2193-Sheet1!$J$4)/Sheet1!$J$9</f>
        <v>0.12890900875243447</v>
      </c>
      <c r="P2193">
        <v>0.45500000000000002</v>
      </c>
      <c r="Q2193" s="4">
        <f>(P2193-Sheet1!$K$4)/Sheet1!$K$9</f>
        <v>0.21541518737566726</v>
      </c>
      <c r="R2193" s="5">
        <v>15</v>
      </c>
      <c r="S2193" s="6"/>
    </row>
    <row r="2194" spans="1:19" x14ac:dyDescent="0.25">
      <c r="A2194" t="s">
        <v>0</v>
      </c>
      <c r="B2194">
        <f>VLOOKUP($A2194,lookup!$A$2:$B$4,2)</f>
        <v>10</v>
      </c>
      <c r="C2194" s="4">
        <f>(B2194-Sheet1!$D$4)/Sheet1!$D$9</f>
        <v>-0.52645439310509945</v>
      </c>
      <c r="D2194">
        <v>0.57499999999999996</v>
      </c>
      <c r="E2194" s="4">
        <f>(D2194-Sheet1!$E$4)/Sheet1!$E$9</f>
        <v>6.8929595144581218E-2</v>
      </c>
      <c r="F2194">
        <v>0.48499999999999999</v>
      </c>
      <c r="G2194" s="4">
        <f>(F2194-Sheet1!$F$4)/Sheet1!$F$9</f>
        <v>0.12961133699349742</v>
      </c>
      <c r="H2194">
        <v>0.16500000000000001</v>
      </c>
      <c r="I2194" s="4">
        <f>(H2194-Sheet1!$G$4)/Sheet1!$G$9</f>
        <v>2.255185900029966E-2</v>
      </c>
      <c r="J2194">
        <v>1.0405</v>
      </c>
      <c r="K2194" s="4">
        <f>(J2194-Sheet1!$H$4)/Sheet1!$H$9</f>
        <v>7.4998349762854619E-2</v>
      </c>
      <c r="L2194">
        <v>0.41899999999999998</v>
      </c>
      <c r="M2194" s="4">
        <f>(L2194-Sheet1!$I$4)/Sheet1!$I$9</f>
        <v>4.0102563128311314E-2</v>
      </c>
      <c r="N2194">
        <v>0.26400000000000001</v>
      </c>
      <c r="O2194" s="4">
        <f>(N2194-Sheet1!$J$4)/Sheet1!$J$9</f>
        <v>0.10981750118166421</v>
      </c>
      <c r="P2194">
        <v>0.3</v>
      </c>
      <c r="Q2194" s="4">
        <f>(P2194-Sheet1!$K$4)/Sheet1!$K$9</f>
        <v>6.0955795248113648E-2</v>
      </c>
      <c r="R2194" s="5">
        <v>14</v>
      </c>
      <c r="S2194" s="6"/>
    </row>
    <row r="2195" spans="1:19" x14ac:dyDescent="0.25">
      <c r="A2195" t="s">
        <v>1</v>
      </c>
      <c r="B2195">
        <f>VLOOKUP($A2195,lookup!$A$2:$B$4,2)</f>
        <v>20</v>
      </c>
      <c r="C2195" s="4">
        <f>(B2195-Sheet1!$D$4)/Sheet1!$D$9</f>
        <v>-2.6454393105099429E-2</v>
      </c>
      <c r="D2195">
        <v>0.215</v>
      </c>
      <c r="E2195" s="4">
        <f>(D2195-Sheet1!$E$4)/Sheet1!$E$9</f>
        <v>-0.41755689134190527</v>
      </c>
      <c r="F2195">
        <v>0.17</v>
      </c>
      <c r="G2195" s="4">
        <f>(F2195-Sheet1!$F$4)/Sheet1!$F$9</f>
        <v>-0.39980042771238494</v>
      </c>
      <c r="H2195">
        <v>5.5E-2</v>
      </c>
      <c r="I2195" s="4">
        <f>(H2195-Sheet1!$G$4)/Sheet1!$G$9</f>
        <v>-7.4793273743063188E-2</v>
      </c>
      <c r="J2195">
        <v>6.0499999999999998E-2</v>
      </c>
      <c r="K2195" s="4">
        <f>(J2195-Sheet1!$H$4)/Sheet1!$H$9</f>
        <v>-0.27208859905952892</v>
      </c>
      <c r="L2195">
        <v>2.0500000000000001E-2</v>
      </c>
      <c r="M2195" s="4">
        <f>(L2195-Sheet1!$I$4)/Sheet1!$I$9</f>
        <v>-0.22788667695238804</v>
      </c>
      <c r="N2195">
        <v>1.4E-2</v>
      </c>
      <c r="O2195" s="4">
        <f>(N2195-Sheet1!$J$4)/Sheet1!$J$9</f>
        <v>-0.21934642245230548</v>
      </c>
      <c r="P2195">
        <v>0.02</v>
      </c>
      <c r="Q2195" s="4">
        <f>(P2195-Sheet1!$K$4)/Sheet1!$K$9</f>
        <v>-0.21806762278875735</v>
      </c>
      <c r="R2195" s="5">
        <v>6</v>
      </c>
      <c r="S2195" s="6"/>
    </row>
    <row r="2196" spans="1:19" x14ac:dyDescent="0.25">
      <c r="A2196" t="s">
        <v>1</v>
      </c>
      <c r="B2196">
        <f>VLOOKUP($A2196,lookup!$A$2:$B$4,2)</f>
        <v>20</v>
      </c>
      <c r="C2196" s="4">
        <f>(B2196-Sheet1!$D$4)/Sheet1!$D$9</f>
        <v>-2.6454393105099429E-2</v>
      </c>
      <c r="D2196">
        <v>0.43</v>
      </c>
      <c r="E2196" s="4">
        <f>(D2196-Sheet1!$E$4)/Sheet1!$E$9</f>
        <v>-0.12701635080136467</v>
      </c>
      <c r="F2196">
        <v>0.32500000000000001</v>
      </c>
      <c r="G2196" s="4">
        <f>(F2196-Sheet1!$F$4)/Sheet1!$F$9</f>
        <v>-0.13929622603171263</v>
      </c>
      <c r="H2196">
        <v>0.11</v>
      </c>
      <c r="I2196" s="4">
        <f>(H2196-Sheet1!$G$4)/Sheet1!$G$9</f>
        <v>-2.6120707371381766E-2</v>
      </c>
      <c r="J2196">
        <v>0.36749999999999999</v>
      </c>
      <c r="K2196" s="4">
        <f>(J2196-Sheet1!$H$4)/Sheet1!$H$9</f>
        <v>-0.16335829978557817</v>
      </c>
      <c r="L2196">
        <v>0.13550000000000001</v>
      </c>
      <c r="M2196" s="4">
        <f>(L2196-Sheet1!$I$4)/Sheet1!$I$9</f>
        <v>-0.15054975697928785</v>
      </c>
      <c r="N2196">
        <v>9.35E-2</v>
      </c>
      <c r="O2196" s="4">
        <f>(N2196-Sheet1!$J$4)/Sheet1!$J$9</f>
        <v>-0.11467229473670314</v>
      </c>
      <c r="P2196">
        <v>0.12</v>
      </c>
      <c r="Q2196" s="4">
        <f>(P2196-Sheet1!$K$4)/Sheet1!$K$9</f>
        <v>-0.11841640206130341</v>
      </c>
      <c r="R2196" s="5">
        <v>13</v>
      </c>
      <c r="S2196" s="6"/>
    </row>
    <row r="2197" spans="1:19" x14ac:dyDescent="0.25">
      <c r="A2197" t="s">
        <v>1</v>
      </c>
      <c r="B2197">
        <f>VLOOKUP($A2197,lookup!$A$2:$B$4,2)</f>
        <v>20</v>
      </c>
      <c r="C2197" s="4">
        <f>(B2197-Sheet1!$D$4)/Sheet1!$D$9</f>
        <v>-2.6454393105099429E-2</v>
      </c>
      <c r="D2197">
        <v>0.26</v>
      </c>
      <c r="E2197" s="4">
        <f>(D2197-Sheet1!$E$4)/Sheet1!$E$9</f>
        <v>-0.35674608053109441</v>
      </c>
      <c r="F2197">
        <v>0.215</v>
      </c>
      <c r="G2197" s="4">
        <f>(F2197-Sheet1!$F$4)/Sheet1!$F$9</f>
        <v>-0.3241701756115446</v>
      </c>
      <c r="H2197">
        <v>0.08</v>
      </c>
      <c r="I2197" s="4">
        <f>(H2197-Sheet1!$G$4)/Sheet1!$G$9</f>
        <v>-5.2669379937753454E-2</v>
      </c>
      <c r="J2197">
        <v>9.9000000000000005E-2</v>
      </c>
      <c r="K2197" s="4">
        <f>(J2197-Sheet1!$H$4)/Sheet1!$H$9</f>
        <v>-0.25845304035579242</v>
      </c>
      <c r="L2197">
        <v>3.6999999999999998E-2</v>
      </c>
      <c r="M2197" s="4">
        <f>(L2197-Sheet1!$I$4)/Sheet1!$I$9</f>
        <v>-0.2167905101736389</v>
      </c>
      <c r="N2197">
        <v>2.5499999999999998E-2</v>
      </c>
      <c r="O2197" s="4">
        <f>(N2197-Sheet1!$J$4)/Sheet1!$J$9</f>
        <v>-0.20420488196514289</v>
      </c>
      <c r="P2197">
        <v>4.4999999999999998E-2</v>
      </c>
      <c r="Q2197" s="4">
        <f>(P2197-Sheet1!$K$4)/Sheet1!$K$9</f>
        <v>-0.19315481760689387</v>
      </c>
      <c r="R2197" s="5">
        <v>5</v>
      </c>
      <c r="S2197" s="6"/>
    </row>
    <row r="2198" spans="1:19" x14ac:dyDescent="0.25">
      <c r="A2198" t="s">
        <v>1</v>
      </c>
      <c r="B2198">
        <f>VLOOKUP($A2198,lookup!$A$2:$B$4,2)</f>
        <v>20</v>
      </c>
      <c r="C2198" s="4">
        <f>(B2198-Sheet1!$D$4)/Sheet1!$D$9</f>
        <v>-2.6454393105099429E-2</v>
      </c>
      <c r="D2198">
        <v>0.37</v>
      </c>
      <c r="E2198" s="4">
        <f>(D2198-Sheet1!$E$4)/Sheet1!$E$9</f>
        <v>-0.20809743188244575</v>
      </c>
      <c r="F2198">
        <v>0.28000000000000003</v>
      </c>
      <c r="G2198" s="4">
        <f>(F2198-Sheet1!$F$4)/Sheet1!$F$9</f>
        <v>-0.21492647813255294</v>
      </c>
      <c r="H2198">
        <v>0.09</v>
      </c>
      <c r="I2198" s="4">
        <f>(H2198-Sheet1!$G$4)/Sheet1!$G$9</f>
        <v>-4.381982241562956E-2</v>
      </c>
      <c r="J2198">
        <v>0.23300000000000001</v>
      </c>
      <c r="K2198" s="4">
        <f>(J2198-Sheet1!$H$4)/Sheet1!$H$9</f>
        <v>-0.21099421265967061</v>
      </c>
      <c r="L2198">
        <v>9.0499999999999997E-2</v>
      </c>
      <c r="M2198" s="4">
        <f>(L2198-Sheet1!$I$4)/Sheet1!$I$9</f>
        <v>-0.18081203001224014</v>
      </c>
      <c r="N2198">
        <v>5.45E-2</v>
      </c>
      <c r="O2198" s="4">
        <f>(N2198-Sheet1!$J$4)/Sheet1!$J$9</f>
        <v>-0.16602186682360243</v>
      </c>
      <c r="P2198">
        <v>7.0000000000000007E-2</v>
      </c>
      <c r="Q2198" s="4">
        <f>(P2198-Sheet1!$K$4)/Sheet1!$K$9</f>
        <v>-0.16824201242503037</v>
      </c>
      <c r="R2198" s="5">
        <v>11</v>
      </c>
      <c r="S2198" s="6"/>
    </row>
    <row r="2199" spans="1:19" x14ac:dyDescent="0.25">
      <c r="A2199" t="s">
        <v>1</v>
      </c>
      <c r="B2199">
        <f>VLOOKUP($A2199,lookup!$A$2:$B$4,2)</f>
        <v>20</v>
      </c>
      <c r="C2199" s="4">
        <f>(B2199-Sheet1!$D$4)/Sheet1!$D$9</f>
        <v>-2.6454393105099429E-2</v>
      </c>
      <c r="D2199">
        <v>0.40500000000000003</v>
      </c>
      <c r="E2199" s="4">
        <f>(D2199-Sheet1!$E$4)/Sheet1!$E$9</f>
        <v>-0.16080013458514841</v>
      </c>
      <c r="F2199">
        <v>0.30499999999999999</v>
      </c>
      <c r="G2199" s="4">
        <f>(F2199-Sheet1!$F$4)/Sheet1!$F$9</f>
        <v>-0.17290967140986394</v>
      </c>
      <c r="H2199">
        <v>0.105</v>
      </c>
      <c r="I2199" s="4">
        <f>(H2199-Sheet1!$G$4)/Sheet1!$G$9</f>
        <v>-3.0545486132443719E-2</v>
      </c>
      <c r="J2199">
        <v>0.36249999999999999</v>
      </c>
      <c r="K2199" s="4">
        <f>(J2199-Sheet1!$H$4)/Sheet1!$H$9</f>
        <v>-0.16512915156528421</v>
      </c>
      <c r="L2199">
        <v>0.1565</v>
      </c>
      <c r="M2199" s="4">
        <f>(L2199-Sheet1!$I$4)/Sheet1!$I$9</f>
        <v>-0.13642736289724347</v>
      </c>
      <c r="N2199">
        <v>7.0499999999999993E-2</v>
      </c>
      <c r="O2199" s="4">
        <f>(N2199-Sheet1!$J$4)/Sheet1!$J$9</f>
        <v>-0.14495537571102834</v>
      </c>
      <c r="P2199">
        <v>0.125</v>
      </c>
      <c r="Q2199" s="4">
        <f>(P2199-Sheet1!$K$4)/Sheet1!$K$9</f>
        <v>-0.11343384102493072</v>
      </c>
      <c r="R2199" s="5">
        <v>10</v>
      </c>
      <c r="S2199" s="6"/>
    </row>
    <row r="2200" spans="1:19" x14ac:dyDescent="0.25">
      <c r="A2200" t="s">
        <v>1</v>
      </c>
      <c r="B2200">
        <f>VLOOKUP($A2200,lookup!$A$2:$B$4,2)</f>
        <v>20</v>
      </c>
      <c r="C2200" s="4">
        <f>(B2200-Sheet1!$D$4)/Sheet1!$D$9</f>
        <v>-2.6454393105099429E-2</v>
      </c>
      <c r="D2200">
        <v>0.27</v>
      </c>
      <c r="E2200" s="4">
        <f>(D2200-Sheet1!$E$4)/Sheet1!$E$9</f>
        <v>-0.34323256701758087</v>
      </c>
      <c r="F2200">
        <v>0.19</v>
      </c>
      <c r="G2200" s="4">
        <f>(F2200-Sheet1!$F$4)/Sheet1!$F$9</f>
        <v>-0.36618698233423369</v>
      </c>
      <c r="H2200">
        <v>0.08</v>
      </c>
      <c r="I2200" s="4">
        <f>(H2200-Sheet1!$G$4)/Sheet1!$G$9</f>
        <v>-5.2669379937753454E-2</v>
      </c>
      <c r="J2200">
        <v>8.1000000000000003E-2</v>
      </c>
      <c r="K2200" s="4">
        <f>(J2200-Sheet1!$H$4)/Sheet1!$H$9</f>
        <v>-0.26482810676273416</v>
      </c>
      <c r="L2200">
        <v>2.6499999999999999E-2</v>
      </c>
      <c r="M2200" s="4">
        <f>(L2200-Sheet1!$I$4)/Sheet1!$I$9</f>
        <v>-0.22385170721466108</v>
      </c>
      <c r="N2200">
        <v>1.95E-2</v>
      </c>
      <c r="O2200" s="4">
        <f>(N2200-Sheet1!$J$4)/Sheet1!$J$9</f>
        <v>-0.21210481613235818</v>
      </c>
      <c r="P2200">
        <v>0.03</v>
      </c>
      <c r="Q2200" s="4">
        <f>(P2200-Sheet1!$K$4)/Sheet1!$K$9</f>
        <v>-0.20810250071601194</v>
      </c>
      <c r="R2200" s="5">
        <v>6</v>
      </c>
      <c r="S2200" s="6"/>
    </row>
    <row r="2201" spans="1:19" x14ac:dyDescent="0.25">
      <c r="A2201" t="s">
        <v>0</v>
      </c>
      <c r="B2201">
        <f>VLOOKUP($A2201,lookup!$A$2:$B$4,2)</f>
        <v>10</v>
      </c>
      <c r="C2201" s="4">
        <f>(B2201-Sheet1!$D$4)/Sheet1!$D$9</f>
        <v>-0.52645439310509945</v>
      </c>
      <c r="D2201">
        <v>0.68</v>
      </c>
      <c r="E2201" s="4">
        <f>(D2201-Sheet1!$E$4)/Sheet1!$E$9</f>
        <v>0.21082148703647324</v>
      </c>
      <c r="F2201">
        <v>0.55000000000000004</v>
      </c>
      <c r="G2201" s="4">
        <f>(F2201-Sheet1!$F$4)/Sheet1!$F$9</f>
        <v>0.23885503447248913</v>
      </c>
      <c r="H2201">
        <v>0.2</v>
      </c>
      <c r="I2201" s="4">
        <f>(H2201-Sheet1!$G$4)/Sheet1!$G$9</f>
        <v>5.3525310327733291E-2</v>
      </c>
      <c r="J2201">
        <v>1.5960000000000001</v>
      </c>
      <c r="K2201" s="4">
        <f>(J2201-Sheet1!$H$4)/Sheet1!$H$9</f>
        <v>0.27173998248819553</v>
      </c>
      <c r="L2201">
        <v>0.52500000000000002</v>
      </c>
      <c r="M2201" s="4">
        <f>(L2201-Sheet1!$I$4)/Sheet1!$I$9</f>
        <v>0.11138702849482109</v>
      </c>
      <c r="N2201">
        <v>0.40749999999999997</v>
      </c>
      <c r="O2201" s="4">
        <f>(N2201-Sheet1!$J$4)/Sheet1!$J$9</f>
        <v>0.29875759334756274</v>
      </c>
      <c r="P2201">
        <v>0.58499999999999996</v>
      </c>
      <c r="Q2201" s="4">
        <f>(P2201-Sheet1!$K$4)/Sheet1!$K$9</f>
        <v>0.34496177432135733</v>
      </c>
      <c r="R2201" s="5">
        <v>21</v>
      </c>
      <c r="S2201" s="6"/>
    </row>
    <row r="2202" spans="1:19" x14ac:dyDescent="0.25">
      <c r="A2202" t="s">
        <v>0</v>
      </c>
      <c r="B2202">
        <f>VLOOKUP($A2202,lookup!$A$2:$B$4,2)</f>
        <v>10</v>
      </c>
      <c r="C2202" s="4">
        <f>(B2202-Sheet1!$D$4)/Sheet1!$D$9</f>
        <v>-0.52645439310509945</v>
      </c>
      <c r="D2202">
        <v>0.65</v>
      </c>
      <c r="E2202" s="4">
        <f>(D2202-Sheet1!$E$4)/Sheet1!$E$9</f>
        <v>0.17028094649593267</v>
      </c>
      <c r="F2202">
        <v>0.51500000000000001</v>
      </c>
      <c r="G2202" s="4">
        <f>(F2202-Sheet1!$F$4)/Sheet1!$F$9</f>
        <v>0.18003150506072435</v>
      </c>
      <c r="H2202">
        <v>0.19500000000000001</v>
      </c>
      <c r="I2202" s="4">
        <f>(H2202-Sheet1!$G$4)/Sheet1!$G$9</f>
        <v>4.9100531566671345E-2</v>
      </c>
      <c r="J2202">
        <v>1.4005000000000001</v>
      </c>
      <c r="K2202" s="4">
        <f>(J2202-Sheet1!$H$4)/Sheet1!$H$9</f>
        <v>0.20249967790168943</v>
      </c>
      <c r="L2202">
        <v>0.51949999999999996</v>
      </c>
      <c r="M2202" s="4">
        <f>(L2202-Sheet1!$I$4)/Sheet1!$I$9</f>
        <v>0.10768830623523799</v>
      </c>
      <c r="N2202">
        <v>0.36</v>
      </c>
      <c r="O2202" s="4">
        <f>(N2202-Sheet1!$J$4)/Sheet1!$J$9</f>
        <v>0.23621644785710855</v>
      </c>
      <c r="P2202">
        <v>0.44</v>
      </c>
      <c r="Q2202" s="4">
        <f>(P2202-Sheet1!$K$4)/Sheet1!$K$9</f>
        <v>0.20046750426654916</v>
      </c>
      <c r="R2202" s="5">
        <v>13</v>
      </c>
      <c r="S2202" s="6"/>
    </row>
    <row r="2203" spans="1:19" x14ac:dyDescent="0.25">
      <c r="A2203" t="s">
        <v>0</v>
      </c>
      <c r="B2203">
        <f>VLOOKUP($A2203,lookup!$A$2:$B$4,2)</f>
        <v>10</v>
      </c>
      <c r="C2203" s="4">
        <f>(B2203-Sheet1!$D$4)/Sheet1!$D$9</f>
        <v>-0.52645439310509945</v>
      </c>
      <c r="D2203">
        <v>0.64500000000000002</v>
      </c>
      <c r="E2203" s="4">
        <f>(D2203-Sheet1!$E$4)/Sheet1!$E$9</f>
        <v>0.1635241897391759</v>
      </c>
      <c r="F2203">
        <v>0.49</v>
      </c>
      <c r="G2203" s="4">
        <f>(F2203-Sheet1!$F$4)/Sheet1!$F$9</f>
        <v>0.13801469833803523</v>
      </c>
      <c r="H2203">
        <v>0.215</v>
      </c>
      <c r="I2203" s="4">
        <f>(H2203-Sheet1!$G$4)/Sheet1!$G$9</f>
        <v>6.6799646610919125E-2</v>
      </c>
      <c r="J2203">
        <v>1.4059999999999999</v>
      </c>
      <c r="K2203" s="4">
        <f>(J2203-Sheet1!$H$4)/Sheet1!$H$9</f>
        <v>0.20444761485936602</v>
      </c>
      <c r="L2203">
        <v>0.42649999999999999</v>
      </c>
      <c r="M2203" s="4">
        <f>(L2203-Sheet1!$I$4)/Sheet1!$I$9</f>
        <v>4.5146275300470023E-2</v>
      </c>
      <c r="N2203">
        <v>0.22850000000000001</v>
      </c>
      <c r="O2203" s="4">
        <f>(N2203-Sheet1!$J$4)/Sheet1!$J$9</f>
        <v>6.3076224025640504E-2</v>
      </c>
      <c r="P2203">
        <v>0.51</v>
      </c>
      <c r="Q2203" s="4">
        <f>(P2203-Sheet1!$K$4)/Sheet1!$K$9</f>
        <v>0.27022335877576692</v>
      </c>
      <c r="R2203" s="5">
        <v>25</v>
      </c>
      <c r="S2203" s="6"/>
    </row>
    <row r="2204" spans="1:19" x14ac:dyDescent="0.25">
      <c r="A2204" t="s">
        <v>2</v>
      </c>
      <c r="B2204">
        <f>VLOOKUP($A2204,lookup!$A$2:$B$4,2)</f>
        <v>30</v>
      </c>
      <c r="C2204" s="4">
        <f>(B2204-Sheet1!$D$4)/Sheet1!$D$9</f>
        <v>0.47354560689490055</v>
      </c>
      <c r="D2204">
        <v>0.56999999999999995</v>
      </c>
      <c r="E2204" s="4">
        <f>(D2204-Sheet1!$E$4)/Sheet1!$E$9</f>
        <v>6.2172838387824461E-2</v>
      </c>
      <c r="F2204">
        <v>0.40500000000000003</v>
      </c>
      <c r="G2204" s="4">
        <f>(F2204-Sheet1!$F$4)/Sheet1!$F$9</f>
        <v>-4.8424445191075647E-3</v>
      </c>
      <c r="H2204">
        <v>0.16</v>
      </c>
      <c r="I2204" s="4">
        <f>(H2204-Sheet1!$G$4)/Sheet1!$G$9</f>
        <v>1.812708023923771E-2</v>
      </c>
      <c r="J2204">
        <v>0.92449999999999999</v>
      </c>
      <c r="K2204" s="4">
        <f>(J2204-Sheet1!$H$4)/Sheet1!$H$9</f>
        <v>3.3914588473674526E-2</v>
      </c>
      <c r="L2204">
        <v>0.34449999999999997</v>
      </c>
      <c r="M2204" s="4">
        <f>(L2204-Sheet1!$I$4)/Sheet1!$I$9</f>
        <v>-9.9983111151318669E-3</v>
      </c>
      <c r="N2204">
        <v>0.2185</v>
      </c>
      <c r="O2204" s="4">
        <f>(N2204-Sheet1!$J$4)/Sheet1!$J$9</f>
        <v>4.990966708028171E-2</v>
      </c>
      <c r="P2204">
        <v>0.29499999999999998</v>
      </c>
      <c r="Q2204" s="4">
        <f>(P2204-Sheet1!$K$4)/Sheet1!$K$9</f>
        <v>5.5973234211740948E-2</v>
      </c>
      <c r="R2204" s="5">
        <v>19</v>
      </c>
      <c r="S2204" s="6"/>
    </row>
    <row r="2205" spans="1:19" x14ac:dyDescent="0.25">
      <c r="A2205" t="s">
        <v>2</v>
      </c>
      <c r="B2205">
        <f>VLOOKUP($A2205,lookup!$A$2:$B$4,2)</f>
        <v>30</v>
      </c>
      <c r="C2205" s="4">
        <f>(B2205-Sheet1!$D$4)/Sheet1!$D$9</f>
        <v>0.47354560689490055</v>
      </c>
      <c r="D2205">
        <v>0.61499999999999999</v>
      </c>
      <c r="E2205" s="4">
        <f>(D2205-Sheet1!$E$4)/Sheet1!$E$9</f>
        <v>0.12298364919863533</v>
      </c>
      <c r="F2205">
        <v>0.48</v>
      </c>
      <c r="G2205" s="4">
        <f>(F2205-Sheet1!$F$4)/Sheet1!$F$9</f>
        <v>0.12120797564895959</v>
      </c>
      <c r="H2205">
        <v>0.19</v>
      </c>
      <c r="I2205" s="4">
        <f>(H2205-Sheet1!$G$4)/Sheet1!$G$9</f>
        <v>4.4675752805609391E-2</v>
      </c>
      <c r="J2205">
        <v>1.36</v>
      </c>
      <c r="K2205" s="4">
        <f>(J2205-Sheet1!$H$4)/Sheet1!$H$9</f>
        <v>0.18815577848607051</v>
      </c>
      <c r="L2205">
        <v>0.53049999999999997</v>
      </c>
      <c r="M2205" s="4">
        <f>(L2205-Sheet1!$I$4)/Sheet1!$I$9</f>
        <v>0.11508575075440411</v>
      </c>
      <c r="N2205">
        <v>0.23749999999999999</v>
      </c>
      <c r="O2205" s="4">
        <f>(N2205-Sheet1!$J$4)/Sheet1!$J$9</f>
        <v>7.492612527646339E-2</v>
      </c>
      <c r="P2205">
        <v>0.47</v>
      </c>
      <c r="Q2205" s="4">
        <f>(P2205-Sheet1!$K$4)/Sheet1!$K$9</f>
        <v>0.23036287048478532</v>
      </c>
      <c r="R2205" s="5">
        <v>18</v>
      </c>
      <c r="S2205" s="6"/>
    </row>
    <row r="2206" spans="1:19" x14ac:dyDescent="0.25">
      <c r="A2206" t="s">
        <v>2</v>
      </c>
      <c r="B2206">
        <f>VLOOKUP($A2206,lookup!$A$2:$B$4,2)</f>
        <v>30</v>
      </c>
      <c r="C2206" s="4">
        <f>(B2206-Sheet1!$D$4)/Sheet1!$D$9</f>
        <v>0.47354560689490055</v>
      </c>
      <c r="D2206">
        <v>0.42</v>
      </c>
      <c r="E2206" s="4">
        <f>(D2206-Sheet1!$E$4)/Sheet1!$E$9</f>
        <v>-0.14052986431487821</v>
      </c>
      <c r="F2206">
        <v>0.34499999999999997</v>
      </c>
      <c r="G2206" s="4">
        <f>(F2206-Sheet1!$F$4)/Sheet1!$F$9</f>
        <v>-0.10568278065356145</v>
      </c>
      <c r="H2206">
        <v>0.105</v>
      </c>
      <c r="I2206" s="4">
        <f>(H2206-Sheet1!$G$4)/Sheet1!$G$9</f>
        <v>-3.0545486132443719E-2</v>
      </c>
      <c r="J2206">
        <v>0.43</v>
      </c>
      <c r="K2206" s="4">
        <f>(J2206-Sheet1!$H$4)/Sheet1!$H$9</f>
        <v>-0.14122265253925267</v>
      </c>
      <c r="L2206">
        <v>0.17499999999999999</v>
      </c>
      <c r="M2206" s="4">
        <f>(L2206-Sheet1!$I$4)/Sheet1!$I$9</f>
        <v>-0.12398620620591867</v>
      </c>
      <c r="N2206">
        <v>9.6000000000000002E-2</v>
      </c>
      <c r="O2206" s="4">
        <f>(N2206-Sheet1!$J$4)/Sheet1!$J$9</f>
        <v>-0.11138065550036344</v>
      </c>
      <c r="P2206">
        <v>0.13</v>
      </c>
      <c r="Q2206" s="4">
        <f>(P2206-Sheet1!$K$4)/Sheet1!$K$9</f>
        <v>-0.10845127998855801</v>
      </c>
      <c r="R2206" s="5">
        <v>7</v>
      </c>
      <c r="S2206" s="6"/>
    </row>
    <row r="2207" spans="1:19" x14ac:dyDescent="0.25">
      <c r="A2207" t="s">
        <v>1</v>
      </c>
      <c r="B2207">
        <f>VLOOKUP($A2207,lookup!$A$2:$B$4,2)</f>
        <v>20</v>
      </c>
      <c r="C2207" s="4">
        <f>(B2207-Sheet1!$D$4)/Sheet1!$D$9</f>
        <v>-2.6454393105099429E-2</v>
      </c>
      <c r="D2207">
        <v>0.27500000000000002</v>
      </c>
      <c r="E2207" s="4">
        <f>(D2207-Sheet1!$E$4)/Sheet1!$E$9</f>
        <v>-0.33647581026082413</v>
      </c>
      <c r="F2207">
        <v>0.22</v>
      </c>
      <c r="G2207" s="4">
        <f>(F2207-Sheet1!$F$4)/Sheet1!$F$9</f>
        <v>-0.31576681426700676</v>
      </c>
      <c r="H2207">
        <v>0.08</v>
      </c>
      <c r="I2207" s="4">
        <f>(H2207-Sheet1!$G$4)/Sheet1!$G$9</f>
        <v>-5.2669379937753454E-2</v>
      </c>
      <c r="J2207">
        <v>0.13650000000000001</v>
      </c>
      <c r="K2207" s="4">
        <f>(J2207-Sheet1!$H$4)/Sheet1!$H$9</f>
        <v>-0.24517165200799715</v>
      </c>
      <c r="L2207">
        <v>5.6500000000000002E-2</v>
      </c>
      <c r="M2207" s="4">
        <f>(L2207-Sheet1!$I$4)/Sheet1!$I$9</f>
        <v>-0.20367685852602627</v>
      </c>
      <c r="N2207">
        <v>2.8500000000000001E-2</v>
      </c>
      <c r="O2207" s="4">
        <f>(N2207-Sheet1!$J$4)/Sheet1!$J$9</f>
        <v>-0.20025491488153527</v>
      </c>
      <c r="P2207">
        <v>4.2000000000000003E-2</v>
      </c>
      <c r="Q2207" s="4">
        <f>(P2207-Sheet1!$K$4)/Sheet1!$K$9</f>
        <v>-0.19614435422871745</v>
      </c>
      <c r="R2207" s="5">
        <v>6</v>
      </c>
      <c r="S2207" s="6"/>
    </row>
    <row r="2208" spans="1:19" x14ac:dyDescent="0.25">
      <c r="A2208" t="s">
        <v>0</v>
      </c>
      <c r="B2208">
        <f>VLOOKUP($A2208,lookup!$A$2:$B$4,2)</f>
        <v>10</v>
      </c>
      <c r="C2208" s="4">
        <f>(B2208-Sheet1!$D$4)/Sheet1!$D$9</f>
        <v>-0.52645439310509945</v>
      </c>
      <c r="D2208">
        <v>0.28999999999999998</v>
      </c>
      <c r="E2208" s="4">
        <f>(D2208-Sheet1!$E$4)/Sheet1!$E$9</f>
        <v>-0.3162055399905539</v>
      </c>
      <c r="F2208">
        <v>0.22500000000000001</v>
      </c>
      <c r="G2208" s="4">
        <f>(F2208-Sheet1!$F$4)/Sheet1!$F$9</f>
        <v>-0.30736345292246897</v>
      </c>
      <c r="H2208">
        <v>7.4999999999999997E-2</v>
      </c>
      <c r="I2208" s="4">
        <f>(H2208-Sheet1!$G$4)/Sheet1!$G$9</f>
        <v>-5.70941586988154E-2</v>
      </c>
      <c r="J2208">
        <v>0.14000000000000001</v>
      </c>
      <c r="K2208" s="4">
        <f>(J2208-Sheet1!$H$4)/Sheet1!$H$9</f>
        <v>-0.24393205576220292</v>
      </c>
      <c r="L2208">
        <v>5.1499999999999997E-2</v>
      </c>
      <c r="M2208" s="4">
        <f>(L2208-Sheet1!$I$4)/Sheet1!$I$9</f>
        <v>-0.20703933330746541</v>
      </c>
      <c r="N2208">
        <v>2.35E-2</v>
      </c>
      <c r="O2208" s="4">
        <f>(N2208-Sheet1!$J$4)/Sheet1!$J$9</f>
        <v>-0.20683819335421466</v>
      </c>
      <c r="P2208">
        <v>0.04</v>
      </c>
      <c r="Q2208" s="4">
        <f>(P2208-Sheet1!$K$4)/Sheet1!$K$9</f>
        <v>-0.19813737864326655</v>
      </c>
      <c r="R2208" s="5">
        <v>5</v>
      </c>
      <c r="S2208" s="6"/>
    </row>
    <row r="2209" spans="1:19" x14ac:dyDescent="0.25">
      <c r="A2209" t="s">
        <v>2</v>
      </c>
      <c r="B2209">
        <f>VLOOKUP($A2209,lookup!$A$2:$B$4,2)</f>
        <v>30</v>
      </c>
      <c r="C2209" s="4">
        <f>(B2209-Sheet1!$D$4)/Sheet1!$D$9</f>
        <v>0.47354560689490055</v>
      </c>
      <c r="D2209">
        <v>0.42</v>
      </c>
      <c r="E2209" s="4">
        <f>(D2209-Sheet1!$E$4)/Sheet1!$E$9</f>
        <v>-0.14052986431487821</v>
      </c>
      <c r="F2209">
        <v>0.34</v>
      </c>
      <c r="G2209" s="4">
        <f>(F2209-Sheet1!$F$4)/Sheet1!$F$9</f>
        <v>-0.11408614199809917</v>
      </c>
      <c r="H2209">
        <v>0.115</v>
      </c>
      <c r="I2209" s="4">
        <f>(H2209-Sheet1!$G$4)/Sheet1!$G$9</f>
        <v>-2.1695928610319815E-2</v>
      </c>
      <c r="J2209">
        <v>0.42149999999999999</v>
      </c>
      <c r="K2209" s="4">
        <f>(J2209-Sheet1!$H$4)/Sheet1!$H$9</f>
        <v>-0.14423310056475294</v>
      </c>
      <c r="L2209">
        <v>0.17499999999999999</v>
      </c>
      <c r="M2209" s="4">
        <f>(L2209-Sheet1!$I$4)/Sheet1!$I$9</f>
        <v>-0.12398620620591867</v>
      </c>
      <c r="N2209">
        <v>9.2999999999999999E-2</v>
      </c>
      <c r="O2209" s="4">
        <f>(N2209-Sheet1!$J$4)/Sheet1!$J$9</f>
        <v>-0.11533062258397107</v>
      </c>
      <c r="P2209">
        <v>0.13500000000000001</v>
      </c>
      <c r="Q2209" s="4">
        <f>(P2209-Sheet1!$K$4)/Sheet1!$K$9</f>
        <v>-0.10346871895218532</v>
      </c>
      <c r="R2209" s="5">
        <v>8</v>
      </c>
      <c r="S2209" s="6"/>
    </row>
    <row r="2210" spans="1:19" x14ac:dyDescent="0.25">
      <c r="A2210" t="s">
        <v>0</v>
      </c>
      <c r="B2210">
        <f>VLOOKUP($A2210,lookup!$A$2:$B$4,2)</f>
        <v>10</v>
      </c>
      <c r="C2210" s="4">
        <f>(B2210-Sheet1!$D$4)/Sheet1!$D$9</f>
        <v>-0.52645439310509945</v>
      </c>
      <c r="D2210">
        <v>0.625</v>
      </c>
      <c r="E2210" s="4">
        <f>(D2210-Sheet1!$E$4)/Sheet1!$E$9</f>
        <v>0.13649716271214885</v>
      </c>
      <c r="F2210">
        <v>0.52500000000000002</v>
      </c>
      <c r="G2210" s="4">
        <f>(F2210-Sheet1!$F$4)/Sheet1!$F$9</f>
        <v>0.1968382277498</v>
      </c>
      <c r="H2210">
        <v>0.215</v>
      </c>
      <c r="I2210" s="4">
        <f>(H2210-Sheet1!$G$4)/Sheet1!$G$9</f>
        <v>6.6799646610919125E-2</v>
      </c>
      <c r="J2210">
        <v>1.5765</v>
      </c>
      <c r="K2210" s="4">
        <f>(J2210-Sheet1!$H$4)/Sheet1!$H$9</f>
        <v>0.26483366054734198</v>
      </c>
      <c r="L2210">
        <v>0.51149999999999995</v>
      </c>
      <c r="M2210" s="4">
        <f>(L2210-Sheet1!$I$4)/Sheet1!$I$9</f>
        <v>0.10230834658493536</v>
      </c>
      <c r="N2210">
        <v>0.25950000000000001</v>
      </c>
      <c r="O2210" s="4">
        <f>(N2210-Sheet1!$J$4)/Sheet1!$J$9</f>
        <v>0.10389255055625275</v>
      </c>
      <c r="P2210">
        <v>0.66500000000000004</v>
      </c>
      <c r="Q2210" s="4">
        <f>(P2210-Sheet1!$K$4)/Sheet1!$K$9</f>
        <v>0.42468275090332053</v>
      </c>
      <c r="R2210" s="5">
        <v>16</v>
      </c>
      <c r="S2210" s="6"/>
    </row>
    <row r="2211" spans="1:19" x14ac:dyDescent="0.25">
      <c r="A2211" t="s">
        <v>0</v>
      </c>
      <c r="B2211">
        <f>VLOOKUP($A2211,lookup!$A$2:$B$4,2)</f>
        <v>10</v>
      </c>
      <c r="C2211" s="4">
        <f>(B2211-Sheet1!$D$4)/Sheet1!$D$9</f>
        <v>-0.52645439310509945</v>
      </c>
      <c r="D2211">
        <v>0.55000000000000004</v>
      </c>
      <c r="E2211" s="4">
        <f>(D2211-Sheet1!$E$4)/Sheet1!$E$9</f>
        <v>3.5145811360797558E-2</v>
      </c>
      <c r="F2211">
        <v>0.46500000000000002</v>
      </c>
      <c r="G2211" s="4">
        <f>(F2211-Sheet1!$F$4)/Sheet1!$F$9</f>
        <v>9.599789161534622E-2</v>
      </c>
      <c r="H2211">
        <v>0.18</v>
      </c>
      <c r="I2211" s="4">
        <f>(H2211-Sheet1!$G$4)/Sheet1!$G$9</f>
        <v>3.582619528348549E-2</v>
      </c>
      <c r="J2211">
        <v>1.2124999999999999</v>
      </c>
      <c r="K2211" s="4">
        <f>(J2211-Sheet1!$H$4)/Sheet1!$H$9</f>
        <v>0.13591565098474231</v>
      </c>
      <c r="L2211">
        <v>0.32450000000000001</v>
      </c>
      <c r="M2211" s="4">
        <f>(L2211-Sheet1!$I$4)/Sheet1!$I$9</f>
        <v>-2.3448210240888397E-2</v>
      </c>
      <c r="N2211">
        <v>0.20499999999999999</v>
      </c>
      <c r="O2211" s="4">
        <f>(N2211-Sheet1!$J$4)/Sheet1!$J$9</f>
        <v>3.2134815204047332E-2</v>
      </c>
      <c r="P2211">
        <v>0.52500000000000002</v>
      </c>
      <c r="Q2211" s="4">
        <f>(P2211-Sheet1!$K$4)/Sheet1!$K$9</f>
        <v>0.28517104188488501</v>
      </c>
      <c r="R2211" s="5">
        <v>27</v>
      </c>
      <c r="S2211" s="6"/>
    </row>
    <row r="2212" spans="1:19" x14ac:dyDescent="0.25">
      <c r="A2212" t="s">
        <v>2</v>
      </c>
      <c r="B2212">
        <f>VLOOKUP($A2212,lookup!$A$2:$B$4,2)</f>
        <v>30</v>
      </c>
      <c r="C2212" s="4">
        <f>(B2212-Sheet1!$D$4)/Sheet1!$D$9</f>
        <v>0.47354560689490055</v>
      </c>
      <c r="D2212">
        <v>0.66</v>
      </c>
      <c r="E2212" s="4">
        <f>(D2212-Sheet1!$E$4)/Sheet1!$E$9</f>
        <v>0.18379446000944619</v>
      </c>
      <c r="F2212">
        <v>0.505</v>
      </c>
      <c r="G2212" s="4">
        <f>(F2212-Sheet1!$F$4)/Sheet1!$F$9</f>
        <v>0.1632247823716487</v>
      </c>
      <c r="H2212">
        <v>0.2</v>
      </c>
      <c r="I2212" s="4">
        <f>(H2212-Sheet1!$G$4)/Sheet1!$G$9</f>
        <v>5.3525310327733291E-2</v>
      </c>
      <c r="J2212">
        <v>1.6305000000000001</v>
      </c>
      <c r="K2212" s="4">
        <f>(J2212-Sheet1!$H$4)/Sheet1!$H$9</f>
        <v>0.2839588597681672</v>
      </c>
      <c r="L2212">
        <v>0.48649999999999999</v>
      </c>
      <c r="M2212" s="4">
        <f>(L2212-Sheet1!$I$4)/Sheet1!$I$9</f>
        <v>8.5495972677739687E-2</v>
      </c>
      <c r="N2212">
        <v>0.29699999999999999</v>
      </c>
      <c r="O2212" s="4">
        <f>(N2212-Sheet1!$J$4)/Sheet1!$J$9</f>
        <v>0.15326713910134818</v>
      </c>
      <c r="P2212">
        <v>0.61</v>
      </c>
      <c r="Q2212" s="4">
        <f>(P2212-Sheet1!$K$4)/Sheet1!$K$9</f>
        <v>0.36987457950322083</v>
      </c>
      <c r="R2212" s="5">
        <v>18</v>
      </c>
      <c r="S2212" s="6"/>
    </row>
    <row r="2213" spans="1:19" x14ac:dyDescent="0.25">
      <c r="A2213" t="s">
        <v>2</v>
      </c>
      <c r="B2213">
        <f>VLOOKUP($A2213,lookup!$A$2:$B$4,2)</f>
        <v>30</v>
      </c>
      <c r="C2213" s="4">
        <f>(B2213-Sheet1!$D$4)/Sheet1!$D$9</f>
        <v>0.47354560689490055</v>
      </c>
      <c r="D2213">
        <v>0.56499999999999995</v>
      </c>
      <c r="E2213" s="4">
        <f>(D2213-Sheet1!$E$4)/Sheet1!$E$9</f>
        <v>5.5416081631067697E-2</v>
      </c>
      <c r="F2213">
        <v>0.47</v>
      </c>
      <c r="G2213" s="4">
        <f>(F2213-Sheet1!$F$4)/Sheet1!$F$9</f>
        <v>0.10440125295988395</v>
      </c>
      <c r="H2213">
        <v>0.19500000000000001</v>
      </c>
      <c r="I2213" s="4">
        <f>(H2213-Sheet1!$G$4)/Sheet1!$G$9</f>
        <v>4.9100531566671345E-2</v>
      </c>
      <c r="J2213">
        <v>1.1419999999999999</v>
      </c>
      <c r="K2213" s="4">
        <f>(J2213-Sheet1!$H$4)/Sheet1!$H$9</f>
        <v>0.11094664089088717</v>
      </c>
      <c r="L2213">
        <v>0.38700000000000001</v>
      </c>
      <c r="M2213" s="4">
        <f>(L2213-Sheet1!$I$4)/Sheet1!$I$9</f>
        <v>1.8582724527100841E-2</v>
      </c>
      <c r="N2213">
        <v>0.25800000000000001</v>
      </c>
      <c r="O2213" s="4">
        <f>(N2213-Sheet1!$J$4)/Sheet1!$J$9</f>
        <v>0.10191756701444893</v>
      </c>
      <c r="P2213">
        <v>0.35</v>
      </c>
      <c r="Q2213" s="4">
        <f>(P2213-Sheet1!$K$4)/Sheet1!$K$9</f>
        <v>0.11078140561184061</v>
      </c>
      <c r="R2213" s="5">
        <v>17</v>
      </c>
      <c r="S2213" s="6"/>
    </row>
    <row r="2214" spans="1:19" x14ac:dyDescent="0.25">
      <c r="A2214" t="s">
        <v>0</v>
      </c>
      <c r="B2214">
        <f>VLOOKUP($A2214,lookup!$A$2:$B$4,2)</f>
        <v>10</v>
      </c>
      <c r="C2214" s="4">
        <f>(B2214-Sheet1!$D$4)/Sheet1!$D$9</f>
        <v>-0.52645439310509945</v>
      </c>
      <c r="D2214">
        <v>0.59499999999999997</v>
      </c>
      <c r="E2214" s="4">
        <f>(D2214-Sheet1!$E$4)/Sheet1!$E$9</f>
        <v>9.5956622171608275E-2</v>
      </c>
      <c r="F2214">
        <v>0.495</v>
      </c>
      <c r="G2214" s="4">
        <f>(F2214-Sheet1!$F$4)/Sheet1!$F$9</f>
        <v>0.14641805968257307</v>
      </c>
      <c r="H2214">
        <v>0.23499999999999999</v>
      </c>
      <c r="I2214" s="4">
        <f>(H2214-Sheet1!$G$4)/Sheet1!$G$9</f>
        <v>8.4498761655166899E-2</v>
      </c>
      <c r="J2214">
        <v>1.3660000000000001</v>
      </c>
      <c r="K2214" s="4">
        <f>(J2214-Sheet1!$H$4)/Sheet1!$H$9</f>
        <v>0.19028080062171776</v>
      </c>
      <c r="L2214">
        <v>0.50649999999999995</v>
      </c>
      <c r="M2214" s="4">
        <f>(L2214-Sheet1!$I$4)/Sheet1!$I$9</f>
        <v>9.8945871803496219E-2</v>
      </c>
      <c r="N2214">
        <v>0.219</v>
      </c>
      <c r="O2214" s="4">
        <f>(N2214-Sheet1!$J$4)/Sheet1!$J$9</f>
        <v>5.0567994927549646E-2</v>
      </c>
      <c r="P2214">
        <v>0.52</v>
      </c>
      <c r="Q2214" s="4">
        <f>(P2214-Sheet1!$K$4)/Sheet1!$K$9</f>
        <v>0.28018848084851233</v>
      </c>
      <c r="R2214" s="5">
        <v>13</v>
      </c>
      <c r="S2214" s="6"/>
    </row>
    <row r="2215" spans="1:19" x14ac:dyDescent="0.25">
      <c r="A2215" t="s">
        <v>2</v>
      </c>
      <c r="B2215">
        <f>VLOOKUP($A2215,lookup!$A$2:$B$4,2)</f>
        <v>30</v>
      </c>
      <c r="C2215" s="4">
        <f>(B2215-Sheet1!$D$4)/Sheet1!$D$9</f>
        <v>0.47354560689490055</v>
      </c>
      <c r="D2215">
        <v>0.63</v>
      </c>
      <c r="E2215" s="4">
        <f>(D2215-Sheet1!$E$4)/Sheet1!$E$9</f>
        <v>0.14325391946890562</v>
      </c>
      <c r="F2215">
        <v>0.51</v>
      </c>
      <c r="G2215" s="4">
        <f>(F2215-Sheet1!$F$4)/Sheet1!$F$9</f>
        <v>0.17162814371618654</v>
      </c>
      <c r="H2215">
        <v>0.23</v>
      </c>
      <c r="I2215" s="4">
        <f>(H2215-Sheet1!$G$4)/Sheet1!$G$9</f>
        <v>8.0073982894104972E-2</v>
      </c>
      <c r="J2215">
        <v>1.5389999999999999</v>
      </c>
      <c r="K2215" s="4">
        <f>(J2215-Sheet1!$H$4)/Sheet1!$H$9</f>
        <v>0.25155227219954662</v>
      </c>
      <c r="L2215">
        <v>0.5635</v>
      </c>
      <c r="M2215" s="4">
        <f>(L2215-Sheet1!$I$4)/Sheet1!$I$9</f>
        <v>0.13727808431190244</v>
      </c>
      <c r="N2215">
        <v>0.28149999999999997</v>
      </c>
      <c r="O2215" s="4">
        <f>(N2215-Sheet1!$J$4)/Sheet1!$J$9</f>
        <v>0.13285897583604203</v>
      </c>
      <c r="P2215">
        <v>0.56999999999999995</v>
      </c>
      <c r="Q2215" s="4">
        <f>(P2215-Sheet1!$K$4)/Sheet1!$K$9</f>
        <v>0.33001409121223924</v>
      </c>
      <c r="R2215" s="5">
        <v>17</v>
      </c>
      <c r="S2215" s="6"/>
    </row>
    <row r="2216" spans="1:19" x14ac:dyDescent="0.25">
      <c r="A2216" t="s">
        <v>0</v>
      </c>
      <c r="B2216">
        <f>VLOOKUP($A2216,lookup!$A$2:$B$4,2)</f>
        <v>10</v>
      </c>
      <c r="C2216" s="4">
        <f>(B2216-Sheet1!$D$4)/Sheet1!$D$9</f>
        <v>-0.52645439310509945</v>
      </c>
      <c r="D2216">
        <v>0.43</v>
      </c>
      <c r="E2216" s="4">
        <f>(D2216-Sheet1!$E$4)/Sheet1!$E$9</f>
        <v>-0.12701635080136467</v>
      </c>
      <c r="F2216">
        <v>0.32500000000000001</v>
      </c>
      <c r="G2216" s="4">
        <f>(F2216-Sheet1!$F$4)/Sheet1!$F$9</f>
        <v>-0.13929622603171263</v>
      </c>
      <c r="H2216">
        <v>0.12</v>
      </c>
      <c r="I2216" s="4">
        <f>(H2216-Sheet1!$G$4)/Sheet1!$G$9</f>
        <v>-1.7271149849257875E-2</v>
      </c>
      <c r="J2216">
        <v>0.44500000000000001</v>
      </c>
      <c r="K2216" s="4">
        <f>(J2216-Sheet1!$H$4)/Sheet1!$H$9</f>
        <v>-0.13591009720013456</v>
      </c>
      <c r="L2216">
        <v>0.16500000000000001</v>
      </c>
      <c r="M2216" s="4">
        <f>(L2216-Sheet1!$I$4)/Sheet1!$I$9</f>
        <v>-0.13071115576879694</v>
      </c>
      <c r="N2216">
        <v>9.9500000000000005E-2</v>
      </c>
      <c r="O2216" s="4">
        <f>(N2216-Sheet1!$J$4)/Sheet1!$J$9</f>
        <v>-0.10677236056948786</v>
      </c>
      <c r="P2216">
        <v>0.155</v>
      </c>
      <c r="Q2216" s="4">
        <f>(P2216-Sheet1!$K$4)/Sheet1!$K$9</f>
        <v>-8.3538474806694532E-2</v>
      </c>
      <c r="R2216" s="5">
        <v>8</v>
      </c>
      <c r="S2216" s="6"/>
    </row>
    <row r="2217" spans="1:19" x14ac:dyDescent="0.25">
      <c r="A2217" t="s">
        <v>0</v>
      </c>
      <c r="B2217">
        <f>VLOOKUP($A2217,lookup!$A$2:$B$4,2)</f>
        <v>10</v>
      </c>
      <c r="C2217" s="4">
        <f>(B2217-Sheet1!$D$4)/Sheet1!$D$9</f>
        <v>-0.52645439310509945</v>
      </c>
      <c r="D2217">
        <v>0.45500000000000002</v>
      </c>
      <c r="E2217" s="4">
        <f>(D2217-Sheet1!$E$4)/Sheet1!$E$9</f>
        <v>-9.3232567017580856E-2</v>
      </c>
      <c r="F2217">
        <v>0.35</v>
      </c>
      <c r="G2217" s="4">
        <f>(F2217-Sheet1!$F$4)/Sheet1!$F$9</f>
        <v>-9.7279419309023618E-2</v>
      </c>
      <c r="H2217">
        <v>0.14000000000000001</v>
      </c>
      <c r="I2217" s="4">
        <f>(H2217-Sheet1!$G$4)/Sheet1!$G$9</f>
        <v>4.2796519498992805E-4</v>
      </c>
      <c r="J2217">
        <v>0.57250000000000001</v>
      </c>
      <c r="K2217" s="4">
        <f>(J2217-Sheet1!$H$4)/Sheet1!$H$9</f>
        <v>-9.0753376817630585E-2</v>
      </c>
      <c r="L2217">
        <v>0.19650000000000001</v>
      </c>
      <c r="M2217" s="4">
        <f>(L2217-Sheet1!$I$4)/Sheet1!$I$9</f>
        <v>-0.10952756464573035</v>
      </c>
      <c r="N2217">
        <v>0.13250000000000001</v>
      </c>
      <c r="O2217" s="4">
        <f>(N2217-Sheet1!$J$4)/Sheet1!$J$9</f>
        <v>-6.3322722649803861E-2</v>
      </c>
      <c r="P2217">
        <v>0.17499999999999999</v>
      </c>
      <c r="Q2217" s="4">
        <f>(P2217-Sheet1!$K$4)/Sheet1!$K$9</f>
        <v>-6.360823066120376E-2</v>
      </c>
      <c r="R2217" s="5">
        <v>10</v>
      </c>
      <c r="S2217" s="6"/>
    </row>
    <row r="2218" spans="1:19" x14ac:dyDescent="0.25">
      <c r="A2218" t="s">
        <v>1</v>
      </c>
      <c r="B2218">
        <f>VLOOKUP($A2218,lookup!$A$2:$B$4,2)</f>
        <v>20</v>
      </c>
      <c r="C2218" s="4">
        <f>(B2218-Sheet1!$D$4)/Sheet1!$D$9</f>
        <v>-2.6454393105099429E-2</v>
      </c>
      <c r="D2218">
        <v>0.33</v>
      </c>
      <c r="E2218" s="4">
        <f>(D2218-Sheet1!$E$4)/Sheet1!$E$9</f>
        <v>-0.26215148593649978</v>
      </c>
      <c r="F2218">
        <v>0.26</v>
      </c>
      <c r="G2218" s="4">
        <f>(F2218-Sheet1!$F$4)/Sheet1!$F$9</f>
        <v>-0.24853992351070425</v>
      </c>
      <c r="H2218">
        <v>0.08</v>
      </c>
      <c r="I2218" s="4">
        <f>(H2218-Sheet1!$G$4)/Sheet1!$G$9</f>
        <v>-5.2669379937753454E-2</v>
      </c>
      <c r="J2218">
        <v>0.19</v>
      </c>
      <c r="K2218" s="4">
        <f>(J2218-Sheet1!$H$4)/Sheet1!$H$9</f>
        <v>-0.22622353796514252</v>
      </c>
      <c r="L2218">
        <v>7.6499999999999999E-2</v>
      </c>
      <c r="M2218" s="4">
        <f>(L2218-Sheet1!$I$4)/Sheet1!$I$9</f>
        <v>-0.19022695940026968</v>
      </c>
      <c r="N2218">
        <v>3.85E-2</v>
      </c>
      <c r="O2218" s="4">
        <f>(N2218-Sheet1!$J$4)/Sheet1!$J$9</f>
        <v>-0.18708835793617645</v>
      </c>
      <c r="P2218">
        <v>6.5000000000000002E-2</v>
      </c>
      <c r="Q2218" s="4">
        <f>(P2218-Sheet1!$K$4)/Sheet1!$K$9</f>
        <v>-0.17322457346140308</v>
      </c>
      <c r="R2218" s="5">
        <v>7</v>
      </c>
      <c r="S2218" s="6"/>
    </row>
    <row r="2219" spans="1:19" x14ac:dyDescent="0.25">
      <c r="A2219" t="s">
        <v>0</v>
      </c>
      <c r="B2219">
        <f>VLOOKUP($A2219,lookup!$A$2:$B$4,2)</f>
        <v>10</v>
      </c>
      <c r="C2219" s="4">
        <f>(B2219-Sheet1!$D$4)/Sheet1!$D$9</f>
        <v>-0.52645439310509945</v>
      </c>
      <c r="D2219">
        <v>0.51500000000000001</v>
      </c>
      <c r="E2219" s="4">
        <f>(D2219-Sheet1!$E$4)/Sheet1!$E$9</f>
        <v>-1.2151485936499782E-2</v>
      </c>
      <c r="F2219">
        <v>0.41499999999999998</v>
      </c>
      <c r="G2219" s="4">
        <f>(F2219-Sheet1!$F$4)/Sheet1!$F$9</f>
        <v>1.1964278169967988E-2</v>
      </c>
      <c r="H2219">
        <v>0.13</v>
      </c>
      <c r="I2219" s="4">
        <f>(H2219-Sheet1!$G$4)/Sheet1!$G$9</f>
        <v>-8.4215923271339747E-3</v>
      </c>
      <c r="J2219">
        <v>0.76400000000000001</v>
      </c>
      <c r="K2219" s="4">
        <f>(J2219-Sheet1!$H$4)/Sheet1!$H$9</f>
        <v>-2.2929753654889303E-2</v>
      </c>
      <c r="L2219">
        <v>0.27600000000000002</v>
      </c>
      <c r="M2219" s="4">
        <f>(L2219-Sheet1!$I$4)/Sheet1!$I$9</f>
        <v>-5.606421562084804E-2</v>
      </c>
      <c r="N2219">
        <v>0.19600000000000001</v>
      </c>
      <c r="O2219" s="4">
        <f>(N2219-Sheet1!$J$4)/Sheet1!$J$9</f>
        <v>2.0284913953224445E-2</v>
      </c>
      <c r="P2219">
        <v>0.25</v>
      </c>
      <c r="Q2219" s="4">
        <f>(P2219-Sheet1!$K$4)/Sheet1!$K$9</f>
        <v>1.1130184884386695E-2</v>
      </c>
      <c r="R2219" s="5">
        <v>13</v>
      </c>
      <c r="S2219" s="6"/>
    </row>
    <row r="2220" spans="1:19" x14ac:dyDescent="0.25">
      <c r="A2220" t="s">
        <v>2</v>
      </c>
      <c r="B2220">
        <f>VLOOKUP($A2220,lookup!$A$2:$B$4,2)</f>
        <v>30</v>
      </c>
      <c r="C2220" s="4">
        <f>(B2220-Sheet1!$D$4)/Sheet1!$D$9</f>
        <v>0.47354560689490055</v>
      </c>
      <c r="D2220">
        <v>0.495</v>
      </c>
      <c r="E2220" s="4">
        <f>(D2220-Sheet1!$E$4)/Sheet1!$E$9</f>
        <v>-3.9178512963526833E-2</v>
      </c>
      <c r="F2220">
        <v>0.39</v>
      </c>
      <c r="G2220" s="4">
        <f>(F2220-Sheet1!$F$4)/Sheet1!$F$9</f>
        <v>-3.0052528552721034E-2</v>
      </c>
      <c r="H2220">
        <v>0.15</v>
      </c>
      <c r="I2220" s="4">
        <f>(H2220-Sheet1!$G$4)/Sheet1!$G$9</f>
        <v>9.2775227171138057E-3</v>
      </c>
      <c r="J2220">
        <v>0.85299999999999998</v>
      </c>
      <c r="K2220" s="4">
        <f>(J2220-Sheet1!$H$4)/Sheet1!$H$9</f>
        <v>8.591408023878172E-3</v>
      </c>
      <c r="L2220">
        <v>0.32850000000000001</v>
      </c>
      <c r="M2220" s="4">
        <f>(L2220-Sheet1!$I$4)/Sheet1!$I$9</f>
        <v>-2.0758230415737083E-2</v>
      </c>
      <c r="N2220">
        <v>0.189</v>
      </c>
      <c r="O2220" s="4">
        <f>(N2220-Sheet1!$J$4)/Sheet1!$J$9</f>
        <v>1.1068324091473286E-2</v>
      </c>
      <c r="P2220">
        <v>0.27</v>
      </c>
      <c r="Q2220" s="4">
        <f>(P2220-Sheet1!$K$4)/Sheet1!$K$9</f>
        <v>3.1060429029877497E-2</v>
      </c>
      <c r="R2220" s="5">
        <v>14</v>
      </c>
      <c r="S2220" s="6"/>
    </row>
    <row r="2221" spans="1:19" x14ac:dyDescent="0.25">
      <c r="A2221" t="s">
        <v>0</v>
      </c>
      <c r="B2221">
        <f>VLOOKUP($A2221,lookup!$A$2:$B$4,2)</f>
        <v>10</v>
      </c>
      <c r="C2221" s="4">
        <f>(B2221-Sheet1!$D$4)/Sheet1!$D$9</f>
        <v>-0.52645439310509945</v>
      </c>
      <c r="D2221">
        <v>0.48499999999999999</v>
      </c>
      <c r="E2221" s="4">
        <f>(D2221-Sheet1!$E$4)/Sheet1!$E$9</f>
        <v>-5.2692026477040362E-2</v>
      </c>
      <c r="F2221">
        <v>0.375</v>
      </c>
      <c r="G2221" s="4">
        <f>(F2221-Sheet1!$F$4)/Sheet1!$F$9</f>
        <v>-5.5262612586334504E-2</v>
      </c>
      <c r="H2221">
        <v>0.14499999999999999</v>
      </c>
      <c r="I2221" s="4">
        <f>(H2221-Sheet1!$G$4)/Sheet1!$G$9</f>
        <v>4.8527439560518545E-3</v>
      </c>
      <c r="J2221">
        <v>0.58850000000000002</v>
      </c>
      <c r="K2221" s="4">
        <f>(J2221-Sheet1!$H$4)/Sheet1!$H$9</f>
        <v>-8.5086651122571258E-2</v>
      </c>
      <c r="L2221">
        <v>0.23849999999999999</v>
      </c>
      <c r="M2221" s="4">
        <f>(L2221-Sheet1!$I$4)/Sheet1!$I$9</f>
        <v>-8.1282776481641603E-2</v>
      </c>
      <c r="N2221">
        <v>0.11550000000000001</v>
      </c>
      <c r="O2221" s="4">
        <f>(N2221-Sheet1!$J$4)/Sheet1!$J$9</f>
        <v>-8.5705869456913802E-2</v>
      </c>
      <c r="P2221">
        <v>0.19</v>
      </c>
      <c r="Q2221" s="4">
        <f>(P2221-Sheet1!$K$4)/Sheet1!$K$9</f>
        <v>-4.866054755208566E-2</v>
      </c>
      <c r="R2221" s="5">
        <v>13</v>
      </c>
      <c r="S2221" s="6"/>
    </row>
    <row r="2222" spans="1:19" x14ac:dyDescent="0.25">
      <c r="A2222" t="s">
        <v>0</v>
      </c>
      <c r="B2222">
        <f>VLOOKUP($A2222,lookup!$A$2:$B$4,2)</f>
        <v>10</v>
      </c>
      <c r="C2222" s="4">
        <f>(B2222-Sheet1!$D$4)/Sheet1!$D$9</f>
        <v>-0.52645439310509945</v>
      </c>
      <c r="D2222">
        <v>0.53500000000000003</v>
      </c>
      <c r="E2222" s="4">
        <f>(D2222-Sheet1!$E$4)/Sheet1!$E$9</f>
        <v>1.4875541090527269E-2</v>
      </c>
      <c r="F2222">
        <v>0.46</v>
      </c>
      <c r="G2222" s="4">
        <f>(F2222-Sheet1!$F$4)/Sheet1!$F$9</f>
        <v>8.7594530270808393E-2</v>
      </c>
      <c r="H2222">
        <v>0.14499999999999999</v>
      </c>
      <c r="I2222" s="4">
        <f>(H2222-Sheet1!$G$4)/Sheet1!$G$9</f>
        <v>4.8527439560518545E-3</v>
      </c>
      <c r="J2222">
        <v>0.78749999999999998</v>
      </c>
      <c r="K2222" s="4">
        <f>(J2222-Sheet1!$H$4)/Sheet1!$H$9</f>
        <v>-1.4606750290270934E-2</v>
      </c>
      <c r="L2222">
        <v>0.33950000000000002</v>
      </c>
      <c r="M2222" s="4">
        <f>(L2222-Sheet1!$I$4)/Sheet1!$I$9</f>
        <v>-1.3360785896570972E-2</v>
      </c>
      <c r="N2222">
        <v>0.20050000000000001</v>
      </c>
      <c r="O2222" s="4">
        <f>(N2222-Sheet1!$J$4)/Sheet1!$J$9</f>
        <v>2.6209864578635906E-2</v>
      </c>
      <c r="P2222">
        <v>0.2</v>
      </c>
      <c r="Q2222" s="4">
        <f>(P2222-Sheet1!$K$4)/Sheet1!$K$9</f>
        <v>-3.869542547934026E-2</v>
      </c>
      <c r="R2222" s="5">
        <v>8</v>
      </c>
      <c r="S2222" s="6"/>
    </row>
    <row r="2223" spans="1:19" x14ac:dyDescent="0.25">
      <c r="A2223" t="s">
        <v>2</v>
      </c>
      <c r="B2223">
        <f>VLOOKUP($A2223,lookup!$A$2:$B$4,2)</f>
        <v>30</v>
      </c>
      <c r="C2223" s="4">
        <f>(B2223-Sheet1!$D$4)/Sheet1!$D$9</f>
        <v>0.47354560689490055</v>
      </c>
      <c r="D2223">
        <v>0.57999999999999996</v>
      </c>
      <c r="E2223" s="4">
        <f>(D2223-Sheet1!$E$4)/Sheet1!$E$9</f>
        <v>7.5686351901337989E-2</v>
      </c>
      <c r="F2223">
        <v>0.46500000000000002</v>
      </c>
      <c r="G2223" s="4">
        <f>(F2223-Sheet1!$F$4)/Sheet1!$F$9</f>
        <v>9.599789161534622E-2</v>
      </c>
      <c r="H2223">
        <v>0.17499999999999999</v>
      </c>
      <c r="I2223" s="4">
        <f>(H2223-Sheet1!$G$4)/Sheet1!$G$9</f>
        <v>3.1401416522423536E-2</v>
      </c>
      <c r="J2223">
        <v>1.0349999999999999</v>
      </c>
      <c r="K2223" s="4">
        <f>(J2223-Sheet1!$H$4)/Sheet1!$H$9</f>
        <v>7.3050412805177947E-2</v>
      </c>
      <c r="L2223">
        <v>0.40100000000000002</v>
      </c>
      <c r="M2223" s="4">
        <f>(L2223-Sheet1!$I$4)/Sheet1!$I$9</f>
        <v>2.7997653915130438E-2</v>
      </c>
      <c r="N2223">
        <v>0.1865</v>
      </c>
      <c r="O2223" s="4">
        <f>(N2223-Sheet1!$J$4)/Sheet1!$J$9</f>
        <v>7.7766848551335871E-3</v>
      </c>
      <c r="P2223">
        <v>0.38500000000000001</v>
      </c>
      <c r="Q2223" s="4">
        <f>(P2223-Sheet1!$K$4)/Sheet1!$K$9</f>
        <v>0.1456593328664495</v>
      </c>
      <c r="R2223" s="5">
        <v>17</v>
      </c>
      <c r="S2223" s="6"/>
    </row>
    <row r="2224" spans="1:19" x14ac:dyDescent="0.25">
      <c r="A2224" t="s">
        <v>0</v>
      </c>
      <c r="B2224">
        <f>VLOOKUP($A2224,lookup!$A$2:$B$4,2)</f>
        <v>10</v>
      </c>
      <c r="C2224" s="4">
        <f>(B2224-Sheet1!$D$4)/Sheet1!$D$9</f>
        <v>-0.52645439310509945</v>
      </c>
      <c r="D2224">
        <v>0.625</v>
      </c>
      <c r="E2224" s="4">
        <f>(D2224-Sheet1!$E$4)/Sheet1!$E$9</f>
        <v>0.13649716271214885</v>
      </c>
      <c r="F2224">
        <v>0.52500000000000002</v>
      </c>
      <c r="G2224" s="4">
        <f>(F2224-Sheet1!$F$4)/Sheet1!$F$9</f>
        <v>0.1968382277498</v>
      </c>
      <c r="H2224">
        <v>0.19500000000000001</v>
      </c>
      <c r="I2224" s="4">
        <f>(H2224-Sheet1!$G$4)/Sheet1!$G$9</f>
        <v>4.9100531566671345E-2</v>
      </c>
      <c r="J2224">
        <v>1.3520000000000001</v>
      </c>
      <c r="K2224" s="4">
        <f>(J2224-Sheet1!$H$4)/Sheet1!$H$9</f>
        <v>0.18532241563854085</v>
      </c>
      <c r="L2224">
        <v>0.45050000000000001</v>
      </c>
      <c r="M2224" s="4">
        <f>(L2224-Sheet1!$I$4)/Sheet1!$I$9</f>
        <v>6.1286154251377907E-2</v>
      </c>
      <c r="N2224">
        <v>0.2445</v>
      </c>
      <c r="O2224" s="4">
        <f>(N2224-Sheet1!$J$4)/Sheet1!$J$9</f>
        <v>8.4142715138214544E-2</v>
      </c>
      <c r="P2224">
        <v>0.53</v>
      </c>
      <c r="Q2224" s="4">
        <f>(P2224-Sheet1!$K$4)/Sheet1!$K$9</f>
        <v>0.29015360292125769</v>
      </c>
      <c r="R2224" s="5">
        <v>13</v>
      </c>
      <c r="S2224" s="6"/>
    </row>
    <row r="2225" spans="1:19" x14ac:dyDescent="0.25">
      <c r="A2225" t="s">
        <v>0</v>
      </c>
      <c r="B2225">
        <f>VLOOKUP($A2225,lookup!$A$2:$B$4,2)</f>
        <v>10</v>
      </c>
      <c r="C2225" s="4">
        <f>(B2225-Sheet1!$D$4)/Sheet1!$D$9</f>
        <v>-0.52645439310509945</v>
      </c>
      <c r="D2225">
        <v>0.55500000000000005</v>
      </c>
      <c r="E2225" s="4">
        <f>(D2225-Sheet1!$E$4)/Sheet1!$E$9</f>
        <v>4.1902568117554322E-2</v>
      </c>
      <c r="F2225">
        <v>0.45500000000000002</v>
      </c>
      <c r="G2225" s="4">
        <f>(F2225-Sheet1!$F$4)/Sheet1!$F$9</f>
        <v>7.9191168926270566E-2</v>
      </c>
      <c r="H2225">
        <v>0.18</v>
      </c>
      <c r="I2225" s="4">
        <f>(H2225-Sheet1!$G$4)/Sheet1!$G$9</f>
        <v>3.582619528348549E-2</v>
      </c>
      <c r="J2225">
        <v>0.95799999999999996</v>
      </c>
      <c r="K2225" s="4">
        <f>(J2225-Sheet1!$H$4)/Sheet1!$H$9</f>
        <v>4.5779295397704978E-2</v>
      </c>
      <c r="L2225">
        <v>0.29599999999999999</v>
      </c>
      <c r="M2225" s="4">
        <f>(L2225-Sheet1!$I$4)/Sheet1!$I$9</f>
        <v>-4.2614316495091509E-2</v>
      </c>
      <c r="N2225">
        <v>0.19500000000000001</v>
      </c>
      <c r="O2225" s="4">
        <f>(N2225-Sheet1!$J$4)/Sheet1!$J$9</f>
        <v>1.8968258258688565E-2</v>
      </c>
      <c r="P2225">
        <v>0.39</v>
      </c>
      <c r="Q2225" s="4">
        <f>(P2225-Sheet1!$K$4)/Sheet1!$K$9</f>
        <v>0.1506418939028222</v>
      </c>
      <c r="R2225" s="5">
        <v>14</v>
      </c>
      <c r="S2225" s="6"/>
    </row>
    <row r="2226" spans="1:19" x14ac:dyDescent="0.25">
      <c r="A2226" t="s">
        <v>0</v>
      </c>
      <c r="B2226">
        <f>VLOOKUP($A2226,lookup!$A$2:$B$4,2)</f>
        <v>10</v>
      </c>
      <c r="C2226" s="4">
        <f>(B2226-Sheet1!$D$4)/Sheet1!$D$9</f>
        <v>-0.52645439310509945</v>
      </c>
      <c r="D2226">
        <v>0.55000000000000004</v>
      </c>
      <c r="E2226" s="4">
        <f>(D2226-Sheet1!$E$4)/Sheet1!$E$9</f>
        <v>3.5145811360797558E-2</v>
      </c>
      <c r="F2226">
        <v>0.42499999999999999</v>
      </c>
      <c r="G2226" s="4">
        <f>(F2226-Sheet1!$F$4)/Sheet1!$F$9</f>
        <v>2.8771000859043633E-2</v>
      </c>
      <c r="H2226">
        <v>0.14499999999999999</v>
      </c>
      <c r="I2226" s="4">
        <f>(H2226-Sheet1!$G$4)/Sheet1!$G$9</f>
        <v>4.8527439560518545E-3</v>
      </c>
      <c r="J2226">
        <v>0.79700000000000004</v>
      </c>
      <c r="K2226" s="4">
        <f>(J2226-Sheet1!$H$4)/Sheet1!$H$9</f>
        <v>-1.1242131908829438E-2</v>
      </c>
      <c r="L2226">
        <v>0.29699999999999999</v>
      </c>
      <c r="M2226" s="4">
        <f>(L2226-Sheet1!$I$4)/Sheet1!$I$9</f>
        <v>-4.1941821538803679E-2</v>
      </c>
      <c r="N2226">
        <v>0.15</v>
      </c>
      <c r="O2226" s="4">
        <f>(N2226-Sheet1!$J$4)/Sheet1!$J$9</f>
        <v>-4.0281247995425991E-2</v>
      </c>
      <c r="P2226">
        <v>0.26500000000000001</v>
      </c>
      <c r="Q2226" s="4">
        <f>(P2226-Sheet1!$K$4)/Sheet1!$K$9</f>
        <v>2.6077867993504797E-2</v>
      </c>
      <c r="R2226" s="5">
        <v>9</v>
      </c>
      <c r="S2226" s="6"/>
    </row>
    <row r="2227" spans="1:19" x14ac:dyDescent="0.25">
      <c r="A2227" t="s">
        <v>2</v>
      </c>
      <c r="B2227">
        <f>VLOOKUP($A2227,lookup!$A$2:$B$4,2)</f>
        <v>30</v>
      </c>
      <c r="C2227" s="4">
        <f>(B2227-Sheet1!$D$4)/Sheet1!$D$9</f>
        <v>0.47354560689490055</v>
      </c>
      <c r="D2227">
        <v>0.59</v>
      </c>
      <c r="E2227" s="4">
        <f>(D2227-Sheet1!$E$4)/Sheet1!$E$9</f>
        <v>8.9199865414851504E-2</v>
      </c>
      <c r="F2227">
        <v>0.47499999999999998</v>
      </c>
      <c r="G2227" s="4">
        <f>(F2227-Sheet1!$F$4)/Sheet1!$F$9</f>
        <v>0.11280461430442178</v>
      </c>
      <c r="H2227">
        <v>0.155</v>
      </c>
      <c r="I2227" s="4">
        <f>(H2227-Sheet1!$G$4)/Sheet1!$G$9</f>
        <v>1.3702301478175758E-2</v>
      </c>
      <c r="J2227">
        <v>0.85699999999999998</v>
      </c>
      <c r="K2227" s="4">
        <f>(J2227-Sheet1!$H$4)/Sheet1!$H$9</f>
        <v>1.0008089447643004E-2</v>
      </c>
      <c r="L2227">
        <v>0.35599999999999998</v>
      </c>
      <c r="M2227" s="4">
        <f>(L2227-Sheet1!$I$4)/Sheet1!$I$9</f>
        <v>-2.2646191178218398E-3</v>
      </c>
      <c r="N2227">
        <v>0.17399999999999999</v>
      </c>
      <c r="O2227" s="4">
        <f>(N2227-Sheet1!$J$4)/Sheet1!$J$9</f>
        <v>-8.6815113265649117E-3</v>
      </c>
      <c r="P2227">
        <v>0.28000000000000003</v>
      </c>
      <c r="Q2227" s="4">
        <f>(P2227-Sheet1!$K$4)/Sheet1!$K$9</f>
        <v>4.1025551102622897E-2</v>
      </c>
      <c r="R2227" s="5">
        <v>13</v>
      </c>
      <c r="S2227" s="6"/>
    </row>
    <row r="2228" spans="1:19" x14ac:dyDescent="0.25">
      <c r="A2228" t="s">
        <v>1</v>
      </c>
      <c r="B2228">
        <f>VLOOKUP($A2228,lookup!$A$2:$B$4,2)</f>
        <v>20</v>
      </c>
      <c r="C2228" s="4">
        <f>(B2228-Sheet1!$D$4)/Sheet1!$D$9</f>
        <v>-2.6454393105099429E-2</v>
      </c>
      <c r="D2228">
        <v>0.35499999999999998</v>
      </c>
      <c r="E2228" s="4">
        <f>(D2228-Sheet1!$E$4)/Sheet1!$E$9</f>
        <v>-0.22836770215271604</v>
      </c>
      <c r="F2228">
        <v>0.28000000000000003</v>
      </c>
      <c r="G2228" s="4">
        <f>(F2228-Sheet1!$F$4)/Sheet1!$F$9</f>
        <v>-0.21492647813255294</v>
      </c>
      <c r="H2228">
        <v>0.11</v>
      </c>
      <c r="I2228" s="4">
        <f>(H2228-Sheet1!$G$4)/Sheet1!$G$9</f>
        <v>-2.6120707371381766E-2</v>
      </c>
      <c r="J2228">
        <v>0.2235</v>
      </c>
      <c r="K2228" s="4">
        <f>(J2228-Sheet1!$H$4)/Sheet1!$H$9</f>
        <v>-0.21435883104111206</v>
      </c>
      <c r="L2228">
        <v>8.1500000000000003E-2</v>
      </c>
      <c r="M2228" s="4">
        <f>(L2228-Sheet1!$I$4)/Sheet1!$I$9</f>
        <v>-0.18686448461883054</v>
      </c>
      <c r="N2228">
        <v>5.2499999999999998E-2</v>
      </c>
      <c r="O2228" s="4">
        <f>(N2228-Sheet1!$J$4)/Sheet1!$J$9</f>
        <v>-0.16865517821267417</v>
      </c>
      <c r="P2228">
        <v>0.08</v>
      </c>
      <c r="Q2228" s="4">
        <f>(P2228-Sheet1!$K$4)/Sheet1!$K$9</f>
        <v>-0.15827689035228495</v>
      </c>
      <c r="R2228" s="5">
        <v>7</v>
      </c>
      <c r="S2228" s="6"/>
    </row>
    <row r="2229" spans="1:19" x14ac:dyDescent="0.25">
      <c r="A2229" t="s">
        <v>1</v>
      </c>
      <c r="B2229">
        <f>VLOOKUP($A2229,lookup!$A$2:$B$4,2)</f>
        <v>20</v>
      </c>
      <c r="C2229" s="4">
        <f>(B2229-Sheet1!$D$4)/Sheet1!$D$9</f>
        <v>-2.6454393105099429E-2</v>
      </c>
      <c r="D2229">
        <v>0.27500000000000002</v>
      </c>
      <c r="E2229" s="4">
        <f>(D2229-Sheet1!$E$4)/Sheet1!$E$9</f>
        <v>-0.33647581026082413</v>
      </c>
      <c r="F2229">
        <v>0.2</v>
      </c>
      <c r="G2229" s="4">
        <f>(F2229-Sheet1!$F$4)/Sheet1!$F$9</f>
        <v>-0.34938025964515801</v>
      </c>
      <c r="H2229">
        <v>7.4999999999999997E-2</v>
      </c>
      <c r="I2229" s="4">
        <f>(H2229-Sheet1!$G$4)/Sheet1!$G$9</f>
        <v>-5.70941586988154E-2</v>
      </c>
      <c r="J2229">
        <v>8.5999999999999993E-2</v>
      </c>
      <c r="K2229" s="4">
        <f>(J2229-Sheet1!$H$4)/Sheet1!$H$9</f>
        <v>-0.26305725498302812</v>
      </c>
      <c r="L2229">
        <v>3.0499999999999999E-2</v>
      </c>
      <c r="M2229" s="4">
        <f>(L2229-Sheet1!$I$4)/Sheet1!$I$9</f>
        <v>-0.22116172738950976</v>
      </c>
      <c r="N2229">
        <v>1.9E-2</v>
      </c>
      <c r="O2229" s="4">
        <f>(N2229-Sheet1!$J$4)/Sheet1!$J$9</f>
        <v>-0.21276314397962612</v>
      </c>
      <c r="P2229">
        <v>0.03</v>
      </c>
      <c r="Q2229" s="4">
        <f>(P2229-Sheet1!$K$4)/Sheet1!$K$9</f>
        <v>-0.20810250071601194</v>
      </c>
      <c r="R2229" s="5">
        <v>7</v>
      </c>
      <c r="S2229" s="6"/>
    </row>
    <row r="2230" spans="1:19" x14ac:dyDescent="0.25">
      <c r="A2230" t="s">
        <v>0</v>
      </c>
      <c r="B2230">
        <f>VLOOKUP($A2230,lookup!$A$2:$B$4,2)</f>
        <v>10</v>
      </c>
      <c r="C2230" s="4">
        <f>(B2230-Sheet1!$D$4)/Sheet1!$D$9</f>
        <v>-0.52645439310509945</v>
      </c>
      <c r="D2230">
        <v>0.505</v>
      </c>
      <c r="E2230" s="4">
        <f>(D2230-Sheet1!$E$4)/Sheet1!$E$9</f>
        <v>-2.5664999450013309E-2</v>
      </c>
      <c r="F2230">
        <v>0.39</v>
      </c>
      <c r="G2230" s="4">
        <f>(F2230-Sheet1!$F$4)/Sheet1!$F$9</f>
        <v>-3.0052528552721034E-2</v>
      </c>
      <c r="H2230">
        <v>0.17499999999999999</v>
      </c>
      <c r="I2230" s="4">
        <f>(H2230-Sheet1!$G$4)/Sheet1!$G$9</f>
        <v>3.1401416522423536E-2</v>
      </c>
      <c r="J2230">
        <v>0.69199999999999995</v>
      </c>
      <c r="K2230" s="4">
        <f>(J2230-Sheet1!$H$4)/Sheet1!$H$9</f>
        <v>-4.8430019282656278E-2</v>
      </c>
      <c r="L2230">
        <v>0.26700000000000002</v>
      </c>
      <c r="M2230" s="4">
        <f>(L2230-Sheet1!$I$4)/Sheet1!$I$9</f>
        <v>-6.211667022743849E-2</v>
      </c>
      <c r="N2230">
        <v>0.15</v>
      </c>
      <c r="O2230" s="4">
        <f>(N2230-Sheet1!$J$4)/Sheet1!$J$9</f>
        <v>-4.0281247995425991E-2</v>
      </c>
      <c r="P2230">
        <v>0.215</v>
      </c>
      <c r="Q2230" s="4">
        <f>(P2230-Sheet1!$K$4)/Sheet1!$K$9</f>
        <v>-2.3747742370222182E-2</v>
      </c>
      <c r="R2230" s="5">
        <v>12</v>
      </c>
      <c r="S2230" s="6"/>
    </row>
    <row r="2231" spans="1:19" x14ac:dyDescent="0.25">
      <c r="A2231" t="s">
        <v>2</v>
      </c>
      <c r="B2231">
        <f>VLOOKUP($A2231,lookup!$A$2:$B$4,2)</f>
        <v>30</v>
      </c>
      <c r="C2231" s="4">
        <f>(B2231-Sheet1!$D$4)/Sheet1!$D$9</f>
        <v>0.47354560689490055</v>
      </c>
      <c r="D2231">
        <v>0.37</v>
      </c>
      <c r="E2231" s="4">
        <f>(D2231-Sheet1!$E$4)/Sheet1!$E$9</f>
        <v>-0.20809743188244575</v>
      </c>
      <c r="F2231">
        <v>0.28000000000000003</v>
      </c>
      <c r="G2231" s="4">
        <f>(F2231-Sheet1!$F$4)/Sheet1!$F$9</f>
        <v>-0.21492647813255294</v>
      </c>
      <c r="H2231">
        <v>9.5000000000000001E-2</v>
      </c>
      <c r="I2231" s="4">
        <f>(H2231-Sheet1!$G$4)/Sheet1!$G$9</f>
        <v>-3.9395043654567606E-2</v>
      </c>
      <c r="J2231">
        <v>0.2225</v>
      </c>
      <c r="K2231" s="4">
        <f>(J2231-Sheet1!$H$4)/Sheet1!$H$9</f>
        <v>-0.21471300139705327</v>
      </c>
      <c r="L2231">
        <v>8.0500000000000002E-2</v>
      </c>
      <c r="M2231" s="4">
        <f>(L2231-Sheet1!$I$4)/Sheet1!$I$9</f>
        <v>-0.18753697957511836</v>
      </c>
      <c r="N2231">
        <v>5.0999999999999997E-2</v>
      </c>
      <c r="O2231" s="4">
        <f>(N2231-Sheet1!$J$4)/Sheet1!$J$9</f>
        <v>-0.17063016175447801</v>
      </c>
      <c r="P2231">
        <v>7.4999999999999997E-2</v>
      </c>
      <c r="Q2231" s="4">
        <f>(P2231-Sheet1!$K$4)/Sheet1!$K$9</f>
        <v>-0.16325945138865766</v>
      </c>
      <c r="R2231" s="5">
        <v>7</v>
      </c>
      <c r="S2231" s="6"/>
    </row>
    <row r="2232" spans="1:19" x14ac:dyDescent="0.25">
      <c r="A2232" t="s">
        <v>2</v>
      </c>
      <c r="B2232">
        <f>VLOOKUP($A2232,lookup!$A$2:$B$4,2)</f>
        <v>30</v>
      </c>
      <c r="C2232" s="4">
        <f>(B2232-Sheet1!$D$4)/Sheet1!$D$9</f>
        <v>0.47354560689490055</v>
      </c>
      <c r="D2232">
        <v>0.55500000000000005</v>
      </c>
      <c r="E2232" s="4">
        <f>(D2232-Sheet1!$E$4)/Sheet1!$E$9</f>
        <v>4.1902568117554322E-2</v>
      </c>
      <c r="F2232">
        <v>0.43</v>
      </c>
      <c r="G2232" s="4">
        <f>(F2232-Sheet1!$F$4)/Sheet1!$F$9</f>
        <v>3.717436220358146E-2</v>
      </c>
      <c r="H2232">
        <v>0.16500000000000001</v>
      </c>
      <c r="I2232" s="4">
        <f>(H2232-Sheet1!$G$4)/Sheet1!$G$9</f>
        <v>2.255185900029966E-2</v>
      </c>
      <c r="J2232">
        <v>0.75749999999999995</v>
      </c>
      <c r="K2232" s="4">
        <f>(J2232-Sheet1!$H$4)/Sheet1!$H$9</f>
        <v>-2.5231860968507176E-2</v>
      </c>
      <c r="L2232">
        <v>0.27350000000000002</v>
      </c>
      <c r="M2232" s="4">
        <f>(L2232-Sheet1!$I$4)/Sheet1!$I$9</f>
        <v>-5.774545301156761E-2</v>
      </c>
      <c r="N2232">
        <v>0.16350000000000001</v>
      </c>
      <c r="O2232" s="4">
        <f>(N2232-Sheet1!$J$4)/Sheet1!$J$9</f>
        <v>-2.2506396119191613E-2</v>
      </c>
      <c r="P2232">
        <v>0.27500000000000002</v>
      </c>
      <c r="Q2232" s="4">
        <f>(P2232-Sheet1!$K$4)/Sheet1!$K$9</f>
        <v>3.6042990066250197E-2</v>
      </c>
      <c r="R2232" s="5">
        <v>13</v>
      </c>
      <c r="S2232" s="6"/>
    </row>
    <row r="2233" spans="1:19" x14ac:dyDescent="0.25">
      <c r="A2233" t="s">
        <v>0</v>
      </c>
      <c r="B2233">
        <f>VLOOKUP($A2233,lookup!$A$2:$B$4,2)</f>
        <v>10</v>
      </c>
      <c r="C2233" s="4">
        <f>(B2233-Sheet1!$D$4)/Sheet1!$D$9</f>
        <v>-0.52645439310509945</v>
      </c>
      <c r="D2233">
        <v>0.505</v>
      </c>
      <c r="E2233" s="4">
        <f>(D2233-Sheet1!$E$4)/Sheet1!$E$9</f>
        <v>-2.5664999450013309E-2</v>
      </c>
      <c r="F2233">
        <v>0.4</v>
      </c>
      <c r="G2233" s="4">
        <f>(F2233-Sheet1!$F$4)/Sheet1!$F$9</f>
        <v>-1.3245805863645387E-2</v>
      </c>
      <c r="H2233">
        <v>0.16500000000000001</v>
      </c>
      <c r="I2233" s="4">
        <f>(H2233-Sheet1!$G$4)/Sheet1!$G$9</f>
        <v>2.255185900029966E-2</v>
      </c>
      <c r="J2233">
        <v>0.72899999999999998</v>
      </c>
      <c r="K2233" s="4">
        <f>(J2233-Sheet1!$H$4)/Sheet1!$H$9</f>
        <v>-3.5325716112831584E-2</v>
      </c>
      <c r="L2233">
        <v>0.26750000000000002</v>
      </c>
      <c r="M2233" s="4">
        <f>(L2233-Sheet1!$I$4)/Sheet1!$I$9</f>
        <v>-6.1780422749294579E-2</v>
      </c>
      <c r="N2233">
        <v>0.155</v>
      </c>
      <c r="O2233" s="4">
        <f>(N2233-Sheet1!$J$4)/Sheet1!$J$9</f>
        <v>-3.3697969522746597E-2</v>
      </c>
      <c r="P2233">
        <v>0.25</v>
      </c>
      <c r="Q2233" s="4">
        <f>(P2233-Sheet1!$K$4)/Sheet1!$K$9</f>
        <v>1.1130184884386695E-2</v>
      </c>
      <c r="R2233" s="5">
        <v>9</v>
      </c>
      <c r="S2233" s="6"/>
    </row>
    <row r="2234" spans="1:19" x14ac:dyDescent="0.25">
      <c r="A2234" t="s">
        <v>0</v>
      </c>
      <c r="B2234">
        <f>VLOOKUP($A2234,lookup!$A$2:$B$4,2)</f>
        <v>10</v>
      </c>
      <c r="C2234" s="4">
        <f>(B2234-Sheet1!$D$4)/Sheet1!$D$9</f>
        <v>-0.52645439310509945</v>
      </c>
      <c r="D2234">
        <v>0.56000000000000005</v>
      </c>
      <c r="E2234" s="4">
        <f>(D2234-Sheet1!$E$4)/Sheet1!$E$9</f>
        <v>4.8659324874311086E-2</v>
      </c>
      <c r="F2234">
        <v>0.44500000000000001</v>
      </c>
      <c r="G2234" s="4">
        <f>(F2234-Sheet1!$F$4)/Sheet1!$F$9</f>
        <v>6.2384446237194927E-2</v>
      </c>
      <c r="H2234">
        <v>0.18</v>
      </c>
      <c r="I2234" s="4">
        <f>(H2234-Sheet1!$G$4)/Sheet1!$G$9</f>
        <v>3.582619528348549E-2</v>
      </c>
      <c r="J2234">
        <v>0.90300000000000002</v>
      </c>
      <c r="K2234" s="4">
        <f>(J2234-Sheet1!$H$4)/Sheet1!$H$9</f>
        <v>2.6299925820938572E-2</v>
      </c>
      <c r="L2234">
        <v>0.35749999999999998</v>
      </c>
      <c r="M2234" s="4">
        <f>(L2234-Sheet1!$I$4)/Sheet1!$I$9</f>
        <v>-1.2558766833900975E-3</v>
      </c>
      <c r="N2234">
        <v>0.20449999999999999</v>
      </c>
      <c r="O2234" s="4">
        <f>(N2234-Sheet1!$J$4)/Sheet1!$J$9</f>
        <v>3.1476487356779388E-2</v>
      </c>
      <c r="P2234">
        <v>0.29499999999999998</v>
      </c>
      <c r="Q2234" s="4">
        <f>(P2234-Sheet1!$K$4)/Sheet1!$K$9</f>
        <v>5.5973234211740948E-2</v>
      </c>
      <c r="R2234" s="5">
        <v>9</v>
      </c>
      <c r="S2234" s="6"/>
    </row>
    <row r="2235" spans="1:19" x14ac:dyDescent="0.25">
      <c r="A2235" t="s">
        <v>2</v>
      </c>
      <c r="B2235">
        <f>VLOOKUP($A2235,lookup!$A$2:$B$4,2)</f>
        <v>30</v>
      </c>
      <c r="C2235" s="4">
        <f>(B2235-Sheet1!$D$4)/Sheet1!$D$9</f>
        <v>0.47354560689490055</v>
      </c>
      <c r="D2235">
        <v>0.59499999999999997</v>
      </c>
      <c r="E2235" s="4">
        <f>(D2235-Sheet1!$E$4)/Sheet1!$E$9</f>
        <v>9.5956622171608275E-2</v>
      </c>
      <c r="F2235">
        <v>0.47499999999999998</v>
      </c>
      <c r="G2235" s="4">
        <f>(F2235-Sheet1!$F$4)/Sheet1!$F$9</f>
        <v>0.11280461430442178</v>
      </c>
      <c r="H2235">
        <v>0.17</v>
      </c>
      <c r="I2235" s="4">
        <f>(H2235-Sheet1!$G$4)/Sheet1!$G$9</f>
        <v>2.697663776136161E-2</v>
      </c>
      <c r="J2235">
        <v>1.0965</v>
      </c>
      <c r="K2235" s="4">
        <f>(J2235-Sheet1!$H$4)/Sheet1!$H$9</f>
        <v>9.4831889695562263E-2</v>
      </c>
      <c r="L2235">
        <v>0.41899999999999998</v>
      </c>
      <c r="M2235" s="4">
        <f>(L2235-Sheet1!$I$4)/Sheet1!$I$9</f>
        <v>4.0102563128311314E-2</v>
      </c>
      <c r="N2235">
        <v>0.22900000000000001</v>
      </c>
      <c r="O2235" s="4">
        <f>(N2235-Sheet1!$J$4)/Sheet1!$J$9</f>
        <v>6.3734551872908454E-2</v>
      </c>
      <c r="P2235">
        <v>0.35</v>
      </c>
      <c r="Q2235" s="4">
        <f>(P2235-Sheet1!$K$4)/Sheet1!$K$9</f>
        <v>0.11078140561184061</v>
      </c>
      <c r="R2235" s="5">
        <v>17</v>
      </c>
      <c r="S2235" s="6"/>
    </row>
    <row r="2236" spans="1:19" x14ac:dyDescent="0.25">
      <c r="A2236" t="s">
        <v>0</v>
      </c>
      <c r="B2236">
        <f>VLOOKUP($A2236,lookup!$A$2:$B$4,2)</f>
        <v>10</v>
      </c>
      <c r="C2236" s="4">
        <f>(B2236-Sheet1!$D$4)/Sheet1!$D$9</f>
        <v>-0.52645439310509945</v>
      </c>
      <c r="D2236">
        <v>0.56999999999999995</v>
      </c>
      <c r="E2236" s="4">
        <f>(D2236-Sheet1!$E$4)/Sheet1!$E$9</f>
        <v>6.2172838387824461E-2</v>
      </c>
      <c r="F2236">
        <v>0.45</v>
      </c>
      <c r="G2236" s="4">
        <f>(F2236-Sheet1!$F$4)/Sheet1!$F$9</f>
        <v>7.0787807581732753E-2</v>
      </c>
      <c r="H2236">
        <v>0.16500000000000001</v>
      </c>
      <c r="I2236" s="4">
        <f>(H2236-Sheet1!$G$4)/Sheet1!$G$9</f>
        <v>2.255185900029966E-2</v>
      </c>
      <c r="J2236">
        <v>0.90300000000000002</v>
      </c>
      <c r="K2236" s="4">
        <f>(J2236-Sheet1!$H$4)/Sheet1!$H$9</f>
        <v>2.6299925820938572E-2</v>
      </c>
      <c r="L2236">
        <v>0.33050000000000002</v>
      </c>
      <c r="M2236" s="4">
        <f>(L2236-Sheet1!$I$4)/Sheet1!$I$9</f>
        <v>-1.9413240503161427E-2</v>
      </c>
      <c r="N2236">
        <v>0.1845</v>
      </c>
      <c r="O2236" s="4">
        <f>(N2236-Sheet1!$J$4)/Sheet1!$J$9</f>
        <v>5.1433734660618277E-3</v>
      </c>
      <c r="P2236">
        <v>0.29499999999999998</v>
      </c>
      <c r="Q2236" s="4">
        <f>(P2236-Sheet1!$K$4)/Sheet1!$K$9</f>
        <v>5.5973234211740948E-2</v>
      </c>
      <c r="R2236" s="5">
        <v>14</v>
      </c>
      <c r="S2236" s="6"/>
    </row>
    <row r="2237" spans="1:19" x14ac:dyDescent="0.25">
      <c r="A2237" t="s">
        <v>2</v>
      </c>
      <c r="B2237">
        <f>VLOOKUP($A2237,lookup!$A$2:$B$4,2)</f>
        <v>30</v>
      </c>
      <c r="C2237" s="4">
        <f>(B2237-Sheet1!$D$4)/Sheet1!$D$9</f>
        <v>0.47354560689490055</v>
      </c>
      <c r="D2237">
        <v>0.6</v>
      </c>
      <c r="E2237" s="4">
        <f>(D2237-Sheet1!$E$4)/Sheet1!$E$9</f>
        <v>0.10271337892836503</v>
      </c>
      <c r="F2237">
        <v>0.48</v>
      </c>
      <c r="G2237" s="4">
        <f>(F2237-Sheet1!$F$4)/Sheet1!$F$9</f>
        <v>0.12120797564895959</v>
      </c>
      <c r="H2237">
        <v>0.17499999999999999</v>
      </c>
      <c r="I2237" s="4">
        <f>(H2237-Sheet1!$G$4)/Sheet1!$G$9</f>
        <v>3.1401416522423536E-2</v>
      </c>
      <c r="J2237">
        <v>1.2290000000000001</v>
      </c>
      <c r="K2237" s="4">
        <f>(J2237-Sheet1!$H$4)/Sheet1!$H$9</f>
        <v>0.1417594618577723</v>
      </c>
      <c r="L2237">
        <v>0.41249999999999998</v>
      </c>
      <c r="M2237" s="4">
        <f>(L2237-Sheet1!$I$4)/Sheet1!$I$9</f>
        <v>3.5731345912440426E-2</v>
      </c>
      <c r="N2237">
        <v>0.27350000000000002</v>
      </c>
      <c r="O2237" s="4">
        <f>(N2237-Sheet1!$J$4)/Sheet1!$J$9</f>
        <v>0.12232573027975507</v>
      </c>
      <c r="P2237">
        <v>0.41499999999999998</v>
      </c>
      <c r="Q2237" s="4">
        <f>(P2237-Sheet1!$K$4)/Sheet1!$K$9</f>
        <v>0.17555469908468566</v>
      </c>
      <c r="R2237" s="5">
        <v>13</v>
      </c>
      <c r="S2237" s="6"/>
    </row>
    <row r="2238" spans="1:19" x14ac:dyDescent="0.25">
      <c r="A2238" t="s">
        <v>0</v>
      </c>
      <c r="B2238">
        <f>VLOOKUP($A2238,lookup!$A$2:$B$4,2)</f>
        <v>10</v>
      </c>
      <c r="C2238" s="4">
        <f>(B2238-Sheet1!$D$4)/Sheet1!$D$9</f>
        <v>-0.52645439310509945</v>
      </c>
      <c r="D2238">
        <v>0.56000000000000005</v>
      </c>
      <c r="E2238" s="4">
        <f>(D2238-Sheet1!$E$4)/Sheet1!$E$9</f>
        <v>4.8659324874311086E-2</v>
      </c>
      <c r="F2238">
        <v>0.435</v>
      </c>
      <c r="G2238" s="4">
        <f>(F2238-Sheet1!$F$4)/Sheet1!$F$9</f>
        <v>4.557772354811928E-2</v>
      </c>
      <c r="H2238">
        <v>0.185</v>
      </c>
      <c r="I2238" s="4">
        <f>(H2238-Sheet1!$G$4)/Sheet1!$G$9</f>
        <v>4.0250974044547437E-2</v>
      </c>
      <c r="J2238">
        <v>1.1060000000000001</v>
      </c>
      <c r="K2238" s="4">
        <f>(J2238-Sheet1!$H$4)/Sheet1!$H$9</f>
        <v>9.8196508077003766E-2</v>
      </c>
      <c r="L2238">
        <v>0.42199999999999999</v>
      </c>
      <c r="M2238" s="4">
        <f>(L2238-Sheet1!$I$4)/Sheet1!$I$9</f>
        <v>4.2120047997174795E-2</v>
      </c>
      <c r="N2238">
        <v>0.24349999999999999</v>
      </c>
      <c r="O2238" s="4">
        <f>(N2238-Sheet1!$J$4)/Sheet1!$J$9</f>
        <v>8.2826059443678671E-2</v>
      </c>
      <c r="P2238">
        <v>0.33</v>
      </c>
      <c r="Q2238" s="4">
        <f>(P2238-Sheet1!$K$4)/Sheet1!$K$9</f>
        <v>9.0851161466349847E-2</v>
      </c>
      <c r="R2238" s="5">
        <v>15</v>
      </c>
      <c r="S2238" s="6"/>
    </row>
    <row r="2239" spans="1:19" x14ac:dyDescent="0.25">
      <c r="A2239" t="s">
        <v>2</v>
      </c>
      <c r="B2239">
        <f>VLOOKUP($A2239,lookup!$A$2:$B$4,2)</f>
        <v>30</v>
      </c>
      <c r="C2239" s="4">
        <f>(B2239-Sheet1!$D$4)/Sheet1!$D$9</f>
        <v>0.47354560689490055</v>
      </c>
      <c r="D2239">
        <v>0.58499999999999996</v>
      </c>
      <c r="E2239" s="4">
        <f>(D2239-Sheet1!$E$4)/Sheet1!$E$9</f>
        <v>8.2443108658094746E-2</v>
      </c>
      <c r="F2239">
        <v>0.46500000000000002</v>
      </c>
      <c r="G2239" s="4">
        <f>(F2239-Sheet1!$F$4)/Sheet1!$F$9</f>
        <v>9.599789161534622E-2</v>
      </c>
      <c r="H2239">
        <v>0.19</v>
      </c>
      <c r="I2239" s="4">
        <f>(H2239-Sheet1!$G$4)/Sheet1!$G$9</f>
        <v>4.4675752805609391E-2</v>
      </c>
      <c r="J2239">
        <v>1.171</v>
      </c>
      <c r="K2239" s="4">
        <f>(J2239-Sheet1!$H$4)/Sheet1!$H$9</f>
        <v>0.12121758121318224</v>
      </c>
      <c r="L2239">
        <v>0.39050000000000001</v>
      </c>
      <c r="M2239" s="4">
        <f>(L2239-Sheet1!$I$4)/Sheet1!$I$9</f>
        <v>2.093645687410824E-2</v>
      </c>
      <c r="N2239">
        <v>0.23549999999999999</v>
      </c>
      <c r="O2239" s="4">
        <f>(N2239-Sheet1!$J$4)/Sheet1!$J$9</f>
        <v>7.229281388739163E-2</v>
      </c>
      <c r="P2239">
        <v>0.4</v>
      </c>
      <c r="Q2239" s="4">
        <f>(P2239-Sheet1!$K$4)/Sheet1!$K$9</f>
        <v>0.16060701597556762</v>
      </c>
      <c r="R2239" s="5">
        <v>17</v>
      </c>
      <c r="S2239" s="6"/>
    </row>
    <row r="2240" spans="1:19" x14ac:dyDescent="0.25">
      <c r="A2240" t="s">
        <v>1</v>
      </c>
      <c r="B2240">
        <f>VLOOKUP($A2240,lookup!$A$2:$B$4,2)</f>
        <v>20</v>
      </c>
      <c r="C2240" s="4">
        <f>(B2240-Sheet1!$D$4)/Sheet1!$D$9</f>
        <v>-2.6454393105099429E-2</v>
      </c>
      <c r="D2240">
        <v>0.46</v>
      </c>
      <c r="E2240" s="4">
        <f>(D2240-Sheet1!$E$4)/Sheet1!$E$9</f>
        <v>-8.6475810260824099E-2</v>
      </c>
      <c r="F2240">
        <v>0.33500000000000002</v>
      </c>
      <c r="G2240" s="4">
        <f>(F2240-Sheet1!$F$4)/Sheet1!$F$9</f>
        <v>-0.12248950334263699</v>
      </c>
      <c r="H2240">
        <v>0.11</v>
      </c>
      <c r="I2240" s="4">
        <f>(H2240-Sheet1!$G$4)/Sheet1!$G$9</f>
        <v>-2.6120707371381766E-2</v>
      </c>
      <c r="J2240">
        <v>0.44400000000000001</v>
      </c>
      <c r="K2240" s="4">
        <f>(J2240-Sheet1!$H$4)/Sheet1!$H$9</f>
        <v>-0.13626426755607576</v>
      </c>
      <c r="L2240">
        <v>0.22500000000000001</v>
      </c>
      <c r="M2240" s="4">
        <f>(L2240-Sheet1!$I$4)/Sheet1!$I$9</f>
        <v>-9.0361458391527261E-2</v>
      </c>
      <c r="N2240">
        <v>7.4499999999999997E-2</v>
      </c>
      <c r="O2240" s="4">
        <f>(N2240-Sheet1!$J$4)/Sheet1!$J$9</f>
        <v>-0.13968875293288482</v>
      </c>
      <c r="P2240">
        <v>0.11</v>
      </c>
      <c r="Q2240" s="4">
        <f>(P2240-Sheet1!$K$4)/Sheet1!$K$9</f>
        <v>-0.12838152413404882</v>
      </c>
      <c r="R2240" s="5">
        <v>8</v>
      </c>
      <c r="S2240" s="6"/>
    </row>
    <row r="2241" spans="1:19" x14ac:dyDescent="0.25">
      <c r="A2241" t="s">
        <v>0</v>
      </c>
      <c r="B2241">
        <f>VLOOKUP($A2241,lookup!$A$2:$B$4,2)</f>
        <v>10</v>
      </c>
      <c r="C2241" s="4">
        <f>(B2241-Sheet1!$D$4)/Sheet1!$D$9</f>
        <v>-0.52645439310509945</v>
      </c>
      <c r="D2241">
        <v>0.46</v>
      </c>
      <c r="E2241" s="4">
        <f>(D2241-Sheet1!$E$4)/Sheet1!$E$9</f>
        <v>-8.6475810260824099E-2</v>
      </c>
      <c r="F2241">
        <v>0.36</v>
      </c>
      <c r="G2241" s="4">
        <f>(F2241-Sheet1!$F$4)/Sheet1!$F$9</f>
        <v>-8.0472696619947964E-2</v>
      </c>
      <c r="H2241">
        <v>0.115</v>
      </c>
      <c r="I2241" s="4">
        <f>(H2241-Sheet1!$G$4)/Sheet1!$G$9</f>
        <v>-2.1695928610319815E-2</v>
      </c>
      <c r="J2241">
        <v>0.47549999999999998</v>
      </c>
      <c r="K2241" s="4">
        <f>(J2241-Sheet1!$H$4)/Sheet1!$H$9</f>
        <v>-0.12510790134392774</v>
      </c>
      <c r="L2241">
        <v>0.21049999999999999</v>
      </c>
      <c r="M2241" s="4">
        <f>(L2241-Sheet1!$I$4)/Sheet1!$I$9</f>
        <v>-0.10011263525770078</v>
      </c>
      <c r="N2241">
        <v>0.105</v>
      </c>
      <c r="O2241" s="4">
        <f>(N2241-Sheet1!$J$4)/Sheet1!$J$9</f>
        <v>-9.953075424954054E-2</v>
      </c>
      <c r="P2241">
        <v>0.16</v>
      </c>
      <c r="Q2241" s="4">
        <f>(P2241-Sheet1!$K$4)/Sheet1!$K$9</f>
        <v>-7.8555913770321839E-2</v>
      </c>
      <c r="R2241" s="5">
        <v>8</v>
      </c>
      <c r="S2241" s="6"/>
    </row>
    <row r="2242" spans="1:19" x14ac:dyDescent="0.25">
      <c r="A2242" t="s">
        <v>2</v>
      </c>
      <c r="B2242">
        <f>VLOOKUP($A2242,lookup!$A$2:$B$4,2)</f>
        <v>30</v>
      </c>
      <c r="C2242" s="4">
        <f>(B2242-Sheet1!$D$4)/Sheet1!$D$9</f>
        <v>0.47354560689490055</v>
      </c>
      <c r="D2242">
        <v>0.41499999999999998</v>
      </c>
      <c r="E2242" s="4">
        <f>(D2242-Sheet1!$E$4)/Sheet1!$E$9</f>
        <v>-0.14728662107163495</v>
      </c>
      <c r="F2242">
        <v>0.315</v>
      </c>
      <c r="G2242" s="4">
        <f>(F2242-Sheet1!$F$4)/Sheet1!$F$9</f>
        <v>-0.15610294872078828</v>
      </c>
      <c r="H2242">
        <v>0.125</v>
      </c>
      <c r="I2242" s="4">
        <f>(H2242-Sheet1!$G$4)/Sheet1!$G$9</f>
        <v>-1.2846371088195925E-2</v>
      </c>
      <c r="J2242">
        <v>0.38800000000000001</v>
      </c>
      <c r="K2242" s="4">
        <f>(J2242-Sheet1!$H$4)/Sheet1!$H$9</f>
        <v>-0.15609780748878341</v>
      </c>
      <c r="L2242">
        <v>6.8000000000000005E-2</v>
      </c>
      <c r="M2242" s="4">
        <f>(L2242-Sheet1!$I$4)/Sheet1!$I$9</f>
        <v>-0.19594316652871624</v>
      </c>
      <c r="N2242">
        <v>0.09</v>
      </c>
      <c r="O2242" s="4">
        <f>(N2242-Sheet1!$J$4)/Sheet1!$J$9</f>
        <v>-0.11928058966757872</v>
      </c>
      <c r="P2242">
        <v>0.125</v>
      </c>
      <c r="Q2242" s="4">
        <f>(P2242-Sheet1!$K$4)/Sheet1!$K$9</f>
        <v>-0.11343384102493072</v>
      </c>
      <c r="R2242" s="5">
        <v>12</v>
      </c>
      <c r="S2242" s="6"/>
    </row>
    <row r="2243" spans="1:19" x14ac:dyDescent="0.25">
      <c r="A2243" t="s">
        <v>0</v>
      </c>
      <c r="B2243">
        <f>VLOOKUP($A2243,lookup!$A$2:$B$4,2)</f>
        <v>10</v>
      </c>
      <c r="C2243" s="4">
        <f>(B2243-Sheet1!$D$4)/Sheet1!$D$9</f>
        <v>-0.52645439310509945</v>
      </c>
      <c r="D2243">
        <v>0.435</v>
      </c>
      <c r="E2243" s="4">
        <f>(D2243-Sheet1!$E$4)/Sheet1!$E$9</f>
        <v>-0.12025959404460791</v>
      </c>
      <c r="F2243">
        <v>0.32</v>
      </c>
      <c r="G2243" s="4">
        <f>(F2243-Sheet1!$F$4)/Sheet1!$F$9</f>
        <v>-0.14769958737625047</v>
      </c>
      <c r="H2243">
        <v>0.12</v>
      </c>
      <c r="I2243" s="4">
        <f>(H2243-Sheet1!$G$4)/Sheet1!$G$9</f>
        <v>-1.7271149849257875E-2</v>
      </c>
      <c r="J2243">
        <v>0.3785</v>
      </c>
      <c r="K2243" s="4">
        <f>(J2243-Sheet1!$H$4)/Sheet1!$H$9</f>
        <v>-0.15946242587022488</v>
      </c>
      <c r="L2243">
        <v>0.152</v>
      </c>
      <c r="M2243" s="4">
        <f>(L2243-Sheet1!$I$4)/Sheet1!$I$9</f>
        <v>-0.13945359020053871</v>
      </c>
      <c r="N2243">
        <v>9.1499999999999998E-2</v>
      </c>
      <c r="O2243" s="4">
        <f>(N2243-Sheet1!$J$4)/Sheet1!$J$9</f>
        <v>-0.1173056061257749</v>
      </c>
      <c r="P2243">
        <v>0.125</v>
      </c>
      <c r="Q2243" s="4">
        <f>(P2243-Sheet1!$K$4)/Sheet1!$K$9</f>
        <v>-0.11343384102493072</v>
      </c>
      <c r="R2243" s="5">
        <v>11</v>
      </c>
      <c r="S2243" s="6"/>
    </row>
    <row r="2244" spans="1:19" x14ac:dyDescent="0.25">
      <c r="A2244" t="s">
        <v>0</v>
      </c>
      <c r="B2244">
        <f>VLOOKUP($A2244,lookup!$A$2:$B$4,2)</f>
        <v>10</v>
      </c>
      <c r="C2244" s="4">
        <f>(B2244-Sheet1!$D$4)/Sheet1!$D$9</f>
        <v>-0.52645439310509945</v>
      </c>
      <c r="D2244">
        <v>0.47499999999999998</v>
      </c>
      <c r="E2244" s="4">
        <f>(D2244-Sheet1!$E$4)/Sheet1!$E$9</f>
        <v>-6.6205539990553883E-2</v>
      </c>
      <c r="F2244">
        <v>0.38</v>
      </c>
      <c r="G2244" s="4">
        <f>(F2244-Sheet1!$F$4)/Sheet1!$F$9</f>
        <v>-4.6859251241796678E-2</v>
      </c>
      <c r="H2244">
        <v>0.13500000000000001</v>
      </c>
      <c r="I2244" s="4">
        <f>(H2244-Sheet1!$G$4)/Sheet1!$G$9</f>
        <v>-3.9968135660720236E-3</v>
      </c>
      <c r="J2244">
        <v>0.48599999999999999</v>
      </c>
      <c r="K2244" s="4">
        <f>(J2244-Sheet1!$H$4)/Sheet1!$H$9</f>
        <v>-0.12138911260654506</v>
      </c>
      <c r="L2244">
        <v>0.17349999999999999</v>
      </c>
      <c r="M2244" s="4">
        <f>(L2244-Sheet1!$I$4)/Sheet1!$I$9</f>
        <v>-0.12499494864035041</v>
      </c>
      <c r="N2244">
        <v>7.0000000000000007E-2</v>
      </c>
      <c r="O2244" s="4">
        <f>(N2244-Sheet1!$J$4)/Sheet1!$J$9</f>
        <v>-0.14561370355829628</v>
      </c>
      <c r="P2244">
        <v>0.185</v>
      </c>
      <c r="Q2244" s="4">
        <f>(P2244-Sheet1!$K$4)/Sheet1!$K$9</f>
        <v>-5.364310858845836E-2</v>
      </c>
      <c r="R2244" s="5">
        <v>7</v>
      </c>
      <c r="S2244" s="6"/>
    </row>
    <row r="2245" spans="1:19" x14ac:dyDescent="0.25">
      <c r="A2245" t="s">
        <v>2</v>
      </c>
      <c r="B2245">
        <f>VLOOKUP($A2245,lookup!$A$2:$B$4,2)</f>
        <v>30</v>
      </c>
      <c r="C2245" s="4">
        <f>(B2245-Sheet1!$D$4)/Sheet1!$D$9</f>
        <v>0.47354560689490055</v>
      </c>
      <c r="D2245">
        <v>0.46500000000000002</v>
      </c>
      <c r="E2245" s="4">
        <f>(D2245-Sheet1!$E$4)/Sheet1!$E$9</f>
        <v>-7.9719053504067341E-2</v>
      </c>
      <c r="F2245">
        <v>0.36</v>
      </c>
      <c r="G2245" s="4">
        <f>(F2245-Sheet1!$F$4)/Sheet1!$F$9</f>
        <v>-8.0472696619947964E-2</v>
      </c>
      <c r="H2245">
        <v>0.13</v>
      </c>
      <c r="I2245" s="4">
        <f>(H2245-Sheet1!$G$4)/Sheet1!$G$9</f>
        <v>-8.4215923271339747E-3</v>
      </c>
      <c r="J2245">
        <v>0.52649999999999997</v>
      </c>
      <c r="K2245" s="4">
        <f>(J2245-Sheet1!$H$4)/Sheet1!$H$9</f>
        <v>-0.10704521319092615</v>
      </c>
      <c r="L2245">
        <v>0.21049999999999999</v>
      </c>
      <c r="M2245" s="4">
        <f>(L2245-Sheet1!$I$4)/Sheet1!$I$9</f>
        <v>-0.10011263525770078</v>
      </c>
      <c r="N2245">
        <v>0.11849999999999999</v>
      </c>
      <c r="O2245" s="4">
        <f>(N2245-Sheet1!$J$4)/Sheet1!$J$9</f>
        <v>-8.1755902373306169E-2</v>
      </c>
      <c r="P2245">
        <v>0.16500000000000001</v>
      </c>
      <c r="Q2245" s="4">
        <f>(P2245-Sheet1!$K$4)/Sheet1!$K$9</f>
        <v>-7.3573352733949132E-2</v>
      </c>
      <c r="R2245" s="5">
        <v>10</v>
      </c>
      <c r="S2245" s="6"/>
    </row>
    <row r="2246" spans="1:19" x14ac:dyDescent="0.25">
      <c r="A2246" t="s">
        <v>1</v>
      </c>
      <c r="B2246">
        <f>VLOOKUP($A2246,lookup!$A$2:$B$4,2)</f>
        <v>20</v>
      </c>
      <c r="C2246" s="4">
        <f>(B2246-Sheet1!$D$4)/Sheet1!$D$9</f>
        <v>-2.6454393105099429E-2</v>
      </c>
      <c r="D2246">
        <v>0.35499999999999998</v>
      </c>
      <c r="E2246" s="4">
        <f>(D2246-Sheet1!$E$4)/Sheet1!$E$9</f>
        <v>-0.22836770215271604</v>
      </c>
      <c r="F2246">
        <v>0.28000000000000003</v>
      </c>
      <c r="G2246" s="4">
        <f>(F2246-Sheet1!$F$4)/Sheet1!$F$9</f>
        <v>-0.21492647813255294</v>
      </c>
      <c r="H2246">
        <v>0.1</v>
      </c>
      <c r="I2246" s="4">
        <f>(H2246-Sheet1!$G$4)/Sheet1!$G$9</f>
        <v>-3.4970264893505659E-2</v>
      </c>
      <c r="J2246">
        <v>0.22750000000000001</v>
      </c>
      <c r="K2246" s="4">
        <f>(J2246-Sheet1!$H$4)/Sheet1!$H$9</f>
        <v>-0.21294214961734723</v>
      </c>
      <c r="L2246">
        <v>9.35E-2</v>
      </c>
      <c r="M2246" s="4">
        <f>(L2246-Sheet1!$I$4)/Sheet1!$I$9</f>
        <v>-0.17879454514337664</v>
      </c>
      <c r="N2246">
        <v>4.5499999999999999E-2</v>
      </c>
      <c r="O2246" s="4">
        <f>(N2246-Sheet1!$J$4)/Sheet1!$J$9</f>
        <v>-0.17787176807442534</v>
      </c>
      <c r="P2246">
        <v>8.5000000000000006E-2</v>
      </c>
      <c r="Q2246" s="4">
        <f>(P2246-Sheet1!$K$4)/Sheet1!$K$9</f>
        <v>-0.15329432931591228</v>
      </c>
      <c r="R2246" s="5">
        <v>11</v>
      </c>
      <c r="S2246" s="6"/>
    </row>
    <row r="2247" spans="1:19" x14ac:dyDescent="0.25">
      <c r="A2247" t="s">
        <v>2</v>
      </c>
      <c r="B2247">
        <f>VLOOKUP($A2247,lookup!$A$2:$B$4,2)</f>
        <v>30</v>
      </c>
      <c r="C2247" s="4">
        <f>(B2247-Sheet1!$D$4)/Sheet1!$D$9</f>
        <v>0.47354560689490055</v>
      </c>
      <c r="D2247">
        <v>0.46</v>
      </c>
      <c r="E2247" s="4">
        <f>(D2247-Sheet1!$E$4)/Sheet1!$E$9</f>
        <v>-8.6475810260824099E-2</v>
      </c>
      <c r="F2247">
        <v>0.375</v>
      </c>
      <c r="G2247" s="4">
        <f>(F2247-Sheet1!$F$4)/Sheet1!$F$9</f>
        <v>-5.5262612586334504E-2</v>
      </c>
      <c r="H2247">
        <v>0.14000000000000001</v>
      </c>
      <c r="I2247" s="4">
        <f>(H2247-Sheet1!$G$4)/Sheet1!$G$9</f>
        <v>4.2796519498992805E-4</v>
      </c>
      <c r="J2247">
        <v>0.51049999999999995</v>
      </c>
      <c r="K2247" s="4">
        <f>(J2247-Sheet1!$H$4)/Sheet1!$H$9</f>
        <v>-0.11271193888598548</v>
      </c>
      <c r="L2247">
        <v>0.192</v>
      </c>
      <c r="M2247" s="4">
        <f>(L2247-Sheet1!$I$4)/Sheet1!$I$9</f>
        <v>-0.11255379194902558</v>
      </c>
      <c r="N2247">
        <v>0.1045</v>
      </c>
      <c r="O2247" s="4">
        <f>(N2247-Sheet1!$J$4)/Sheet1!$J$9</f>
        <v>-0.10018908209680848</v>
      </c>
      <c r="P2247">
        <v>0.20499999999999999</v>
      </c>
      <c r="Q2247" s="4">
        <f>(P2247-Sheet1!$K$4)/Sheet1!$K$9</f>
        <v>-3.3712864442967581E-2</v>
      </c>
      <c r="R2247" s="5">
        <v>9</v>
      </c>
      <c r="S2247" s="6"/>
    </row>
    <row r="2248" spans="1:19" x14ac:dyDescent="0.25">
      <c r="A2248" t="s">
        <v>0</v>
      </c>
      <c r="B2248">
        <f>VLOOKUP($A2248,lookup!$A$2:$B$4,2)</f>
        <v>10</v>
      </c>
      <c r="C2248" s="4">
        <f>(B2248-Sheet1!$D$4)/Sheet1!$D$9</f>
        <v>-0.52645439310509945</v>
      </c>
      <c r="D2248">
        <v>0.38</v>
      </c>
      <c r="E2248" s="4">
        <f>(D2248-Sheet1!$E$4)/Sheet1!$E$9</f>
        <v>-0.19458391836893224</v>
      </c>
      <c r="F2248">
        <v>0.32500000000000001</v>
      </c>
      <c r="G2248" s="4">
        <f>(F2248-Sheet1!$F$4)/Sheet1!$F$9</f>
        <v>-0.13929622603171263</v>
      </c>
      <c r="H2248">
        <v>0.11</v>
      </c>
      <c r="I2248" s="4">
        <f>(H2248-Sheet1!$G$4)/Sheet1!$G$9</f>
        <v>-2.6120707371381766E-2</v>
      </c>
      <c r="J2248">
        <v>0.3105</v>
      </c>
      <c r="K2248" s="4">
        <f>(J2248-Sheet1!$H$4)/Sheet1!$H$9</f>
        <v>-0.183546010074227</v>
      </c>
      <c r="L2248">
        <v>0.12</v>
      </c>
      <c r="M2248" s="4">
        <f>(L2248-Sheet1!$I$4)/Sheet1!$I$9</f>
        <v>-0.1609734288017492</v>
      </c>
      <c r="N2248">
        <v>7.3999999999999996E-2</v>
      </c>
      <c r="O2248" s="4">
        <f>(N2248-Sheet1!$J$4)/Sheet1!$J$9</f>
        <v>-0.14034708078015279</v>
      </c>
      <c r="P2248">
        <v>0.105</v>
      </c>
      <c r="Q2248" s="4">
        <f>(P2248-Sheet1!$K$4)/Sheet1!$K$9</f>
        <v>-0.1333640851704215</v>
      </c>
      <c r="R2248" s="5">
        <v>10</v>
      </c>
      <c r="S2248" s="6"/>
    </row>
    <row r="2249" spans="1:19" x14ac:dyDescent="0.25">
      <c r="A2249" t="s">
        <v>0</v>
      </c>
      <c r="B2249">
        <f>VLOOKUP($A2249,lookup!$A$2:$B$4,2)</f>
        <v>10</v>
      </c>
      <c r="C2249" s="4">
        <f>(B2249-Sheet1!$D$4)/Sheet1!$D$9</f>
        <v>-0.52645439310509945</v>
      </c>
      <c r="D2249">
        <v>0.47</v>
      </c>
      <c r="E2249" s="4">
        <f>(D2249-Sheet1!$E$4)/Sheet1!$E$9</f>
        <v>-7.2962296747310654E-2</v>
      </c>
      <c r="F2249">
        <v>0.36499999999999999</v>
      </c>
      <c r="G2249" s="4">
        <f>(F2249-Sheet1!$F$4)/Sheet1!$F$9</f>
        <v>-7.2069335275410151E-2</v>
      </c>
      <c r="H2249">
        <v>0.12</v>
      </c>
      <c r="I2249" s="4">
        <f>(H2249-Sheet1!$G$4)/Sheet1!$G$9</f>
        <v>-1.7271149849257875E-2</v>
      </c>
      <c r="J2249">
        <v>0.54300000000000004</v>
      </c>
      <c r="K2249" s="4">
        <f>(J2249-Sheet1!$H$4)/Sheet1!$H$9</f>
        <v>-0.10120140231789619</v>
      </c>
      <c r="L2249">
        <v>0.22950000000000001</v>
      </c>
      <c r="M2249" s="4">
        <f>(L2249-Sheet1!$I$4)/Sheet1!$I$9</f>
        <v>-8.7335231088232032E-2</v>
      </c>
      <c r="N2249">
        <v>0.14949999999999999</v>
      </c>
      <c r="O2249" s="4">
        <f>(N2249-Sheet1!$J$4)/Sheet1!$J$9</f>
        <v>-4.0939575842693934E-2</v>
      </c>
      <c r="P2249">
        <v>0.15</v>
      </c>
      <c r="Q2249" s="4">
        <f>(P2249-Sheet1!$K$4)/Sheet1!$K$9</f>
        <v>-8.8521035843067239E-2</v>
      </c>
      <c r="R2249" s="5">
        <v>9</v>
      </c>
      <c r="S2249" s="6"/>
    </row>
    <row r="2250" spans="1:19" x14ac:dyDescent="0.25">
      <c r="A2250" t="s">
        <v>2</v>
      </c>
      <c r="B2250">
        <f>VLOOKUP($A2250,lookup!$A$2:$B$4,2)</f>
        <v>30</v>
      </c>
      <c r="C2250" s="4">
        <f>(B2250-Sheet1!$D$4)/Sheet1!$D$9</f>
        <v>0.47354560689490055</v>
      </c>
      <c r="D2250">
        <v>0.36</v>
      </c>
      <c r="E2250" s="4">
        <f>(D2250-Sheet1!$E$4)/Sheet1!$E$9</f>
        <v>-0.22161094539595927</v>
      </c>
      <c r="F2250">
        <v>0.27</v>
      </c>
      <c r="G2250" s="4">
        <f>(F2250-Sheet1!$F$4)/Sheet1!$F$9</f>
        <v>-0.2317332008216286</v>
      </c>
      <c r="H2250">
        <v>0.09</v>
      </c>
      <c r="I2250" s="4">
        <f>(H2250-Sheet1!$G$4)/Sheet1!$G$9</f>
        <v>-4.381982241562956E-2</v>
      </c>
      <c r="J2250">
        <v>0.2225</v>
      </c>
      <c r="K2250" s="4">
        <f>(J2250-Sheet1!$H$4)/Sheet1!$H$9</f>
        <v>-0.21471300139705327</v>
      </c>
      <c r="L2250">
        <v>8.3000000000000004E-2</v>
      </c>
      <c r="M2250" s="4">
        <f>(L2250-Sheet1!$I$4)/Sheet1!$I$9</f>
        <v>-0.18585574218439879</v>
      </c>
      <c r="N2250">
        <v>5.2999999999999999E-2</v>
      </c>
      <c r="O2250" s="4">
        <f>(N2250-Sheet1!$J$4)/Sheet1!$J$9</f>
        <v>-0.16799685036540624</v>
      </c>
      <c r="P2250">
        <v>7.4999999999999997E-2</v>
      </c>
      <c r="Q2250" s="4">
        <f>(P2250-Sheet1!$K$4)/Sheet1!$K$9</f>
        <v>-0.16325945138865766</v>
      </c>
      <c r="R2250" s="5">
        <v>6</v>
      </c>
      <c r="S2250" s="6"/>
    </row>
    <row r="2251" spans="1:19" x14ac:dyDescent="0.25">
      <c r="A2251" t="s">
        <v>0</v>
      </c>
      <c r="B2251">
        <f>VLOOKUP($A2251,lookup!$A$2:$B$4,2)</f>
        <v>10</v>
      </c>
      <c r="C2251" s="4">
        <f>(B2251-Sheet1!$D$4)/Sheet1!$D$9</f>
        <v>-0.52645439310509945</v>
      </c>
      <c r="D2251">
        <v>0.58499999999999996</v>
      </c>
      <c r="E2251" s="4">
        <f>(D2251-Sheet1!$E$4)/Sheet1!$E$9</f>
        <v>8.2443108658094746E-2</v>
      </c>
      <c r="F2251">
        <v>0.45500000000000002</v>
      </c>
      <c r="G2251" s="4">
        <f>(F2251-Sheet1!$F$4)/Sheet1!$F$9</f>
        <v>7.9191168926270566E-2</v>
      </c>
      <c r="H2251">
        <v>0.16500000000000001</v>
      </c>
      <c r="I2251" s="4">
        <f>(H2251-Sheet1!$G$4)/Sheet1!$G$9</f>
        <v>2.255185900029966E-2</v>
      </c>
      <c r="J2251">
        <v>0.998</v>
      </c>
      <c r="K2251" s="4">
        <f>(J2251-Sheet1!$H$4)/Sheet1!$H$9</f>
        <v>5.9946109635353295E-2</v>
      </c>
      <c r="L2251">
        <v>0.34499999999999997</v>
      </c>
      <c r="M2251" s="4">
        <f>(L2251-Sheet1!$I$4)/Sheet1!$I$9</f>
        <v>-9.6620636369879522E-3</v>
      </c>
      <c r="N2251">
        <v>0.2495</v>
      </c>
      <c r="O2251" s="4">
        <f>(N2251-Sheet1!$J$4)/Sheet1!$J$9</f>
        <v>9.0725993610893951E-2</v>
      </c>
      <c r="P2251">
        <v>0.315</v>
      </c>
      <c r="Q2251" s="4">
        <f>(P2251-Sheet1!$K$4)/Sheet1!$K$9</f>
        <v>7.5903478357231755E-2</v>
      </c>
      <c r="R2251" s="5">
        <v>12</v>
      </c>
      <c r="S2251" s="6"/>
    </row>
    <row r="2252" spans="1:19" x14ac:dyDescent="0.25">
      <c r="A2252" t="s">
        <v>2</v>
      </c>
      <c r="B2252">
        <f>VLOOKUP($A2252,lookup!$A$2:$B$4,2)</f>
        <v>30</v>
      </c>
      <c r="C2252" s="4">
        <f>(B2252-Sheet1!$D$4)/Sheet1!$D$9</f>
        <v>0.47354560689490055</v>
      </c>
      <c r="D2252">
        <v>0.65500000000000003</v>
      </c>
      <c r="E2252" s="4">
        <f>(D2252-Sheet1!$E$4)/Sheet1!$E$9</f>
        <v>0.17703770325268942</v>
      </c>
      <c r="F2252">
        <v>0.59</v>
      </c>
      <c r="G2252" s="4">
        <f>(F2252-Sheet1!$F$4)/Sheet1!$F$9</f>
        <v>0.30608192522879152</v>
      </c>
      <c r="H2252">
        <v>0.2</v>
      </c>
      <c r="I2252" s="4">
        <f>(H2252-Sheet1!$G$4)/Sheet1!$G$9</f>
        <v>5.3525310327733291E-2</v>
      </c>
      <c r="J2252">
        <v>1.5455000000000001</v>
      </c>
      <c r="K2252" s="4">
        <f>(J2252-Sheet1!$H$4)/Sheet1!$H$9</f>
        <v>0.25385437951316453</v>
      </c>
      <c r="L2252">
        <v>0.65400000000000003</v>
      </c>
      <c r="M2252" s="4">
        <f>(L2252-Sheet1!$I$4)/Sheet1!$I$9</f>
        <v>0.19813887785595088</v>
      </c>
      <c r="N2252">
        <v>0.3765</v>
      </c>
      <c r="O2252" s="4">
        <f>(N2252-Sheet1!$J$4)/Sheet1!$J$9</f>
        <v>0.25794126681695057</v>
      </c>
      <c r="P2252">
        <v>0.41499999999999998</v>
      </c>
      <c r="Q2252" s="4">
        <f>(P2252-Sheet1!$K$4)/Sheet1!$K$9</f>
        <v>0.17555469908468566</v>
      </c>
      <c r="R2252" s="5">
        <v>11</v>
      </c>
      <c r="S2252" s="6"/>
    </row>
    <row r="2253" spans="1:19" x14ac:dyDescent="0.25">
      <c r="A2253" t="s">
        <v>2</v>
      </c>
      <c r="B2253">
        <f>VLOOKUP($A2253,lookup!$A$2:$B$4,2)</f>
        <v>30</v>
      </c>
      <c r="C2253" s="4">
        <f>(B2253-Sheet1!$D$4)/Sheet1!$D$9</f>
        <v>0.47354560689490055</v>
      </c>
      <c r="D2253">
        <v>0.6</v>
      </c>
      <c r="E2253" s="4">
        <f>(D2253-Sheet1!$E$4)/Sheet1!$E$9</f>
        <v>0.10271337892836503</v>
      </c>
      <c r="F2253">
        <v>0.48499999999999999</v>
      </c>
      <c r="G2253" s="4">
        <f>(F2253-Sheet1!$F$4)/Sheet1!$F$9</f>
        <v>0.12961133699349742</v>
      </c>
      <c r="H2253">
        <v>0.17499999999999999</v>
      </c>
      <c r="I2253" s="4">
        <f>(H2253-Sheet1!$G$4)/Sheet1!$G$9</f>
        <v>3.1401416522423536E-2</v>
      </c>
      <c r="J2253">
        <v>1.2675000000000001</v>
      </c>
      <c r="K2253" s="4">
        <f>(J2253-Sheet1!$H$4)/Sheet1!$H$9</f>
        <v>0.15539502056150881</v>
      </c>
      <c r="L2253">
        <v>0.4995</v>
      </c>
      <c r="M2253" s="4">
        <f>(L2253-Sheet1!$I$4)/Sheet1!$I$9</f>
        <v>9.4238407109481462E-2</v>
      </c>
      <c r="N2253">
        <v>0.28149999999999997</v>
      </c>
      <c r="O2253" s="4">
        <f>(N2253-Sheet1!$J$4)/Sheet1!$J$9</f>
        <v>0.13285897583604203</v>
      </c>
      <c r="P2253">
        <v>0.38</v>
      </c>
      <c r="Q2253" s="4">
        <f>(P2253-Sheet1!$K$4)/Sheet1!$K$9</f>
        <v>0.14067677183007682</v>
      </c>
      <c r="R2253" s="5">
        <v>13</v>
      </c>
      <c r="S2253" s="6"/>
    </row>
    <row r="2254" spans="1:19" x14ac:dyDescent="0.25">
      <c r="A2254" t="s">
        <v>0</v>
      </c>
      <c r="B2254">
        <f>VLOOKUP($A2254,lookup!$A$2:$B$4,2)</f>
        <v>10</v>
      </c>
      <c r="C2254" s="4">
        <f>(B2254-Sheet1!$D$4)/Sheet1!$D$9</f>
        <v>-0.52645439310509945</v>
      </c>
      <c r="D2254">
        <v>0.56999999999999995</v>
      </c>
      <c r="E2254" s="4">
        <f>(D2254-Sheet1!$E$4)/Sheet1!$E$9</f>
        <v>6.2172838387824461E-2</v>
      </c>
      <c r="F2254">
        <v>0.46</v>
      </c>
      <c r="G2254" s="4">
        <f>(F2254-Sheet1!$F$4)/Sheet1!$F$9</f>
        <v>8.7594530270808393E-2</v>
      </c>
      <c r="H2254">
        <v>0.17</v>
      </c>
      <c r="I2254" s="4">
        <f>(H2254-Sheet1!$G$4)/Sheet1!$G$9</f>
        <v>2.697663776136161E-2</v>
      </c>
      <c r="J2254">
        <v>1.1000000000000001</v>
      </c>
      <c r="K2254" s="4">
        <f>(J2254-Sheet1!$H$4)/Sheet1!$H$9</f>
        <v>9.6071485941356519E-2</v>
      </c>
      <c r="L2254">
        <v>0.41249999999999998</v>
      </c>
      <c r="M2254" s="4">
        <f>(L2254-Sheet1!$I$4)/Sheet1!$I$9</f>
        <v>3.5731345912440426E-2</v>
      </c>
      <c r="N2254">
        <v>0.2205</v>
      </c>
      <c r="O2254" s="4">
        <f>(N2254-Sheet1!$J$4)/Sheet1!$J$9</f>
        <v>5.254297846935347E-2</v>
      </c>
      <c r="P2254">
        <v>0.38</v>
      </c>
      <c r="Q2254" s="4">
        <f>(P2254-Sheet1!$K$4)/Sheet1!$K$9</f>
        <v>0.14067677183007682</v>
      </c>
      <c r="R2254" s="5">
        <v>14</v>
      </c>
      <c r="S2254" s="6"/>
    </row>
    <row r="2255" spans="1:19" x14ac:dyDescent="0.25">
      <c r="A2255" t="s">
        <v>0</v>
      </c>
      <c r="B2255">
        <f>VLOOKUP($A2255,lookup!$A$2:$B$4,2)</f>
        <v>10</v>
      </c>
      <c r="C2255" s="4">
        <f>(B2255-Sheet1!$D$4)/Sheet1!$D$9</f>
        <v>-0.52645439310509945</v>
      </c>
      <c r="D2255">
        <v>0.64500000000000002</v>
      </c>
      <c r="E2255" s="4">
        <f>(D2255-Sheet1!$E$4)/Sheet1!$E$9</f>
        <v>0.1635241897391759</v>
      </c>
      <c r="F2255">
        <v>0.5</v>
      </c>
      <c r="G2255" s="4">
        <f>(F2255-Sheet1!$F$4)/Sheet1!$F$9</f>
        <v>0.15482142102711088</v>
      </c>
      <c r="H2255">
        <v>0.2</v>
      </c>
      <c r="I2255" s="4">
        <f>(H2255-Sheet1!$G$4)/Sheet1!$G$9</f>
        <v>5.3525310327733291E-2</v>
      </c>
      <c r="J2255">
        <v>1.4285000000000001</v>
      </c>
      <c r="K2255" s="4">
        <f>(J2255-Sheet1!$H$4)/Sheet1!$H$9</f>
        <v>0.21241644786804326</v>
      </c>
      <c r="L2255">
        <v>0.63900000000000001</v>
      </c>
      <c r="M2255" s="4">
        <f>(L2255-Sheet1!$I$4)/Sheet1!$I$9</f>
        <v>0.18805145351163344</v>
      </c>
      <c r="N2255">
        <v>0.30499999999999999</v>
      </c>
      <c r="O2255" s="4">
        <f>(N2255-Sheet1!$J$4)/Sheet1!$J$9</f>
        <v>0.16380038465763522</v>
      </c>
      <c r="P2255">
        <v>0.36</v>
      </c>
      <c r="Q2255" s="4">
        <f>(P2255-Sheet1!$K$4)/Sheet1!$K$9</f>
        <v>0.12074652768458601</v>
      </c>
      <c r="R2255" s="5">
        <v>11</v>
      </c>
      <c r="S2255" s="6"/>
    </row>
    <row r="2256" spans="1:19" x14ac:dyDescent="0.25">
      <c r="A2256" t="s">
        <v>2</v>
      </c>
      <c r="B2256">
        <f>VLOOKUP($A2256,lookup!$A$2:$B$4,2)</f>
        <v>30</v>
      </c>
      <c r="C2256" s="4">
        <f>(B2256-Sheet1!$D$4)/Sheet1!$D$9</f>
        <v>0.47354560689490055</v>
      </c>
      <c r="D2256">
        <v>0.65</v>
      </c>
      <c r="E2256" s="4">
        <f>(D2256-Sheet1!$E$4)/Sheet1!$E$9</f>
        <v>0.17028094649593267</v>
      </c>
      <c r="F2256">
        <v>0.495</v>
      </c>
      <c r="G2256" s="4">
        <f>(F2256-Sheet1!$F$4)/Sheet1!$F$9</f>
        <v>0.14641805968257307</v>
      </c>
      <c r="H2256">
        <v>0.18</v>
      </c>
      <c r="I2256" s="4">
        <f>(H2256-Sheet1!$G$4)/Sheet1!$G$9</f>
        <v>3.582619528348549E-2</v>
      </c>
      <c r="J2256">
        <v>1.7929999999999999</v>
      </c>
      <c r="K2256" s="4">
        <f>(J2256-Sheet1!$H$4)/Sheet1!$H$9</f>
        <v>0.34151154260861338</v>
      </c>
      <c r="L2256">
        <v>0.80049999999999999</v>
      </c>
      <c r="M2256" s="4">
        <f>(L2256-Sheet1!$I$4)/Sheet1!$I$9</f>
        <v>0.29665938895211763</v>
      </c>
      <c r="N2256">
        <v>0.33900000000000002</v>
      </c>
      <c r="O2256" s="4">
        <f>(N2256-Sheet1!$J$4)/Sheet1!$J$9</f>
        <v>0.20856667827185513</v>
      </c>
      <c r="P2256">
        <v>0.53</v>
      </c>
      <c r="Q2256" s="4">
        <f>(P2256-Sheet1!$K$4)/Sheet1!$K$9</f>
        <v>0.29015360292125769</v>
      </c>
      <c r="R2256" s="5">
        <v>14</v>
      </c>
      <c r="S2256" s="6"/>
    </row>
    <row r="2257" spans="1:19" x14ac:dyDescent="0.25">
      <c r="A2257" t="s">
        <v>2</v>
      </c>
      <c r="B2257">
        <f>VLOOKUP($A2257,lookup!$A$2:$B$4,2)</f>
        <v>30</v>
      </c>
      <c r="C2257" s="4">
        <f>(B2257-Sheet1!$D$4)/Sheet1!$D$9</f>
        <v>0.47354560689490055</v>
      </c>
      <c r="D2257">
        <v>0.51</v>
      </c>
      <c r="E2257" s="4">
        <f>(D2257-Sheet1!$E$4)/Sheet1!$E$9</f>
        <v>-1.8908242693256545E-2</v>
      </c>
      <c r="F2257">
        <v>0.39500000000000002</v>
      </c>
      <c r="G2257" s="4">
        <f>(F2257-Sheet1!$F$4)/Sheet1!$F$9</f>
        <v>-2.1649167208183211E-2</v>
      </c>
      <c r="H2257">
        <v>0.14499999999999999</v>
      </c>
      <c r="I2257" s="4">
        <f>(H2257-Sheet1!$G$4)/Sheet1!$G$9</f>
        <v>4.8527439560518545E-3</v>
      </c>
      <c r="J2257">
        <v>0.61850000000000005</v>
      </c>
      <c r="K2257" s="4">
        <f>(J2257-Sheet1!$H$4)/Sheet1!$H$9</f>
        <v>-7.4461540444335006E-2</v>
      </c>
      <c r="L2257">
        <v>0.216</v>
      </c>
      <c r="M2257" s="4">
        <f>(L2257-Sheet1!$I$4)/Sheet1!$I$9</f>
        <v>-9.6413912998117718E-2</v>
      </c>
      <c r="N2257">
        <v>0.13850000000000001</v>
      </c>
      <c r="O2257" s="4">
        <f>(N2257-Sheet1!$J$4)/Sheet1!$J$9</f>
        <v>-5.5422788482588574E-2</v>
      </c>
      <c r="P2257">
        <v>0.24</v>
      </c>
      <c r="Q2257" s="4">
        <f>(P2257-Sheet1!$K$4)/Sheet1!$K$9</f>
        <v>1.1650628116412936E-3</v>
      </c>
      <c r="R2257" s="5">
        <v>12</v>
      </c>
      <c r="S2257" s="6"/>
    </row>
    <row r="2258" spans="1:19" x14ac:dyDescent="0.25">
      <c r="A2258" t="s">
        <v>2</v>
      </c>
      <c r="B2258">
        <f>VLOOKUP($A2258,lookup!$A$2:$B$4,2)</f>
        <v>30</v>
      </c>
      <c r="C2258" s="4">
        <f>(B2258-Sheet1!$D$4)/Sheet1!$D$9</f>
        <v>0.47354560689490055</v>
      </c>
      <c r="D2258">
        <v>0.52</v>
      </c>
      <c r="E2258" s="4">
        <f>(D2258-Sheet1!$E$4)/Sheet1!$E$9</f>
        <v>-5.39472917974302E-3</v>
      </c>
      <c r="F2258">
        <v>0.38</v>
      </c>
      <c r="G2258" s="4">
        <f>(F2258-Sheet1!$F$4)/Sheet1!$F$9</f>
        <v>-4.6859251241796678E-2</v>
      </c>
      <c r="H2258">
        <v>0.13500000000000001</v>
      </c>
      <c r="I2258" s="4">
        <f>(H2258-Sheet1!$G$4)/Sheet1!$G$9</f>
        <v>-3.9968135660720236E-3</v>
      </c>
      <c r="J2258">
        <v>0.58250000000000002</v>
      </c>
      <c r="K2258" s="4">
        <f>(J2258-Sheet1!$H$4)/Sheet1!$H$9</f>
        <v>-8.7211673258218506E-2</v>
      </c>
      <c r="L2258">
        <v>0.2505</v>
      </c>
      <c r="M2258" s="4">
        <f>(L2258-Sheet1!$I$4)/Sheet1!$I$9</f>
        <v>-7.3212837006187664E-2</v>
      </c>
      <c r="N2258">
        <v>0.1565</v>
      </c>
      <c r="O2258" s="4">
        <f>(N2258-Sheet1!$J$4)/Sheet1!$J$9</f>
        <v>-3.1722985980942774E-2</v>
      </c>
      <c r="P2258">
        <v>0.17499999999999999</v>
      </c>
      <c r="Q2258" s="4">
        <f>(P2258-Sheet1!$K$4)/Sheet1!$K$9</f>
        <v>-6.360823066120376E-2</v>
      </c>
      <c r="R2258" s="5">
        <v>8</v>
      </c>
      <c r="S2258" s="6"/>
    </row>
    <row r="2259" spans="1:19" x14ac:dyDescent="0.25">
      <c r="A2259" t="s">
        <v>2</v>
      </c>
      <c r="B2259">
        <f>VLOOKUP($A2259,lookup!$A$2:$B$4,2)</f>
        <v>30</v>
      </c>
      <c r="C2259" s="4">
        <f>(B2259-Sheet1!$D$4)/Sheet1!$D$9</f>
        <v>0.47354560689490055</v>
      </c>
      <c r="D2259">
        <v>0.495</v>
      </c>
      <c r="E2259" s="4">
        <f>(D2259-Sheet1!$E$4)/Sheet1!$E$9</f>
        <v>-3.9178512963526833E-2</v>
      </c>
      <c r="F2259">
        <v>0.41499999999999998</v>
      </c>
      <c r="G2259" s="4">
        <f>(F2259-Sheet1!$F$4)/Sheet1!$F$9</f>
        <v>1.1964278169967988E-2</v>
      </c>
      <c r="H2259">
        <v>0.16500000000000001</v>
      </c>
      <c r="I2259" s="4">
        <f>(H2259-Sheet1!$G$4)/Sheet1!$G$9</f>
        <v>2.255185900029966E-2</v>
      </c>
      <c r="J2259">
        <v>0.74850000000000005</v>
      </c>
      <c r="K2259" s="4">
        <f>(J2259-Sheet1!$H$4)/Sheet1!$H$9</f>
        <v>-2.8419394171978009E-2</v>
      </c>
      <c r="L2259">
        <v>0.26400000000000001</v>
      </c>
      <c r="M2259" s="4">
        <f>(L2259-Sheet1!$I$4)/Sheet1!$I$9</f>
        <v>-6.4134155096301979E-2</v>
      </c>
      <c r="N2259">
        <v>0.13400000000000001</v>
      </c>
      <c r="O2259" s="4">
        <f>(N2259-Sheet1!$J$4)/Sheet1!$J$9</f>
        <v>-6.1347739108000038E-2</v>
      </c>
      <c r="P2259">
        <v>0.28499999999999998</v>
      </c>
      <c r="Q2259" s="4">
        <f>(P2259-Sheet1!$K$4)/Sheet1!$K$9</f>
        <v>4.6008112138995548E-2</v>
      </c>
      <c r="R2259" s="5">
        <v>13</v>
      </c>
      <c r="S2259" s="6"/>
    </row>
    <row r="2260" spans="1:19" x14ac:dyDescent="0.25">
      <c r="A2260" t="s">
        <v>2</v>
      </c>
      <c r="B2260">
        <f>VLOOKUP($A2260,lookup!$A$2:$B$4,2)</f>
        <v>30</v>
      </c>
      <c r="C2260" s="4">
        <f>(B2260-Sheet1!$D$4)/Sheet1!$D$9</f>
        <v>0.47354560689490055</v>
      </c>
      <c r="D2260">
        <v>0.43</v>
      </c>
      <c r="E2260" s="4">
        <f>(D2260-Sheet1!$E$4)/Sheet1!$E$9</f>
        <v>-0.12701635080136467</v>
      </c>
      <c r="F2260">
        <v>0.33500000000000002</v>
      </c>
      <c r="G2260" s="4">
        <f>(F2260-Sheet1!$F$4)/Sheet1!$F$9</f>
        <v>-0.12248950334263699</v>
      </c>
      <c r="H2260">
        <v>0.115</v>
      </c>
      <c r="I2260" s="4">
        <f>(H2260-Sheet1!$G$4)/Sheet1!$G$9</f>
        <v>-2.1695928610319815E-2</v>
      </c>
      <c r="J2260">
        <v>0.40600000000000003</v>
      </c>
      <c r="K2260" s="4">
        <f>(J2260-Sheet1!$H$4)/Sheet1!$H$9</f>
        <v>-0.14972274108184166</v>
      </c>
      <c r="L2260">
        <v>0.16600000000000001</v>
      </c>
      <c r="M2260" s="4">
        <f>(L2260-Sheet1!$I$4)/Sheet1!$I$9</f>
        <v>-0.13003866081250912</v>
      </c>
      <c r="N2260">
        <v>9.35E-2</v>
      </c>
      <c r="O2260" s="4">
        <f>(N2260-Sheet1!$J$4)/Sheet1!$J$9</f>
        <v>-0.11467229473670314</v>
      </c>
      <c r="P2260">
        <v>0.13500000000000001</v>
      </c>
      <c r="Q2260" s="4">
        <f>(P2260-Sheet1!$K$4)/Sheet1!$K$9</f>
        <v>-0.10346871895218532</v>
      </c>
      <c r="R2260" s="5">
        <v>8</v>
      </c>
      <c r="S2260" s="6"/>
    </row>
    <row r="2261" spans="1:19" x14ac:dyDescent="0.25">
      <c r="A2261" t="s">
        <v>0</v>
      </c>
      <c r="B2261">
        <f>VLOOKUP($A2261,lookup!$A$2:$B$4,2)</f>
        <v>10</v>
      </c>
      <c r="C2261" s="4">
        <f>(B2261-Sheet1!$D$4)/Sheet1!$D$9</f>
        <v>-0.52645439310509945</v>
      </c>
      <c r="D2261">
        <v>0.59</v>
      </c>
      <c r="E2261" s="4">
        <f>(D2261-Sheet1!$E$4)/Sheet1!$E$9</f>
        <v>8.9199865414851504E-2</v>
      </c>
      <c r="F2261">
        <v>0.46500000000000002</v>
      </c>
      <c r="G2261" s="4">
        <f>(F2261-Sheet1!$F$4)/Sheet1!$F$9</f>
        <v>9.599789161534622E-2</v>
      </c>
      <c r="H2261">
        <v>0.16</v>
      </c>
      <c r="I2261" s="4">
        <f>(H2261-Sheet1!$G$4)/Sheet1!$G$9</f>
        <v>1.812708023923771E-2</v>
      </c>
      <c r="J2261">
        <v>1.1005</v>
      </c>
      <c r="K2261" s="4">
        <f>(J2261-Sheet1!$H$4)/Sheet1!$H$9</f>
        <v>9.6248571119327095E-2</v>
      </c>
      <c r="L2261">
        <v>0.50600000000000001</v>
      </c>
      <c r="M2261" s="4">
        <f>(L2261-Sheet1!$I$4)/Sheet1!$I$9</f>
        <v>9.8609624325352349E-2</v>
      </c>
      <c r="N2261">
        <v>0.2525</v>
      </c>
      <c r="O2261" s="4">
        <f>(N2261-Sheet1!$J$4)/Sheet1!$J$9</f>
        <v>9.4675960694501585E-2</v>
      </c>
      <c r="P2261">
        <v>0.29499999999999998</v>
      </c>
      <c r="Q2261" s="4">
        <f>(P2261-Sheet1!$K$4)/Sheet1!$K$9</f>
        <v>5.5973234211740948E-2</v>
      </c>
      <c r="R2261" s="5">
        <v>13</v>
      </c>
      <c r="S2261" s="6"/>
    </row>
    <row r="2262" spans="1:19" x14ac:dyDescent="0.25">
      <c r="A2262" t="s">
        <v>2</v>
      </c>
      <c r="B2262">
        <f>VLOOKUP($A2262,lookup!$A$2:$B$4,2)</f>
        <v>30</v>
      </c>
      <c r="C2262" s="4">
        <f>(B2262-Sheet1!$D$4)/Sheet1!$D$9</f>
        <v>0.47354560689490055</v>
      </c>
      <c r="D2262">
        <v>0.55000000000000004</v>
      </c>
      <c r="E2262" s="4">
        <f>(D2262-Sheet1!$E$4)/Sheet1!$E$9</f>
        <v>3.5145811360797558E-2</v>
      </c>
      <c r="F2262">
        <v>0.46</v>
      </c>
      <c r="G2262" s="4">
        <f>(F2262-Sheet1!$F$4)/Sheet1!$F$9</f>
        <v>8.7594530270808393E-2</v>
      </c>
      <c r="H2262">
        <v>0.17499999999999999</v>
      </c>
      <c r="I2262" s="4">
        <f>(H2262-Sheet1!$G$4)/Sheet1!$G$9</f>
        <v>3.1401416522423536E-2</v>
      </c>
      <c r="J2262">
        <v>0.86899999999999999</v>
      </c>
      <c r="K2262" s="4">
        <f>(J2262-Sheet1!$H$4)/Sheet1!$H$9</f>
        <v>1.4258133718937499E-2</v>
      </c>
      <c r="L2262">
        <v>0.3155</v>
      </c>
      <c r="M2262" s="4">
        <f>(L2262-Sheet1!$I$4)/Sheet1!$I$9</f>
        <v>-2.9500664847478854E-2</v>
      </c>
      <c r="N2262">
        <v>0.1825</v>
      </c>
      <c r="O2262" s="4">
        <f>(N2262-Sheet1!$J$4)/Sheet1!$J$9</f>
        <v>2.5100620769900675E-3</v>
      </c>
      <c r="P2262">
        <v>0.32</v>
      </c>
      <c r="Q2262" s="4">
        <f>(P2262-Sheet1!$K$4)/Sheet1!$K$9</f>
        <v>8.0886039393604448E-2</v>
      </c>
      <c r="R2262" s="5">
        <v>10</v>
      </c>
      <c r="S2262" s="6"/>
    </row>
    <row r="2263" spans="1:19" x14ac:dyDescent="0.25">
      <c r="A2263" t="s">
        <v>2</v>
      </c>
      <c r="B2263">
        <f>VLOOKUP($A2263,lookup!$A$2:$B$4,2)</f>
        <v>30</v>
      </c>
      <c r="C2263" s="4">
        <f>(B2263-Sheet1!$D$4)/Sheet1!$D$9</f>
        <v>0.47354560689490055</v>
      </c>
      <c r="D2263">
        <v>0.58499999999999996</v>
      </c>
      <c r="E2263" s="4">
        <f>(D2263-Sheet1!$E$4)/Sheet1!$E$9</f>
        <v>8.2443108658094746E-2</v>
      </c>
      <c r="F2263">
        <v>0.43</v>
      </c>
      <c r="G2263" s="4">
        <f>(F2263-Sheet1!$F$4)/Sheet1!$F$9</f>
        <v>3.717436220358146E-2</v>
      </c>
      <c r="H2263">
        <v>0.16</v>
      </c>
      <c r="I2263" s="4">
        <f>(H2263-Sheet1!$G$4)/Sheet1!$G$9</f>
        <v>1.812708023923771E-2</v>
      </c>
      <c r="J2263">
        <v>0.95499999999999996</v>
      </c>
      <c r="K2263" s="4">
        <f>(J2263-Sheet1!$H$4)/Sheet1!$H$9</f>
        <v>4.4716784329881347E-2</v>
      </c>
      <c r="L2263">
        <v>0.36249999999999999</v>
      </c>
      <c r="M2263" s="4">
        <f>(L2263-Sheet1!$I$4)/Sheet1!$I$9</f>
        <v>2.1065980980490445E-3</v>
      </c>
      <c r="N2263">
        <v>0.17599999999999999</v>
      </c>
      <c r="O2263" s="4">
        <f>(N2263-Sheet1!$J$4)/Sheet1!$J$9</f>
        <v>-6.0481999374931523E-3</v>
      </c>
      <c r="P2263">
        <v>0.27</v>
      </c>
      <c r="Q2263" s="4">
        <f>(P2263-Sheet1!$K$4)/Sheet1!$K$9</f>
        <v>3.1060429029877497E-2</v>
      </c>
      <c r="R2263" s="5">
        <v>11</v>
      </c>
      <c r="S2263" s="6"/>
    </row>
    <row r="2264" spans="1:19" x14ac:dyDescent="0.25">
      <c r="A2264" t="s">
        <v>0</v>
      </c>
      <c r="B2264">
        <f>VLOOKUP($A2264,lookup!$A$2:$B$4,2)</f>
        <v>10</v>
      </c>
      <c r="C2264" s="4">
        <f>(B2264-Sheet1!$D$4)/Sheet1!$D$9</f>
        <v>-0.52645439310509945</v>
      </c>
      <c r="D2264">
        <v>0.57999999999999996</v>
      </c>
      <c r="E2264" s="4">
        <f>(D2264-Sheet1!$E$4)/Sheet1!$E$9</f>
        <v>7.5686351901337989E-2</v>
      </c>
      <c r="F2264">
        <v>0.45500000000000002</v>
      </c>
      <c r="G2264" s="4">
        <f>(F2264-Sheet1!$F$4)/Sheet1!$F$9</f>
        <v>7.9191168926270566E-2</v>
      </c>
      <c r="H2264">
        <v>0.16</v>
      </c>
      <c r="I2264" s="4">
        <f>(H2264-Sheet1!$G$4)/Sheet1!$G$9</f>
        <v>1.812708023923771E-2</v>
      </c>
      <c r="J2264">
        <v>0.92149999999999999</v>
      </c>
      <c r="K2264" s="4">
        <f>(J2264-Sheet1!$H$4)/Sheet1!$H$9</f>
        <v>3.2852077405850902E-2</v>
      </c>
      <c r="L2264">
        <v>0.312</v>
      </c>
      <c r="M2264" s="4">
        <f>(L2264-Sheet1!$I$4)/Sheet1!$I$9</f>
        <v>-3.1854397194486253E-2</v>
      </c>
      <c r="N2264">
        <v>0.19600000000000001</v>
      </c>
      <c r="O2264" s="4">
        <f>(N2264-Sheet1!$J$4)/Sheet1!$J$9</f>
        <v>2.0284913953224445E-2</v>
      </c>
      <c r="P2264">
        <v>0.3</v>
      </c>
      <c r="Q2264" s="4">
        <f>(P2264-Sheet1!$K$4)/Sheet1!$K$9</f>
        <v>6.0955795248113648E-2</v>
      </c>
      <c r="R2264" s="5">
        <v>17</v>
      </c>
      <c r="S2264" s="6"/>
    </row>
    <row r="2265" spans="1:19" x14ac:dyDescent="0.25">
      <c r="A2265" t="s">
        <v>0</v>
      </c>
      <c r="B2265">
        <f>VLOOKUP($A2265,lookup!$A$2:$B$4,2)</f>
        <v>10</v>
      </c>
      <c r="C2265" s="4">
        <f>(B2265-Sheet1!$D$4)/Sheet1!$D$9</f>
        <v>-0.52645439310509945</v>
      </c>
      <c r="D2265">
        <v>0.62</v>
      </c>
      <c r="E2265" s="4">
        <f>(D2265-Sheet1!$E$4)/Sheet1!$E$9</f>
        <v>0.12974040595539207</v>
      </c>
      <c r="F2265">
        <v>0.51</v>
      </c>
      <c r="G2265" s="4">
        <f>(F2265-Sheet1!$F$4)/Sheet1!$F$9</f>
        <v>0.17162814371618654</v>
      </c>
      <c r="H2265">
        <v>0.15</v>
      </c>
      <c r="I2265" s="4">
        <f>(H2265-Sheet1!$G$4)/Sheet1!$G$9</f>
        <v>9.2775227171138057E-3</v>
      </c>
      <c r="J2265">
        <v>1.456</v>
      </c>
      <c r="K2265" s="4">
        <f>(J2265-Sheet1!$H$4)/Sheet1!$H$9</f>
        <v>0.22215613265642642</v>
      </c>
      <c r="L2265">
        <v>0.58099999999999996</v>
      </c>
      <c r="M2265" s="4">
        <f>(L2265-Sheet1!$I$4)/Sheet1!$I$9</f>
        <v>0.1490467460469394</v>
      </c>
      <c r="N2265">
        <v>0.28749999999999998</v>
      </c>
      <c r="O2265" s="4">
        <f>(N2265-Sheet1!$J$4)/Sheet1!$J$9</f>
        <v>0.14075891000325733</v>
      </c>
      <c r="P2265">
        <v>0.32</v>
      </c>
      <c r="Q2265" s="4">
        <f>(P2265-Sheet1!$K$4)/Sheet1!$K$9</f>
        <v>8.0886039393604448E-2</v>
      </c>
      <c r="R2265" s="5">
        <v>13</v>
      </c>
      <c r="S2265" s="6"/>
    </row>
    <row r="2266" spans="1:19" x14ac:dyDescent="0.25">
      <c r="A2266" t="s">
        <v>1</v>
      </c>
      <c r="B2266">
        <f>VLOOKUP($A2266,lookup!$A$2:$B$4,2)</f>
        <v>20</v>
      </c>
      <c r="C2266" s="4">
        <f>(B2266-Sheet1!$D$4)/Sheet1!$D$9</f>
        <v>-2.6454393105099429E-2</v>
      </c>
      <c r="D2266">
        <v>0.59</v>
      </c>
      <c r="E2266" s="4">
        <f>(D2266-Sheet1!$E$4)/Sheet1!$E$9</f>
        <v>8.9199865414851504E-2</v>
      </c>
      <c r="F2266">
        <v>0.45</v>
      </c>
      <c r="G2266" s="4">
        <f>(F2266-Sheet1!$F$4)/Sheet1!$F$9</f>
        <v>7.0787807581732753E-2</v>
      </c>
      <c r="H2266">
        <v>0.16</v>
      </c>
      <c r="I2266" s="4">
        <f>(H2266-Sheet1!$G$4)/Sheet1!$G$9</f>
        <v>1.812708023923771E-2</v>
      </c>
      <c r="J2266">
        <v>0.89300000000000002</v>
      </c>
      <c r="K2266" s="4">
        <f>(J2266-Sheet1!$H$4)/Sheet1!$H$9</f>
        <v>2.2758222261526493E-2</v>
      </c>
      <c r="L2266">
        <v>0.27450000000000002</v>
      </c>
      <c r="M2266" s="4">
        <f>(L2266-Sheet1!$I$4)/Sheet1!$I$9</f>
        <v>-5.7072958055279781E-2</v>
      </c>
      <c r="N2266">
        <v>0.2185</v>
      </c>
      <c r="O2266" s="4">
        <f>(N2266-Sheet1!$J$4)/Sheet1!$J$9</f>
        <v>4.990966708028171E-2</v>
      </c>
      <c r="P2266">
        <v>0.34499999999999997</v>
      </c>
      <c r="Q2266" s="4">
        <f>(P2266-Sheet1!$K$4)/Sheet1!$K$9</f>
        <v>0.1057988445754679</v>
      </c>
      <c r="R2266" s="5">
        <v>14</v>
      </c>
      <c r="S2266" s="6"/>
    </row>
    <row r="2267" spans="1:19" x14ac:dyDescent="0.25">
      <c r="A2267" t="s">
        <v>0</v>
      </c>
      <c r="B2267">
        <f>VLOOKUP($A2267,lookup!$A$2:$B$4,2)</f>
        <v>10</v>
      </c>
      <c r="C2267" s="4">
        <f>(B2267-Sheet1!$D$4)/Sheet1!$D$9</f>
        <v>-0.52645439310509945</v>
      </c>
      <c r="D2267">
        <v>0.72</v>
      </c>
      <c r="E2267" s="4">
        <f>(D2267-Sheet1!$E$4)/Sheet1!$E$9</f>
        <v>0.26487554109052719</v>
      </c>
      <c r="F2267">
        <v>0.57499999999999996</v>
      </c>
      <c r="G2267" s="4">
        <f>(F2267-Sheet1!$F$4)/Sheet1!$F$9</f>
        <v>0.28087184119517805</v>
      </c>
      <c r="H2267">
        <v>0.215</v>
      </c>
      <c r="I2267" s="4">
        <f>(H2267-Sheet1!$G$4)/Sheet1!$G$9</f>
        <v>6.6799646610919125E-2</v>
      </c>
      <c r="J2267">
        <v>2.226</v>
      </c>
      <c r="K2267" s="4">
        <f>(J2267-Sheet1!$H$4)/Sheet1!$H$9</f>
        <v>0.49486730673115636</v>
      </c>
      <c r="L2267">
        <v>0.89549999999999996</v>
      </c>
      <c r="M2267" s="4">
        <f>(L2267-Sheet1!$I$4)/Sheet1!$I$9</f>
        <v>0.36054640979946129</v>
      </c>
      <c r="N2267">
        <v>0.40500000000000003</v>
      </c>
      <c r="O2267" s="4">
        <f>(N2267-Sheet1!$J$4)/Sheet1!$J$9</f>
        <v>0.29546595411122312</v>
      </c>
      <c r="P2267">
        <v>0.62</v>
      </c>
      <c r="Q2267" s="4">
        <f>(P2267-Sheet1!$K$4)/Sheet1!$K$9</f>
        <v>0.37983970157596625</v>
      </c>
      <c r="R2267" s="5">
        <v>13</v>
      </c>
      <c r="S2267" s="6"/>
    </row>
    <row r="2268" spans="1:19" x14ac:dyDescent="0.25">
      <c r="A2268" t="s">
        <v>0</v>
      </c>
      <c r="B2268">
        <f>VLOOKUP($A2268,lookup!$A$2:$B$4,2)</f>
        <v>10</v>
      </c>
      <c r="C2268" s="4">
        <f>(B2268-Sheet1!$D$4)/Sheet1!$D$9</f>
        <v>-0.52645439310509945</v>
      </c>
      <c r="D2268">
        <v>0.63500000000000001</v>
      </c>
      <c r="E2268" s="4">
        <f>(D2268-Sheet1!$E$4)/Sheet1!$E$9</f>
        <v>0.15001067622566239</v>
      </c>
      <c r="F2268">
        <v>0.51</v>
      </c>
      <c r="G2268" s="4">
        <f>(F2268-Sheet1!$F$4)/Sheet1!$F$9</f>
        <v>0.17162814371618654</v>
      </c>
      <c r="H2268">
        <v>0.17499999999999999</v>
      </c>
      <c r="I2268" s="4">
        <f>(H2268-Sheet1!$G$4)/Sheet1!$G$9</f>
        <v>3.1401416522423536E-2</v>
      </c>
      <c r="J2268">
        <v>1.2124999999999999</v>
      </c>
      <c r="K2268" s="4">
        <f>(J2268-Sheet1!$H$4)/Sheet1!$H$9</f>
        <v>0.13591565098474231</v>
      </c>
      <c r="L2268">
        <v>0.57350000000000001</v>
      </c>
      <c r="M2268" s="4">
        <f>(L2268-Sheet1!$I$4)/Sheet1!$I$9</f>
        <v>0.14400303387478072</v>
      </c>
      <c r="N2268">
        <v>0.26100000000000001</v>
      </c>
      <c r="O2268" s="4">
        <f>(N2268-Sheet1!$J$4)/Sheet1!$J$9</f>
        <v>0.10586753409805656</v>
      </c>
      <c r="P2268">
        <v>0.36</v>
      </c>
      <c r="Q2268" s="4">
        <f>(P2268-Sheet1!$K$4)/Sheet1!$K$9</f>
        <v>0.12074652768458601</v>
      </c>
      <c r="R2268" s="5">
        <v>14</v>
      </c>
      <c r="S2268" s="6"/>
    </row>
    <row r="2269" spans="1:19" x14ac:dyDescent="0.25">
      <c r="A2269" t="s">
        <v>0</v>
      </c>
      <c r="B2269">
        <f>VLOOKUP($A2269,lookup!$A$2:$B$4,2)</f>
        <v>10</v>
      </c>
      <c r="C2269" s="4">
        <f>(B2269-Sheet1!$D$4)/Sheet1!$D$9</f>
        <v>-0.52645439310509945</v>
      </c>
      <c r="D2269">
        <v>0.61</v>
      </c>
      <c r="E2269" s="4">
        <f>(D2269-Sheet1!$E$4)/Sheet1!$E$9</f>
        <v>0.11622689244187856</v>
      </c>
      <c r="F2269">
        <v>0.48</v>
      </c>
      <c r="G2269" s="4">
        <f>(F2269-Sheet1!$F$4)/Sheet1!$F$9</f>
        <v>0.12120797564895959</v>
      </c>
      <c r="H2269">
        <v>0.17499999999999999</v>
      </c>
      <c r="I2269" s="4">
        <f>(H2269-Sheet1!$G$4)/Sheet1!$G$9</f>
        <v>3.1401416522423536E-2</v>
      </c>
      <c r="J2269">
        <v>1.0674999999999999</v>
      </c>
      <c r="K2269" s="4">
        <f>(J2269-Sheet1!$H$4)/Sheet1!$H$9</f>
        <v>8.4560949373267191E-2</v>
      </c>
      <c r="L2269">
        <v>0.39100000000000001</v>
      </c>
      <c r="M2269" s="4">
        <f>(L2269-Sheet1!$I$4)/Sheet1!$I$9</f>
        <v>2.1272704352252154E-2</v>
      </c>
      <c r="N2269">
        <v>0.216</v>
      </c>
      <c r="O2269" s="4">
        <f>(N2269-Sheet1!$J$4)/Sheet1!$J$9</f>
        <v>4.6618027843942006E-2</v>
      </c>
      <c r="P2269">
        <v>0.42</v>
      </c>
      <c r="Q2269" s="4">
        <f>(P2269-Sheet1!$K$4)/Sheet1!$K$9</f>
        <v>0.18053726012105836</v>
      </c>
      <c r="R2269" s="5">
        <v>15</v>
      </c>
      <c r="S2269" s="6"/>
    </row>
    <row r="2270" spans="1:19" x14ac:dyDescent="0.25">
      <c r="A2270" t="s">
        <v>0</v>
      </c>
      <c r="B2270">
        <f>VLOOKUP($A2270,lookup!$A$2:$B$4,2)</f>
        <v>10</v>
      </c>
      <c r="C2270" s="4">
        <f>(B2270-Sheet1!$D$4)/Sheet1!$D$9</f>
        <v>-0.52645439310509945</v>
      </c>
      <c r="D2270">
        <v>0.54500000000000004</v>
      </c>
      <c r="E2270" s="4">
        <f>(D2270-Sheet1!$E$4)/Sheet1!$E$9</f>
        <v>2.8389054604040793E-2</v>
      </c>
      <c r="F2270">
        <v>0.44500000000000001</v>
      </c>
      <c r="G2270" s="4">
        <f>(F2270-Sheet1!$F$4)/Sheet1!$F$9</f>
        <v>6.2384446237194927E-2</v>
      </c>
      <c r="H2270">
        <v>0.17499999999999999</v>
      </c>
      <c r="I2270" s="4">
        <f>(H2270-Sheet1!$G$4)/Sheet1!$G$9</f>
        <v>3.1401416522423536E-2</v>
      </c>
      <c r="J2270">
        <v>0.85250000000000004</v>
      </c>
      <c r="K2270" s="4">
        <f>(J2270-Sheet1!$H$4)/Sheet1!$H$9</f>
        <v>8.4143228459075872E-3</v>
      </c>
      <c r="L2270">
        <v>0.34649999999999997</v>
      </c>
      <c r="M2270" s="4">
        <f>(L2270-Sheet1!$I$4)/Sheet1!$I$9</f>
        <v>-8.6533212025562099E-3</v>
      </c>
      <c r="N2270">
        <v>0.189</v>
      </c>
      <c r="O2270" s="4">
        <f>(N2270-Sheet1!$J$4)/Sheet1!$J$9</f>
        <v>1.1068324091473286E-2</v>
      </c>
      <c r="P2270">
        <v>0.29499999999999998</v>
      </c>
      <c r="Q2270" s="4">
        <f>(P2270-Sheet1!$K$4)/Sheet1!$K$9</f>
        <v>5.5973234211740948E-2</v>
      </c>
      <c r="R2270" s="5">
        <v>13</v>
      </c>
      <c r="S2270" s="6"/>
    </row>
    <row r="2271" spans="1:19" x14ac:dyDescent="0.25">
      <c r="A2271" t="s">
        <v>2</v>
      </c>
      <c r="B2271">
        <f>VLOOKUP($A2271,lookup!$A$2:$B$4,2)</f>
        <v>30</v>
      </c>
      <c r="C2271" s="4">
        <f>(B2271-Sheet1!$D$4)/Sheet1!$D$9</f>
        <v>0.47354560689490055</v>
      </c>
      <c r="D2271">
        <v>0.56999999999999995</v>
      </c>
      <c r="E2271" s="4">
        <f>(D2271-Sheet1!$E$4)/Sheet1!$E$9</f>
        <v>6.2172838387824461E-2</v>
      </c>
      <c r="F2271">
        <v>0.45</v>
      </c>
      <c r="G2271" s="4">
        <f>(F2271-Sheet1!$F$4)/Sheet1!$F$9</f>
        <v>7.0787807581732753E-2</v>
      </c>
      <c r="H2271">
        <v>0.16</v>
      </c>
      <c r="I2271" s="4">
        <f>(H2271-Sheet1!$G$4)/Sheet1!$G$9</f>
        <v>1.812708023923771E-2</v>
      </c>
      <c r="J2271">
        <v>0.86150000000000004</v>
      </c>
      <c r="K2271" s="4">
        <f>(J2271-Sheet1!$H$4)/Sheet1!$H$9</f>
        <v>1.1601856049378459E-2</v>
      </c>
      <c r="L2271">
        <v>0.3725</v>
      </c>
      <c r="M2271" s="4">
        <f>(L2271-Sheet1!$I$4)/Sheet1!$I$9</f>
        <v>8.8315476609273288E-3</v>
      </c>
      <c r="N2271">
        <v>0.2175</v>
      </c>
      <c r="O2271" s="4">
        <f>(N2271-Sheet1!$J$4)/Sheet1!$J$9</f>
        <v>4.859301138574583E-2</v>
      </c>
      <c r="P2271">
        <v>0.255</v>
      </c>
      <c r="Q2271" s="4">
        <f>(P2271-Sheet1!$K$4)/Sheet1!$K$9</f>
        <v>1.6112745920759397E-2</v>
      </c>
      <c r="R2271" s="5">
        <v>12</v>
      </c>
      <c r="S2271" s="6"/>
    </row>
    <row r="2272" spans="1:19" x14ac:dyDescent="0.25">
      <c r="A2272" t="s">
        <v>0</v>
      </c>
      <c r="B2272">
        <f>VLOOKUP($A2272,lookup!$A$2:$B$4,2)</f>
        <v>10</v>
      </c>
      <c r="C2272" s="4">
        <f>(B2272-Sheet1!$D$4)/Sheet1!$D$9</f>
        <v>-0.52645439310509945</v>
      </c>
      <c r="D2272">
        <v>0.6</v>
      </c>
      <c r="E2272" s="4">
        <f>(D2272-Sheet1!$E$4)/Sheet1!$E$9</f>
        <v>0.10271337892836503</v>
      </c>
      <c r="F2272">
        <v>0.47499999999999998</v>
      </c>
      <c r="G2272" s="4">
        <f>(F2272-Sheet1!$F$4)/Sheet1!$F$9</f>
        <v>0.11280461430442178</v>
      </c>
      <c r="H2272">
        <v>0.18</v>
      </c>
      <c r="I2272" s="4">
        <f>(H2272-Sheet1!$G$4)/Sheet1!$G$9</f>
        <v>3.582619528348549E-2</v>
      </c>
      <c r="J2272">
        <v>1.1619999999999999</v>
      </c>
      <c r="K2272" s="4">
        <f>(J2272-Sheet1!$H$4)/Sheet1!$H$9</f>
        <v>0.11803004800971133</v>
      </c>
      <c r="L2272">
        <v>0.51100000000000001</v>
      </c>
      <c r="M2272" s="4">
        <f>(L2272-Sheet1!$I$4)/Sheet1!$I$9</f>
        <v>0.10197209910679149</v>
      </c>
      <c r="N2272">
        <v>0.26750000000000002</v>
      </c>
      <c r="O2272" s="4">
        <f>(N2272-Sheet1!$J$4)/Sheet1!$J$9</f>
        <v>0.11442579611253979</v>
      </c>
      <c r="P2272">
        <v>0.32</v>
      </c>
      <c r="Q2272" s="4">
        <f>(P2272-Sheet1!$K$4)/Sheet1!$K$9</f>
        <v>8.0886039393604448E-2</v>
      </c>
      <c r="R2272" s="5">
        <v>18</v>
      </c>
      <c r="S2272" s="6"/>
    </row>
    <row r="2273" spans="1:19" x14ac:dyDescent="0.25">
      <c r="A2273" t="s">
        <v>0</v>
      </c>
      <c r="B2273">
        <f>VLOOKUP($A2273,lookup!$A$2:$B$4,2)</f>
        <v>10</v>
      </c>
      <c r="C2273" s="4">
        <f>(B2273-Sheet1!$D$4)/Sheet1!$D$9</f>
        <v>-0.52645439310509945</v>
      </c>
      <c r="D2273">
        <v>0.52</v>
      </c>
      <c r="E2273" s="4">
        <f>(D2273-Sheet1!$E$4)/Sheet1!$E$9</f>
        <v>-5.39472917974302E-3</v>
      </c>
      <c r="F2273">
        <v>0.41</v>
      </c>
      <c r="G2273" s="4">
        <f>(F2273-Sheet1!$F$4)/Sheet1!$F$9</f>
        <v>3.5609168254301655E-3</v>
      </c>
      <c r="H2273">
        <v>0.17</v>
      </c>
      <c r="I2273" s="4">
        <f>(H2273-Sheet1!$G$4)/Sheet1!$G$9</f>
        <v>2.697663776136161E-2</v>
      </c>
      <c r="J2273">
        <v>0.87050000000000005</v>
      </c>
      <c r="K2273" s="4">
        <f>(J2273-Sheet1!$H$4)/Sheet1!$H$9</f>
        <v>1.4789389252849332E-2</v>
      </c>
      <c r="L2273">
        <v>0.3735</v>
      </c>
      <c r="M2273" s="4">
        <f>(L2273-Sheet1!$I$4)/Sheet1!$I$9</f>
        <v>9.5040426172151565E-3</v>
      </c>
      <c r="N2273">
        <v>0.219</v>
      </c>
      <c r="O2273" s="4">
        <f>(N2273-Sheet1!$J$4)/Sheet1!$J$9</f>
        <v>5.0567994927549646E-2</v>
      </c>
      <c r="P2273">
        <v>0.25</v>
      </c>
      <c r="Q2273" s="4">
        <f>(P2273-Sheet1!$K$4)/Sheet1!$K$9</f>
        <v>1.1130184884386695E-2</v>
      </c>
      <c r="R2273" s="5">
        <v>14</v>
      </c>
      <c r="S2273" s="6"/>
    </row>
    <row r="2274" spans="1:19" x14ac:dyDescent="0.25">
      <c r="A2274" t="s">
        <v>2</v>
      </c>
      <c r="B2274">
        <f>VLOOKUP($A2274,lookup!$A$2:$B$4,2)</f>
        <v>30</v>
      </c>
      <c r="C2274" s="4">
        <f>(B2274-Sheet1!$D$4)/Sheet1!$D$9</f>
        <v>0.47354560689490055</v>
      </c>
      <c r="D2274">
        <v>0.63500000000000001</v>
      </c>
      <c r="E2274" s="4">
        <f>(D2274-Sheet1!$E$4)/Sheet1!$E$9</f>
        <v>0.15001067622566239</v>
      </c>
      <c r="F2274">
        <v>0.51</v>
      </c>
      <c r="G2274" s="4">
        <f>(F2274-Sheet1!$F$4)/Sheet1!$F$9</f>
        <v>0.17162814371618654</v>
      </c>
      <c r="H2274">
        <v>0.21</v>
      </c>
      <c r="I2274" s="4">
        <f>(H2274-Sheet1!$G$4)/Sheet1!$G$9</f>
        <v>6.2374867849857171E-2</v>
      </c>
      <c r="J2274">
        <v>1.5980000000000001</v>
      </c>
      <c r="K2274" s="4">
        <f>(J2274-Sheet1!$H$4)/Sheet1!$H$9</f>
        <v>0.27244832320007795</v>
      </c>
      <c r="L2274">
        <v>0.65349999999999997</v>
      </c>
      <c r="M2274" s="4">
        <f>(L2274-Sheet1!$I$4)/Sheet1!$I$9</f>
        <v>0.19780263037780693</v>
      </c>
      <c r="N2274">
        <v>0.28349999999999997</v>
      </c>
      <c r="O2274" s="4">
        <f>(N2274-Sheet1!$J$4)/Sheet1!$J$9</f>
        <v>0.13549228722511381</v>
      </c>
      <c r="P2274">
        <v>0.57999999999999996</v>
      </c>
      <c r="Q2274" s="4">
        <f>(P2274-Sheet1!$K$4)/Sheet1!$K$9</f>
        <v>0.33997921328498459</v>
      </c>
      <c r="R2274" s="5">
        <v>15</v>
      </c>
      <c r="S2274" s="6"/>
    </row>
    <row r="2275" spans="1:19" x14ac:dyDescent="0.25">
      <c r="A2275" t="s">
        <v>0</v>
      </c>
      <c r="B2275">
        <f>VLOOKUP($A2275,lookup!$A$2:$B$4,2)</f>
        <v>10</v>
      </c>
      <c r="C2275" s="4">
        <f>(B2275-Sheet1!$D$4)/Sheet1!$D$9</f>
        <v>-0.52645439310509945</v>
      </c>
      <c r="D2275">
        <v>0.67</v>
      </c>
      <c r="E2275" s="4">
        <f>(D2275-Sheet1!$E$4)/Sheet1!$E$9</f>
        <v>0.19730797352295973</v>
      </c>
      <c r="F2275">
        <v>0.52</v>
      </c>
      <c r="G2275" s="4">
        <f>(F2275-Sheet1!$F$4)/Sheet1!$F$9</f>
        <v>0.18843486640526216</v>
      </c>
      <c r="H2275">
        <v>0.15</v>
      </c>
      <c r="I2275" s="4">
        <f>(H2275-Sheet1!$G$4)/Sheet1!$G$9</f>
        <v>9.2775227171138057E-3</v>
      </c>
      <c r="J2275">
        <v>1.4059999999999999</v>
      </c>
      <c r="K2275" s="4">
        <f>(J2275-Sheet1!$H$4)/Sheet1!$H$9</f>
        <v>0.20444761485936602</v>
      </c>
      <c r="L2275">
        <v>0.51900000000000002</v>
      </c>
      <c r="M2275" s="4">
        <f>(L2275-Sheet1!$I$4)/Sheet1!$I$9</f>
        <v>0.10735205875709411</v>
      </c>
      <c r="N2275">
        <v>0.34799999999999998</v>
      </c>
      <c r="O2275" s="4">
        <f>(N2275-Sheet1!$J$4)/Sheet1!$J$9</f>
        <v>0.22041657952267799</v>
      </c>
      <c r="P2275">
        <v>0.37</v>
      </c>
      <c r="Q2275" s="4">
        <f>(P2275-Sheet1!$K$4)/Sheet1!$K$9</f>
        <v>0.13071164975733141</v>
      </c>
      <c r="R2275" s="5">
        <v>13</v>
      </c>
      <c r="S2275" s="6"/>
    </row>
    <row r="2276" spans="1:19" x14ac:dyDescent="0.25">
      <c r="A2276" t="s">
        <v>2</v>
      </c>
      <c r="B2276">
        <f>VLOOKUP($A2276,lookup!$A$2:$B$4,2)</f>
        <v>30</v>
      </c>
      <c r="C2276" s="4">
        <f>(B2276-Sheet1!$D$4)/Sheet1!$D$9</f>
        <v>0.47354560689490055</v>
      </c>
      <c r="D2276">
        <v>0.69499999999999995</v>
      </c>
      <c r="E2276" s="4">
        <f>(D2276-Sheet1!$E$4)/Sheet1!$E$9</f>
        <v>0.23109175730674339</v>
      </c>
      <c r="F2276">
        <v>0.56999999999999995</v>
      </c>
      <c r="G2276" s="4">
        <f>(F2276-Sheet1!$F$4)/Sheet1!$F$9</f>
        <v>0.27246847985064021</v>
      </c>
      <c r="H2276">
        <v>0.2</v>
      </c>
      <c r="I2276" s="4">
        <f>(H2276-Sheet1!$G$4)/Sheet1!$G$9</f>
        <v>5.3525310327733291E-2</v>
      </c>
      <c r="J2276">
        <v>2.0329999999999999</v>
      </c>
      <c r="K2276" s="4">
        <f>(J2276-Sheet1!$H$4)/Sheet1!$H$9</f>
        <v>0.42651242803450329</v>
      </c>
      <c r="L2276">
        <v>0.751</v>
      </c>
      <c r="M2276" s="4">
        <f>(L2276-Sheet1!$I$4)/Sheet1!$I$9</f>
        <v>0.26337088861587016</v>
      </c>
      <c r="N2276">
        <v>0.42549999999999999</v>
      </c>
      <c r="O2276" s="4">
        <f>(N2276-Sheet1!$J$4)/Sheet1!$J$9</f>
        <v>0.32245739584920857</v>
      </c>
      <c r="P2276">
        <v>0.68500000000000005</v>
      </c>
      <c r="Q2276" s="4">
        <f>(P2276-Sheet1!$K$4)/Sheet1!$K$9</f>
        <v>0.44461299504881135</v>
      </c>
      <c r="R2276" s="5">
        <v>15</v>
      </c>
      <c r="S2276" s="6"/>
    </row>
    <row r="2277" spans="1:19" x14ac:dyDescent="0.25">
      <c r="A2277" t="s">
        <v>2</v>
      </c>
      <c r="B2277">
        <f>VLOOKUP($A2277,lookup!$A$2:$B$4,2)</f>
        <v>30</v>
      </c>
      <c r="C2277" s="4">
        <f>(B2277-Sheet1!$D$4)/Sheet1!$D$9</f>
        <v>0.47354560689490055</v>
      </c>
      <c r="D2277">
        <v>0.65500000000000003</v>
      </c>
      <c r="E2277" s="4">
        <f>(D2277-Sheet1!$E$4)/Sheet1!$E$9</f>
        <v>0.17703770325268942</v>
      </c>
      <c r="F2277">
        <v>0.52500000000000002</v>
      </c>
      <c r="G2277" s="4">
        <f>(F2277-Sheet1!$F$4)/Sheet1!$F$9</f>
        <v>0.1968382277498</v>
      </c>
      <c r="H2277">
        <v>0.185</v>
      </c>
      <c r="I2277" s="4">
        <f>(H2277-Sheet1!$G$4)/Sheet1!$G$9</f>
        <v>4.0250974044547437E-2</v>
      </c>
      <c r="J2277">
        <v>1.2589999999999999</v>
      </c>
      <c r="K2277" s="4">
        <f>(J2277-Sheet1!$H$4)/Sheet1!$H$9</f>
        <v>0.15238457253600848</v>
      </c>
      <c r="L2277">
        <v>0.48699999999999999</v>
      </c>
      <c r="M2277" s="4">
        <f>(L2277-Sheet1!$I$4)/Sheet1!$I$9</f>
        <v>8.5832220155883598E-2</v>
      </c>
      <c r="N2277">
        <v>0.2215</v>
      </c>
      <c r="O2277" s="4">
        <f>(N2277-Sheet1!$J$4)/Sheet1!$J$9</f>
        <v>5.385963416388935E-2</v>
      </c>
      <c r="P2277">
        <v>0.44500000000000001</v>
      </c>
      <c r="Q2277" s="4">
        <f>(P2277-Sheet1!$K$4)/Sheet1!$K$9</f>
        <v>0.20545006530292187</v>
      </c>
      <c r="R2277" s="5">
        <v>20</v>
      </c>
      <c r="S2277" s="6"/>
    </row>
    <row r="2278" spans="1:19" x14ac:dyDescent="0.25">
      <c r="A2278" t="s">
        <v>0</v>
      </c>
      <c r="B2278">
        <f>VLOOKUP($A2278,lookup!$A$2:$B$4,2)</f>
        <v>10</v>
      </c>
      <c r="C2278" s="4">
        <f>(B2278-Sheet1!$D$4)/Sheet1!$D$9</f>
        <v>-0.52645439310509945</v>
      </c>
      <c r="D2278">
        <v>0.62</v>
      </c>
      <c r="E2278" s="4">
        <f>(D2278-Sheet1!$E$4)/Sheet1!$E$9</f>
        <v>0.12974040595539207</v>
      </c>
      <c r="F2278">
        <v>0.48</v>
      </c>
      <c r="G2278" s="4">
        <f>(F2278-Sheet1!$F$4)/Sheet1!$F$9</f>
        <v>0.12120797564895959</v>
      </c>
      <c r="H2278">
        <v>0.23</v>
      </c>
      <c r="I2278" s="4">
        <f>(H2278-Sheet1!$G$4)/Sheet1!$G$9</f>
        <v>8.0073982894104972E-2</v>
      </c>
      <c r="J2278">
        <v>1.0934999999999999</v>
      </c>
      <c r="K2278" s="4">
        <f>(J2278-Sheet1!$H$4)/Sheet1!$H$9</f>
        <v>9.3769378627738598E-2</v>
      </c>
      <c r="L2278">
        <v>0.40300000000000002</v>
      </c>
      <c r="M2278" s="4">
        <f>(L2278-Sheet1!$I$4)/Sheet1!$I$9</f>
        <v>2.9342643827706096E-2</v>
      </c>
      <c r="N2278">
        <v>0.245</v>
      </c>
      <c r="O2278" s="4">
        <f>(N2278-Sheet1!$J$4)/Sheet1!$J$9</f>
        <v>8.4801042985482494E-2</v>
      </c>
      <c r="P2278">
        <v>0.35499999999999998</v>
      </c>
      <c r="Q2278" s="4">
        <f>(P2278-Sheet1!$K$4)/Sheet1!$K$9</f>
        <v>0.1157639666482133</v>
      </c>
      <c r="R2278" s="5">
        <v>14</v>
      </c>
      <c r="S2278" s="6"/>
    </row>
    <row r="2279" spans="1:19" x14ac:dyDescent="0.25">
      <c r="A2279" t="s">
        <v>0</v>
      </c>
      <c r="B2279">
        <f>VLOOKUP($A2279,lookup!$A$2:$B$4,2)</f>
        <v>10</v>
      </c>
      <c r="C2279" s="4">
        <f>(B2279-Sheet1!$D$4)/Sheet1!$D$9</f>
        <v>-0.52645439310509945</v>
      </c>
      <c r="D2279">
        <v>0.6</v>
      </c>
      <c r="E2279" s="4">
        <f>(D2279-Sheet1!$E$4)/Sheet1!$E$9</f>
        <v>0.10271337892836503</v>
      </c>
      <c r="F2279">
        <v>0.47499999999999998</v>
      </c>
      <c r="G2279" s="4">
        <f>(F2279-Sheet1!$F$4)/Sheet1!$F$9</f>
        <v>0.11280461430442178</v>
      </c>
      <c r="H2279">
        <v>0.18</v>
      </c>
      <c r="I2279" s="4">
        <f>(H2279-Sheet1!$G$4)/Sheet1!$G$9</f>
        <v>3.582619528348549E-2</v>
      </c>
      <c r="J2279">
        <v>1.1805000000000001</v>
      </c>
      <c r="K2279" s="4">
        <f>(J2279-Sheet1!$H$4)/Sheet1!$H$9</f>
        <v>0.12458219959462374</v>
      </c>
      <c r="L2279">
        <v>0.4345</v>
      </c>
      <c r="M2279" s="4">
        <f>(L2279-Sheet1!$I$4)/Sheet1!$I$9</f>
        <v>5.0526234950772651E-2</v>
      </c>
      <c r="N2279">
        <v>0.2475</v>
      </c>
      <c r="O2279" s="4">
        <f>(N2279-Sheet1!$J$4)/Sheet1!$J$9</f>
        <v>8.8092682221822191E-2</v>
      </c>
      <c r="P2279">
        <v>0.42499999999999999</v>
      </c>
      <c r="Q2279" s="4">
        <f>(P2279-Sheet1!$K$4)/Sheet1!$K$9</f>
        <v>0.18551982115743107</v>
      </c>
      <c r="R2279" s="5">
        <v>19</v>
      </c>
      <c r="S2279" s="6"/>
    </row>
    <row r="2280" spans="1:19" x14ac:dyDescent="0.25">
      <c r="A2280" t="s">
        <v>2</v>
      </c>
      <c r="B2280">
        <f>VLOOKUP($A2280,lookup!$A$2:$B$4,2)</f>
        <v>30</v>
      </c>
      <c r="C2280" s="4">
        <f>(B2280-Sheet1!$D$4)/Sheet1!$D$9</f>
        <v>0.47354560689490055</v>
      </c>
      <c r="D2280">
        <v>0.51</v>
      </c>
      <c r="E2280" s="4">
        <f>(D2280-Sheet1!$E$4)/Sheet1!$E$9</f>
        <v>-1.8908242693256545E-2</v>
      </c>
      <c r="F2280">
        <v>0.40500000000000003</v>
      </c>
      <c r="G2280" s="4">
        <f>(F2280-Sheet1!$F$4)/Sheet1!$F$9</f>
        <v>-4.8424445191075647E-3</v>
      </c>
      <c r="H2280">
        <v>0.13</v>
      </c>
      <c r="I2280" s="4">
        <f>(H2280-Sheet1!$G$4)/Sheet1!$G$9</f>
        <v>-8.4215923271339747E-3</v>
      </c>
      <c r="J2280">
        <v>0.71750000000000003</v>
      </c>
      <c r="K2280" s="4">
        <f>(J2280-Sheet1!$H$4)/Sheet1!$H$9</f>
        <v>-3.9398675206155455E-2</v>
      </c>
      <c r="L2280">
        <v>0.3725</v>
      </c>
      <c r="M2280" s="4">
        <f>(L2280-Sheet1!$I$4)/Sheet1!$I$9</f>
        <v>8.8315476609273288E-3</v>
      </c>
      <c r="N2280">
        <v>0.158</v>
      </c>
      <c r="O2280" s="4">
        <f>(N2280-Sheet1!$J$4)/Sheet1!$J$9</f>
        <v>-2.9748002439138953E-2</v>
      </c>
      <c r="P2280">
        <v>0.17</v>
      </c>
      <c r="Q2280" s="4">
        <f>(P2280-Sheet1!$K$4)/Sheet1!$K$9</f>
        <v>-6.8590791697576439E-2</v>
      </c>
      <c r="R2280" s="5">
        <v>9</v>
      </c>
      <c r="S2280" s="6"/>
    </row>
    <row r="2281" spans="1:19" x14ac:dyDescent="0.25">
      <c r="A2281" t="s">
        <v>2</v>
      </c>
      <c r="B2281">
        <f>VLOOKUP($A2281,lookup!$A$2:$B$4,2)</f>
        <v>30</v>
      </c>
      <c r="C2281" s="4">
        <f>(B2281-Sheet1!$D$4)/Sheet1!$D$9</f>
        <v>0.47354560689490055</v>
      </c>
      <c r="D2281">
        <v>0.52500000000000002</v>
      </c>
      <c r="E2281" s="4">
        <f>(D2281-Sheet1!$E$4)/Sheet1!$E$9</f>
        <v>1.362027577013743E-3</v>
      </c>
      <c r="F2281">
        <v>0.40500000000000003</v>
      </c>
      <c r="G2281" s="4">
        <f>(F2281-Sheet1!$F$4)/Sheet1!$F$9</f>
        <v>-4.8424445191075647E-3</v>
      </c>
      <c r="H2281">
        <v>0.13500000000000001</v>
      </c>
      <c r="I2281" s="4">
        <f>(H2281-Sheet1!$G$4)/Sheet1!$G$9</f>
        <v>-3.9968135660720236E-3</v>
      </c>
      <c r="J2281">
        <v>0.75749999999999995</v>
      </c>
      <c r="K2281" s="4">
        <f>(J2281-Sheet1!$H$4)/Sheet1!$H$9</f>
        <v>-2.5231860968507176E-2</v>
      </c>
      <c r="L2281">
        <v>0.33050000000000002</v>
      </c>
      <c r="M2281" s="4">
        <f>(L2281-Sheet1!$I$4)/Sheet1!$I$9</f>
        <v>-1.9413240503161427E-2</v>
      </c>
      <c r="N2281">
        <v>0.216</v>
      </c>
      <c r="O2281" s="4">
        <f>(N2281-Sheet1!$J$4)/Sheet1!$J$9</f>
        <v>4.6618027843942006E-2</v>
      </c>
      <c r="P2281">
        <v>0.19500000000000001</v>
      </c>
      <c r="Q2281" s="4">
        <f>(P2281-Sheet1!$K$4)/Sheet1!$K$9</f>
        <v>-4.367798651571296E-2</v>
      </c>
      <c r="R2281" s="5">
        <v>10</v>
      </c>
      <c r="S2281" s="6"/>
    </row>
    <row r="2282" spans="1:19" x14ac:dyDescent="0.25">
      <c r="A2282" t="s">
        <v>2</v>
      </c>
      <c r="B2282">
        <f>VLOOKUP($A2282,lookup!$A$2:$B$4,2)</f>
        <v>30</v>
      </c>
      <c r="C2282" s="4">
        <f>(B2282-Sheet1!$D$4)/Sheet1!$D$9</f>
        <v>0.47354560689490055</v>
      </c>
      <c r="D2282">
        <v>0.44</v>
      </c>
      <c r="E2282" s="4">
        <f>(D2282-Sheet1!$E$4)/Sheet1!$E$9</f>
        <v>-0.11350283728785115</v>
      </c>
      <c r="F2282">
        <v>0.375</v>
      </c>
      <c r="G2282" s="4">
        <f>(F2282-Sheet1!$F$4)/Sheet1!$F$9</f>
        <v>-5.5262612586334504E-2</v>
      </c>
      <c r="H2282">
        <v>0.13</v>
      </c>
      <c r="I2282" s="4">
        <f>(H2282-Sheet1!$G$4)/Sheet1!$G$9</f>
        <v>-8.4215923271339747E-3</v>
      </c>
      <c r="J2282">
        <v>0.48699999999999999</v>
      </c>
      <c r="K2282" s="4">
        <f>(J2282-Sheet1!$H$4)/Sheet1!$H$9</f>
        <v>-0.12103494225060385</v>
      </c>
      <c r="L2282">
        <v>0.22600000000000001</v>
      </c>
      <c r="M2282" s="4">
        <f>(L2282-Sheet1!$I$4)/Sheet1!$I$9</f>
        <v>-8.9688963435239438E-2</v>
      </c>
      <c r="N2282">
        <v>9.6500000000000002E-2</v>
      </c>
      <c r="O2282" s="4">
        <f>(N2282-Sheet1!$J$4)/Sheet1!$J$9</f>
        <v>-0.11072232765309549</v>
      </c>
      <c r="P2282">
        <v>0.155</v>
      </c>
      <c r="Q2282" s="4">
        <f>(P2282-Sheet1!$K$4)/Sheet1!$K$9</f>
        <v>-8.3538474806694532E-2</v>
      </c>
      <c r="R2282" s="5">
        <v>9</v>
      </c>
      <c r="S2282" s="6"/>
    </row>
    <row r="2283" spans="1:19" x14ac:dyDescent="0.25">
      <c r="A2283" t="s">
        <v>1</v>
      </c>
      <c r="B2283">
        <f>VLOOKUP($A2283,lookup!$A$2:$B$4,2)</f>
        <v>20</v>
      </c>
      <c r="C2283" s="4">
        <f>(B2283-Sheet1!$D$4)/Sheet1!$D$9</f>
        <v>-2.6454393105099429E-2</v>
      </c>
      <c r="D2283">
        <v>0.48499999999999999</v>
      </c>
      <c r="E2283" s="4">
        <f>(D2283-Sheet1!$E$4)/Sheet1!$E$9</f>
        <v>-5.2692026477040362E-2</v>
      </c>
      <c r="F2283">
        <v>0.41499999999999998</v>
      </c>
      <c r="G2283" s="4">
        <f>(F2283-Sheet1!$F$4)/Sheet1!$F$9</f>
        <v>1.1964278169967988E-2</v>
      </c>
      <c r="H2283">
        <v>0.14000000000000001</v>
      </c>
      <c r="I2283" s="4">
        <f>(H2283-Sheet1!$G$4)/Sheet1!$G$9</f>
        <v>4.2796519498992805E-4</v>
      </c>
      <c r="J2283">
        <v>0.57050000000000001</v>
      </c>
      <c r="K2283" s="4">
        <f>(J2283-Sheet1!$H$4)/Sheet1!$H$9</f>
        <v>-9.1461717529513001E-2</v>
      </c>
      <c r="L2283">
        <v>0.25</v>
      </c>
      <c r="M2283" s="4">
        <f>(L2283-Sheet1!$I$4)/Sheet1!$I$9</f>
        <v>-7.3549084484331576E-2</v>
      </c>
      <c r="N2283">
        <v>0.13400000000000001</v>
      </c>
      <c r="O2283" s="4">
        <f>(N2283-Sheet1!$J$4)/Sheet1!$J$9</f>
        <v>-6.1347739108000038E-2</v>
      </c>
      <c r="P2283">
        <v>0.185</v>
      </c>
      <c r="Q2283" s="4">
        <f>(P2283-Sheet1!$K$4)/Sheet1!$K$9</f>
        <v>-5.364310858845836E-2</v>
      </c>
      <c r="R2283" s="5">
        <v>8</v>
      </c>
      <c r="S2283" s="6"/>
    </row>
    <row r="2284" spans="1:19" x14ac:dyDescent="0.25">
      <c r="A2284" t="s">
        <v>0</v>
      </c>
      <c r="B2284">
        <f>VLOOKUP($A2284,lookup!$A$2:$B$4,2)</f>
        <v>10</v>
      </c>
      <c r="C2284" s="4">
        <f>(B2284-Sheet1!$D$4)/Sheet1!$D$9</f>
        <v>-0.52645439310509945</v>
      </c>
      <c r="D2284">
        <v>0.495</v>
      </c>
      <c r="E2284" s="4">
        <f>(D2284-Sheet1!$E$4)/Sheet1!$E$9</f>
        <v>-3.9178512963526833E-2</v>
      </c>
      <c r="F2284">
        <v>0.38500000000000001</v>
      </c>
      <c r="G2284" s="4">
        <f>(F2284-Sheet1!$F$4)/Sheet1!$F$9</f>
        <v>-3.8455889897258858E-2</v>
      </c>
      <c r="H2284">
        <v>0.13</v>
      </c>
      <c r="I2284" s="4">
        <f>(H2284-Sheet1!$G$4)/Sheet1!$G$9</f>
        <v>-8.4215923271339747E-3</v>
      </c>
      <c r="J2284">
        <v>0.6905</v>
      </c>
      <c r="K2284" s="4">
        <f>(J2284-Sheet1!$H$4)/Sheet1!$H$9</f>
        <v>-4.8961274816568076E-2</v>
      </c>
      <c r="L2284">
        <v>0.3125</v>
      </c>
      <c r="M2284" s="4">
        <f>(L2284-Sheet1!$I$4)/Sheet1!$I$9</f>
        <v>-3.1518149716342335E-2</v>
      </c>
      <c r="N2284">
        <v>0.17899999999999999</v>
      </c>
      <c r="O2284" s="4">
        <f>(N2284-Sheet1!$J$4)/Sheet1!$J$9</f>
        <v>-2.098232853885512E-3</v>
      </c>
      <c r="P2284">
        <v>0.17499999999999999</v>
      </c>
      <c r="Q2284" s="4">
        <f>(P2284-Sheet1!$K$4)/Sheet1!$K$9</f>
        <v>-6.360823066120376E-2</v>
      </c>
      <c r="R2284" s="5">
        <v>10</v>
      </c>
      <c r="S2284" s="6"/>
    </row>
    <row r="2285" spans="1:19" x14ac:dyDescent="0.25">
      <c r="A2285" t="s">
        <v>1</v>
      </c>
      <c r="B2285">
        <f>VLOOKUP($A2285,lookup!$A$2:$B$4,2)</f>
        <v>20</v>
      </c>
      <c r="C2285" s="4">
        <f>(B2285-Sheet1!$D$4)/Sheet1!$D$9</f>
        <v>-2.6454393105099429E-2</v>
      </c>
      <c r="D2285">
        <v>0.435</v>
      </c>
      <c r="E2285" s="4">
        <f>(D2285-Sheet1!$E$4)/Sheet1!$E$9</f>
        <v>-0.12025959404460791</v>
      </c>
      <c r="F2285">
        <v>0.34499999999999997</v>
      </c>
      <c r="G2285" s="4">
        <f>(F2285-Sheet1!$F$4)/Sheet1!$F$9</f>
        <v>-0.10568278065356145</v>
      </c>
      <c r="H2285">
        <v>0.12</v>
      </c>
      <c r="I2285" s="4">
        <f>(H2285-Sheet1!$G$4)/Sheet1!$G$9</f>
        <v>-1.7271149849257875E-2</v>
      </c>
      <c r="J2285">
        <v>0.44750000000000001</v>
      </c>
      <c r="K2285" s="4">
        <f>(J2285-Sheet1!$H$4)/Sheet1!$H$9</f>
        <v>-0.13502467131028154</v>
      </c>
      <c r="L2285">
        <v>0.221</v>
      </c>
      <c r="M2285" s="4">
        <f>(L2285-Sheet1!$I$4)/Sheet1!$I$9</f>
        <v>-9.3051438216678578E-2</v>
      </c>
      <c r="N2285">
        <v>0.112</v>
      </c>
      <c r="O2285" s="4">
        <f>(N2285-Sheet1!$J$4)/Sheet1!$J$9</f>
        <v>-9.0314164387789372E-2</v>
      </c>
      <c r="P2285">
        <v>0.125</v>
      </c>
      <c r="Q2285" s="4">
        <f>(P2285-Sheet1!$K$4)/Sheet1!$K$9</f>
        <v>-0.11343384102493072</v>
      </c>
      <c r="R2285" s="5">
        <v>7</v>
      </c>
      <c r="S2285" s="6"/>
    </row>
    <row r="2286" spans="1:19" x14ac:dyDescent="0.25">
      <c r="A2286" t="s">
        <v>1</v>
      </c>
      <c r="B2286">
        <f>VLOOKUP($A2286,lookup!$A$2:$B$4,2)</f>
        <v>20</v>
      </c>
      <c r="C2286" s="4">
        <f>(B2286-Sheet1!$D$4)/Sheet1!$D$9</f>
        <v>-2.6454393105099429E-2</v>
      </c>
      <c r="D2286">
        <v>0.40500000000000003</v>
      </c>
      <c r="E2286" s="4">
        <f>(D2286-Sheet1!$E$4)/Sheet1!$E$9</f>
        <v>-0.16080013458514841</v>
      </c>
      <c r="F2286">
        <v>0.315</v>
      </c>
      <c r="G2286" s="4">
        <f>(F2286-Sheet1!$F$4)/Sheet1!$F$9</f>
        <v>-0.15610294872078828</v>
      </c>
      <c r="H2286">
        <v>0.105</v>
      </c>
      <c r="I2286" s="4">
        <f>(H2286-Sheet1!$G$4)/Sheet1!$G$9</f>
        <v>-3.0545486132443719E-2</v>
      </c>
      <c r="J2286">
        <v>0.34699999999999998</v>
      </c>
      <c r="K2286" s="4">
        <f>(J2286-Sheet1!$H$4)/Sheet1!$H$9</f>
        <v>-0.17061879208237293</v>
      </c>
      <c r="L2286">
        <v>0.1605</v>
      </c>
      <c r="M2286" s="4">
        <f>(L2286-Sheet1!$I$4)/Sheet1!$I$9</f>
        <v>-0.13373738307209215</v>
      </c>
      <c r="N2286">
        <v>7.85E-2</v>
      </c>
      <c r="O2286" s="4">
        <f>(N2286-Sheet1!$J$4)/Sheet1!$J$9</f>
        <v>-0.1344221301547413</v>
      </c>
      <c r="P2286">
        <v>0.1</v>
      </c>
      <c r="Q2286" s="4">
        <f>(P2286-Sheet1!$K$4)/Sheet1!$K$9</f>
        <v>-0.13834664620679418</v>
      </c>
      <c r="R2286" s="5">
        <v>9</v>
      </c>
      <c r="S2286" s="6"/>
    </row>
    <row r="2287" spans="1:19" x14ac:dyDescent="0.25">
      <c r="A2287" t="s">
        <v>1</v>
      </c>
      <c r="B2287">
        <f>VLOOKUP($A2287,lookup!$A$2:$B$4,2)</f>
        <v>20</v>
      </c>
      <c r="C2287" s="4">
        <f>(B2287-Sheet1!$D$4)/Sheet1!$D$9</f>
        <v>-2.6454393105099429E-2</v>
      </c>
      <c r="D2287">
        <v>0.42</v>
      </c>
      <c r="E2287" s="4">
        <f>(D2287-Sheet1!$E$4)/Sheet1!$E$9</f>
        <v>-0.14052986431487821</v>
      </c>
      <c r="F2287">
        <v>0.33</v>
      </c>
      <c r="G2287" s="4">
        <f>(F2287-Sheet1!$F$4)/Sheet1!$F$9</f>
        <v>-0.13089286468717481</v>
      </c>
      <c r="H2287">
        <v>0.1</v>
      </c>
      <c r="I2287" s="4">
        <f>(H2287-Sheet1!$G$4)/Sheet1!$G$9</f>
        <v>-3.4970264893505659E-2</v>
      </c>
      <c r="J2287">
        <v>0.35199999999999998</v>
      </c>
      <c r="K2287" s="4">
        <f>(J2287-Sheet1!$H$4)/Sheet1!$H$9</f>
        <v>-0.16884794030266689</v>
      </c>
      <c r="L2287">
        <v>0.16350000000000001</v>
      </c>
      <c r="M2287" s="4">
        <f>(L2287-Sheet1!$I$4)/Sheet1!$I$9</f>
        <v>-0.13171989820322869</v>
      </c>
      <c r="N2287">
        <v>8.8999999999999996E-2</v>
      </c>
      <c r="O2287" s="4">
        <f>(N2287-Sheet1!$J$4)/Sheet1!$J$9</f>
        <v>-0.12059724536211459</v>
      </c>
      <c r="P2287">
        <v>0.1</v>
      </c>
      <c r="Q2287" s="4">
        <f>(P2287-Sheet1!$K$4)/Sheet1!$K$9</f>
        <v>-0.13834664620679418</v>
      </c>
      <c r="R2287" s="5">
        <v>9</v>
      </c>
      <c r="S2287" s="6"/>
    </row>
    <row r="2288" spans="1:19" x14ac:dyDescent="0.25">
      <c r="A2288" t="s">
        <v>0</v>
      </c>
      <c r="B2288">
        <f>VLOOKUP($A2288,lookup!$A$2:$B$4,2)</f>
        <v>10</v>
      </c>
      <c r="C2288" s="4">
        <f>(B2288-Sheet1!$D$4)/Sheet1!$D$9</f>
        <v>-0.52645439310509945</v>
      </c>
      <c r="D2288">
        <v>0.5</v>
      </c>
      <c r="E2288" s="4">
        <f>(D2288-Sheet1!$E$4)/Sheet1!$E$9</f>
        <v>-3.2421756206770069E-2</v>
      </c>
      <c r="F2288">
        <v>0.39500000000000002</v>
      </c>
      <c r="G2288" s="4">
        <f>(F2288-Sheet1!$F$4)/Sheet1!$F$9</f>
        <v>-2.1649167208183211E-2</v>
      </c>
      <c r="H2288">
        <v>0.15</v>
      </c>
      <c r="I2288" s="4">
        <f>(H2288-Sheet1!$G$4)/Sheet1!$G$9</f>
        <v>9.2775227171138057E-3</v>
      </c>
      <c r="J2288">
        <v>0.71450000000000002</v>
      </c>
      <c r="K2288" s="4">
        <f>(J2288-Sheet1!$H$4)/Sheet1!$H$9</f>
        <v>-4.0461186273979079E-2</v>
      </c>
      <c r="L2288">
        <v>0.32350000000000001</v>
      </c>
      <c r="M2288" s="4">
        <f>(L2288-Sheet1!$I$4)/Sheet1!$I$9</f>
        <v>-2.4120705197176226E-2</v>
      </c>
      <c r="N2288">
        <v>0.17299999999999999</v>
      </c>
      <c r="O2288" s="4">
        <f>(N2288-Sheet1!$J$4)/Sheet1!$J$9</f>
        <v>-9.9981670211007918E-3</v>
      </c>
      <c r="P2288">
        <v>0.19500000000000001</v>
      </c>
      <c r="Q2288" s="4">
        <f>(P2288-Sheet1!$K$4)/Sheet1!$K$9</f>
        <v>-4.367798651571296E-2</v>
      </c>
      <c r="R2288" s="5">
        <v>9</v>
      </c>
      <c r="S2288" s="6"/>
    </row>
    <row r="2289" spans="1:19" x14ac:dyDescent="0.25">
      <c r="A2289" t="s">
        <v>0</v>
      </c>
      <c r="B2289">
        <f>VLOOKUP($A2289,lookup!$A$2:$B$4,2)</f>
        <v>10</v>
      </c>
      <c r="C2289" s="4">
        <f>(B2289-Sheet1!$D$4)/Sheet1!$D$9</f>
        <v>-0.52645439310509945</v>
      </c>
      <c r="D2289">
        <v>0.38500000000000001</v>
      </c>
      <c r="E2289" s="4">
        <f>(D2289-Sheet1!$E$4)/Sheet1!$E$9</f>
        <v>-0.18782716161217547</v>
      </c>
      <c r="F2289">
        <v>0.30499999999999999</v>
      </c>
      <c r="G2289" s="4">
        <f>(F2289-Sheet1!$F$4)/Sheet1!$F$9</f>
        <v>-0.17290967140986394</v>
      </c>
      <c r="H2289">
        <v>0.105</v>
      </c>
      <c r="I2289" s="4">
        <f>(H2289-Sheet1!$G$4)/Sheet1!$G$9</f>
        <v>-3.0545486132443719E-2</v>
      </c>
      <c r="J2289">
        <v>0.33150000000000002</v>
      </c>
      <c r="K2289" s="4">
        <f>(J2289-Sheet1!$H$4)/Sheet1!$H$9</f>
        <v>-0.17610843259946163</v>
      </c>
      <c r="L2289">
        <v>0.13650000000000001</v>
      </c>
      <c r="M2289" s="4">
        <f>(L2289-Sheet1!$I$4)/Sheet1!$I$9</f>
        <v>-0.14987726202300003</v>
      </c>
      <c r="N2289">
        <v>7.4499999999999997E-2</v>
      </c>
      <c r="O2289" s="4">
        <f>(N2289-Sheet1!$J$4)/Sheet1!$J$9</f>
        <v>-0.13968875293288482</v>
      </c>
      <c r="P2289">
        <v>0.1</v>
      </c>
      <c r="Q2289" s="4">
        <f>(P2289-Sheet1!$K$4)/Sheet1!$K$9</f>
        <v>-0.13834664620679418</v>
      </c>
      <c r="R2289" s="5">
        <v>7</v>
      </c>
      <c r="S2289" s="6"/>
    </row>
    <row r="2290" spans="1:19" x14ac:dyDescent="0.25">
      <c r="A2290" t="s">
        <v>1</v>
      </c>
      <c r="B2290">
        <f>VLOOKUP($A2290,lookup!$A$2:$B$4,2)</f>
        <v>20</v>
      </c>
      <c r="C2290" s="4">
        <f>(B2290-Sheet1!$D$4)/Sheet1!$D$9</f>
        <v>-2.6454393105099429E-2</v>
      </c>
      <c r="D2290">
        <v>0.33</v>
      </c>
      <c r="E2290" s="4">
        <f>(D2290-Sheet1!$E$4)/Sheet1!$E$9</f>
        <v>-0.26215148593649978</v>
      </c>
      <c r="F2290">
        <v>0.26500000000000001</v>
      </c>
      <c r="G2290" s="4">
        <f>(F2290-Sheet1!$F$4)/Sheet1!$F$9</f>
        <v>-0.24013656216616641</v>
      </c>
      <c r="H2290">
        <v>0.09</v>
      </c>
      <c r="I2290" s="4">
        <f>(H2290-Sheet1!$G$4)/Sheet1!$G$9</f>
        <v>-4.381982241562956E-2</v>
      </c>
      <c r="J2290">
        <v>0.18</v>
      </c>
      <c r="K2290" s="4">
        <f>(J2290-Sheet1!$H$4)/Sheet1!$H$9</f>
        <v>-0.2297652415245546</v>
      </c>
      <c r="L2290">
        <v>6.8000000000000005E-2</v>
      </c>
      <c r="M2290" s="4">
        <f>(L2290-Sheet1!$I$4)/Sheet1!$I$9</f>
        <v>-0.19594316652871624</v>
      </c>
      <c r="N2290">
        <v>3.5999999999999997E-2</v>
      </c>
      <c r="O2290" s="4">
        <f>(N2290-Sheet1!$J$4)/Sheet1!$J$9</f>
        <v>-0.19037999717251616</v>
      </c>
      <c r="P2290">
        <v>0.06</v>
      </c>
      <c r="Q2290" s="4">
        <f>(P2290-Sheet1!$K$4)/Sheet1!$K$9</f>
        <v>-0.17820713449777578</v>
      </c>
      <c r="R2290" s="5">
        <v>6</v>
      </c>
      <c r="S2290" s="6"/>
    </row>
    <row r="2291" spans="1:19" x14ac:dyDescent="0.25">
      <c r="A2291" t="s">
        <v>0</v>
      </c>
      <c r="B2291">
        <f>VLOOKUP($A2291,lookup!$A$2:$B$4,2)</f>
        <v>10</v>
      </c>
      <c r="C2291" s="4">
        <f>(B2291-Sheet1!$D$4)/Sheet1!$D$9</f>
        <v>-0.52645439310509945</v>
      </c>
      <c r="D2291">
        <v>0.57999999999999996</v>
      </c>
      <c r="E2291" s="4">
        <f>(D2291-Sheet1!$E$4)/Sheet1!$E$9</f>
        <v>7.5686351901337989E-2</v>
      </c>
      <c r="F2291">
        <v>0.47499999999999998</v>
      </c>
      <c r="G2291" s="4">
        <f>(F2291-Sheet1!$F$4)/Sheet1!$F$9</f>
        <v>0.11280461430442178</v>
      </c>
      <c r="H2291">
        <v>0.155</v>
      </c>
      <c r="I2291" s="4">
        <f>(H2291-Sheet1!$G$4)/Sheet1!$G$9</f>
        <v>1.3702301478175758E-2</v>
      </c>
      <c r="J2291">
        <v>0.97399999999999998</v>
      </c>
      <c r="K2291" s="4">
        <f>(J2291-Sheet1!$H$4)/Sheet1!$H$9</f>
        <v>5.1446021092764305E-2</v>
      </c>
      <c r="L2291">
        <v>0.43049999999999999</v>
      </c>
      <c r="M2291" s="4">
        <f>(L2291-Sheet1!$I$4)/Sheet1!$I$9</f>
        <v>4.7836255125621341E-2</v>
      </c>
      <c r="N2291">
        <v>0.23</v>
      </c>
      <c r="O2291" s="4">
        <f>(N2291-Sheet1!$J$4)/Sheet1!$J$9</f>
        <v>6.5051207567444327E-2</v>
      </c>
      <c r="P2291">
        <v>0.28499999999999998</v>
      </c>
      <c r="Q2291" s="4">
        <f>(P2291-Sheet1!$K$4)/Sheet1!$K$9</f>
        <v>4.6008112138995548E-2</v>
      </c>
      <c r="R2291" s="5">
        <v>10</v>
      </c>
      <c r="S2291" s="6"/>
    </row>
    <row r="2292" spans="1:19" x14ac:dyDescent="0.25">
      <c r="A2292" t="s">
        <v>1</v>
      </c>
      <c r="B2292">
        <f>VLOOKUP($A2292,lookup!$A$2:$B$4,2)</f>
        <v>20</v>
      </c>
      <c r="C2292" s="4">
        <f>(B2292-Sheet1!$D$4)/Sheet1!$D$9</f>
        <v>-2.6454393105099429E-2</v>
      </c>
      <c r="D2292">
        <v>0.32500000000000001</v>
      </c>
      <c r="E2292" s="4">
        <f>(D2292-Sheet1!$E$4)/Sheet1!$E$9</f>
        <v>-0.26890824269325653</v>
      </c>
      <c r="F2292">
        <v>0.27</v>
      </c>
      <c r="G2292" s="4">
        <f>(F2292-Sheet1!$F$4)/Sheet1!$F$9</f>
        <v>-0.2317332008216286</v>
      </c>
      <c r="H2292">
        <v>0.1</v>
      </c>
      <c r="I2292" s="4">
        <f>(H2292-Sheet1!$G$4)/Sheet1!$G$9</f>
        <v>-3.4970264893505659E-2</v>
      </c>
      <c r="J2292">
        <v>0.185</v>
      </c>
      <c r="K2292" s="4">
        <f>(J2292-Sheet1!$H$4)/Sheet1!$H$9</f>
        <v>-0.22799438974484859</v>
      </c>
      <c r="L2292">
        <v>0.08</v>
      </c>
      <c r="M2292" s="4">
        <f>(L2292-Sheet1!$I$4)/Sheet1!$I$9</f>
        <v>-0.18787322705326229</v>
      </c>
      <c r="N2292">
        <v>4.3499999999999997E-2</v>
      </c>
      <c r="O2292" s="4">
        <f>(N2292-Sheet1!$J$4)/Sheet1!$J$9</f>
        <v>-0.18050507946349709</v>
      </c>
      <c r="P2292">
        <v>6.5000000000000002E-2</v>
      </c>
      <c r="Q2292" s="4">
        <f>(P2292-Sheet1!$K$4)/Sheet1!$K$9</f>
        <v>-0.17322457346140308</v>
      </c>
      <c r="R2292" s="5">
        <v>6</v>
      </c>
      <c r="S2292" s="6"/>
    </row>
    <row r="2293" spans="1:19" x14ac:dyDescent="0.25">
      <c r="A2293" t="s">
        <v>2</v>
      </c>
      <c r="B2293">
        <f>VLOOKUP($A2293,lookup!$A$2:$B$4,2)</f>
        <v>30</v>
      </c>
      <c r="C2293" s="4">
        <f>(B2293-Sheet1!$D$4)/Sheet1!$D$9</f>
        <v>0.47354560689490055</v>
      </c>
      <c r="D2293">
        <v>0.47499999999999998</v>
      </c>
      <c r="E2293" s="4">
        <f>(D2293-Sheet1!$E$4)/Sheet1!$E$9</f>
        <v>-6.6205539990553883E-2</v>
      </c>
      <c r="F2293">
        <v>0.375</v>
      </c>
      <c r="G2293" s="4">
        <f>(F2293-Sheet1!$F$4)/Sheet1!$F$9</f>
        <v>-5.5262612586334504E-2</v>
      </c>
      <c r="H2293">
        <v>0.12</v>
      </c>
      <c r="I2293" s="4">
        <f>(H2293-Sheet1!$G$4)/Sheet1!$G$9</f>
        <v>-1.7271149849257875E-2</v>
      </c>
      <c r="J2293">
        <v>0.56299999999999994</v>
      </c>
      <c r="K2293" s="4">
        <f>(J2293-Sheet1!$H$4)/Sheet1!$H$9</f>
        <v>-9.4117995199072074E-2</v>
      </c>
      <c r="L2293">
        <v>0.2525</v>
      </c>
      <c r="M2293" s="4">
        <f>(L2293-Sheet1!$I$4)/Sheet1!$I$9</f>
        <v>-7.1867847093612006E-2</v>
      </c>
      <c r="N2293">
        <v>0.1205</v>
      </c>
      <c r="O2293" s="4">
        <f>(N2293-Sheet1!$J$4)/Sheet1!$J$9</f>
        <v>-7.9122590984234409E-2</v>
      </c>
      <c r="P2293">
        <v>0.185</v>
      </c>
      <c r="Q2293" s="4">
        <f>(P2293-Sheet1!$K$4)/Sheet1!$K$9</f>
        <v>-5.364310858845836E-2</v>
      </c>
      <c r="R2293" s="5">
        <v>10</v>
      </c>
      <c r="S2293" s="6"/>
    </row>
    <row r="2294" spans="1:19" x14ac:dyDescent="0.25">
      <c r="A2294" t="s">
        <v>0</v>
      </c>
      <c r="B2294">
        <f>VLOOKUP($A2294,lookup!$A$2:$B$4,2)</f>
        <v>10</v>
      </c>
      <c r="C2294" s="4">
        <f>(B2294-Sheet1!$D$4)/Sheet1!$D$9</f>
        <v>-0.52645439310509945</v>
      </c>
      <c r="D2294">
        <v>0.38</v>
      </c>
      <c r="E2294" s="4">
        <f>(D2294-Sheet1!$E$4)/Sheet1!$E$9</f>
        <v>-0.19458391836893224</v>
      </c>
      <c r="F2294">
        <v>0.3</v>
      </c>
      <c r="G2294" s="4">
        <f>(F2294-Sheet1!$F$4)/Sheet1!$F$9</f>
        <v>-0.18131303275440175</v>
      </c>
      <c r="H2294">
        <v>0.09</v>
      </c>
      <c r="I2294" s="4">
        <f>(H2294-Sheet1!$G$4)/Sheet1!$G$9</f>
        <v>-4.381982241562956E-2</v>
      </c>
      <c r="J2294">
        <v>0.32150000000000001</v>
      </c>
      <c r="K2294" s="4">
        <f>(J2294-Sheet1!$H$4)/Sheet1!$H$9</f>
        <v>-0.17965013615887371</v>
      </c>
      <c r="L2294">
        <v>0.1545</v>
      </c>
      <c r="M2294" s="4">
        <f>(L2294-Sheet1!$I$4)/Sheet1!$I$9</f>
        <v>-0.13777235280981914</v>
      </c>
      <c r="N2294">
        <v>7.4999999999999997E-2</v>
      </c>
      <c r="O2294" s="4">
        <f>(N2294-Sheet1!$J$4)/Sheet1!$J$9</f>
        <v>-0.13903042508561689</v>
      </c>
      <c r="P2294">
        <v>9.5000000000000001E-2</v>
      </c>
      <c r="Q2294" s="4">
        <f>(P2294-Sheet1!$K$4)/Sheet1!$K$9</f>
        <v>-0.14332920724316689</v>
      </c>
      <c r="R2294" s="5">
        <v>9</v>
      </c>
      <c r="S2294" s="6"/>
    </row>
    <row r="2295" spans="1:19" x14ac:dyDescent="0.25">
      <c r="A2295" t="s">
        <v>1</v>
      </c>
      <c r="B2295">
        <f>VLOOKUP($A2295,lookup!$A$2:$B$4,2)</f>
        <v>20</v>
      </c>
      <c r="C2295" s="4">
        <f>(B2295-Sheet1!$D$4)/Sheet1!$D$9</f>
        <v>-2.6454393105099429E-2</v>
      </c>
      <c r="D2295">
        <v>0.34</v>
      </c>
      <c r="E2295" s="4">
        <f>(D2295-Sheet1!$E$4)/Sheet1!$E$9</f>
        <v>-0.24863797242298627</v>
      </c>
      <c r="F2295">
        <v>0.26</v>
      </c>
      <c r="G2295" s="4">
        <f>(F2295-Sheet1!$F$4)/Sheet1!$F$9</f>
        <v>-0.24853992351070425</v>
      </c>
      <c r="H2295">
        <v>0.09</v>
      </c>
      <c r="I2295" s="4">
        <f>(H2295-Sheet1!$G$4)/Sheet1!$G$9</f>
        <v>-4.381982241562956E-2</v>
      </c>
      <c r="J2295">
        <v>0.17899999999999999</v>
      </c>
      <c r="K2295" s="4">
        <f>(J2295-Sheet1!$H$4)/Sheet1!$H$9</f>
        <v>-0.23011941188049584</v>
      </c>
      <c r="L2295">
        <v>7.5999999999999998E-2</v>
      </c>
      <c r="M2295" s="4">
        <f>(L2295-Sheet1!$I$4)/Sheet1!$I$9</f>
        <v>-0.1905632068784136</v>
      </c>
      <c r="N2295">
        <v>5.2499999999999998E-2</v>
      </c>
      <c r="O2295" s="4">
        <f>(N2295-Sheet1!$J$4)/Sheet1!$J$9</f>
        <v>-0.16865517821267417</v>
      </c>
      <c r="P2295">
        <v>5.5E-2</v>
      </c>
      <c r="Q2295" s="4">
        <f>(P2295-Sheet1!$K$4)/Sheet1!$K$9</f>
        <v>-0.18318969553414846</v>
      </c>
      <c r="R2295" s="5">
        <v>6</v>
      </c>
      <c r="S2295" s="6"/>
    </row>
    <row r="2296" spans="1:19" x14ac:dyDescent="0.25">
      <c r="A2296" t="s">
        <v>2</v>
      </c>
      <c r="B2296">
        <f>VLOOKUP($A2296,lookup!$A$2:$B$4,2)</f>
        <v>30</v>
      </c>
      <c r="C2296" s="4">
        <f>(B2296-Sheet1!$D$4)/Sheet1!$D$9</f>
        <v>0.47354560689490055</v>
      </c>
      <c r="D2296">
        <v>0.52500000000000002</v>
      </c>
      <c r="E2296" s="4">
        <f>(D2296-Sheet1!$E$4)/Sheet1!$E$9</f>
        <v>1.362027577013743E-3</v>
      </c>
      <c r="F2296">
        <v>0.42499999999999999</v>
      </c>
      <c r="G2296" s="4">
        <f>(F2296-Sheet1!$F$4)/Sheet1!$F$9</f>
        <v>2.8771000859043633E-2</v>
      </c>
      <c r="H2296">
        <v>0.12</v>
      </c>
      <c r="I2296" s="4">
        <f>(H2296-Sheet1!$G$4)/Sheet1!$G$9</f>
        <v>-1.7271149849257875E-2</v>
      </c>
      <c r="J2296">
        <v>0.70199999999999996</v>
      </c>
      <c r="K2296" s="4">
        <f>(J2296-Sheet1!$H$4)/Sheet1!$H$9</f>
        <v>-4.4888315723244199E-2</v>
      </c>
      <c r="L2296">
        <v>0.33350000000000002</v>
      </c>
      <c r="M2296" s="4">
        <f>(L2296-Sheet1!$I$4)/Sheet1!$I$9</f>
        <v>-1.7395755634297943E-2</v>
      </c>
      <c r="N2296">
        <v>0.14649999999999999</v>
      </c>
      <c r="O2296" s="4">
        <f>(N2296-Sheet1!$J$4)/Sheet1!$J$9</f>
        <v>-4.4889542926301575E-2</v>
      </c>
      <c r="P2296">
        <v>0.22</v>
      </c>
      <c r="Q2296" s="4">
        <f>(P2296-Sheet1!$K$4)/Sheet1!$K$9</f>
        <v>-1.8765181333849482E-2</v>
      </c>
      <c r="R2296" s="5">
        <v>12</v>
      </c>
      <c r="S2296" s="6"/>
    </row>
    <row r="2297" spans="1:19" x14ac:dyDescent="0.25">
      <c r="A2297" t="s">
        <v>0</v>
      </c>
      <c r="B2297">
        <f>VLOOKUP($A2297,lookup!$A$2:$B$4,2)</f>
        <v>10</v>
      </c>
      <c r="C2297" s="4">
        <f>(B2297-Sheet1!$D$4)/Sheet1!$D$9</f>
        <v>-0.52645439310509945</v>
      </c>
      <c r="D2297">
        <v>0.52</v>
      </c>
      <c r="E2297" s="4">
        <f>(D2297-Sheet1!$E$4)/Sheet1!$E$9</f>
        <v>-5.39472917974302E-3</v>
      </c>
      <c r="F2297">
        <v>0.41499999999999998</v>
      </c>
      <c r="G2297" s="4">
        <f>(F2297-Sheet1!$F$4)/Sheet1!$F$9</f>
        <v>1.1964278169967988E-2</v>
      </c>
      <c r="H2297">
        <v>0.14499999999999999</v>
      </c>
      <c r="I2297" s="4">
        <f>(H2297-Sheet1!$G$4)/Sheet1!$G$9</f>
        <v>4.8527439560518545E-3</v>
      </c>
      <c r="J2297">
        <v>0.80449999999999999</v>
      </c>
      <c r="K2297" s="4">
        <f>(J2297-Sheet1!$H$4)/Sheet1!$H$9</f>
        <v>-8.5858542392703973E-3</v>
      </c>
      <c r="L2297">
        <v>0.33250000000000002</v>
      </c>
      <c r="M2297" s="4">
        <f>(L2297-Sheet1!$I$4)/Sheet1!$I$9</f>
        <v>-1.8068250590585769E-2</v>
      </c>
      <c r="N2297">
        <v>0.17249999999999999</v>
      </c>
      <c r="O2297" s="4">
        <f>(N2297-Sheet1!$J$4)/Sheet1!$J$9</f>
        <v>-1.0656494868368732E-2</v>
      </c>
      <c r="P2297">
        <v>0.28499999999999998</v>
      </c>
      <c r="Q2297" s="4">
        <f>(P2297-Sheet1!$K$4)/Sheet1!$K$9</f>
        <v>4.6008112138995548E-2</v>
      </c>
      <c r="R2297" s="5">
        <v>10</v>
      </c>
      <c r="S2297" s="6"/>
    </row>
    <row r="2298" spans="1:19" x14ac:dyDescent="0.25">
      <c r="A2298" t="s">
        <v>0</v>
      </c>
      <c r="B2298">
        <f>VLOOKUP($A2298,lookup!$A$2:$B$4,2)</f>
        <v>10</v>
      </c>
      <c r="C2298" s="4">
        <f>(B2298-Sheet1!$D$4)/Sheet1!$D$9</f>
        <v>-0.52645439310509945</v>
      </c>
      <c r="D2298">
        <v>0.53500000000000003</v>
      </c>
      <c r="E2298" s="4">
        <f>(D2298-Sheet1!$E$4)/Sheet1!$E$9</f>
        <v>1.4875541090527269E-2</v>
      </c>
      <c r="F2298">
        <v>0.45</v>
      </c>
      <c r="G2298" s="4">
        <f>(F2298-Sheet1!$F$4)/Sheet1!$F$9</f>
        <v>7.0787807581732753E-2</v>
      </c>
      <c r="H2298">
        <v>0.13500000000000001</v>
      </c>
      <c r="I2298" s="4">
        <f>(H2298-Sheet1!$G$4)/Sheet1!$G$9</f>
        <v>-3.9968135660720236E-3</v>
      </c>
      <c r="J2298">
        <v>0.8075</v>
      </c>
      <c r="K2298" s="4">
        <f>(J2298-Sheet1!$H$4)/Sheet1!$H$9</f>
        <v>-7.5233431714467735E-3</v>
      </c>
      <c r="L2298">
        <v>0.32200000000000001</v>
      </c>
      <c r="M2298" s="4">
        <f>(L2298-Sheet1!$I$4)/Sheet1!$I$9</f>
        <v>-2.5129447631607967E-2</v>
      </c>
      <c r="N2298">
        <v>0.18099999999999999</v>
      </c>
      <c r="O2298" s="4">
        <f>(N2298-Sheet1!$J$4)/Sheet1!$J$9</f>
        <v>5.3507853518624767E-4</v>
      </c>
      <c r="P2298">
        <v>0.25</v>
      </c>
      <c r="Q2298" s="4">
        <f>(P2298-Sheet1!$K$4)/Sheet1!$K$9</f>
        <v>1.1130184884386695E-2</v>
      </c>
      <c r="R2298" s="5">
        <v>13</v>
      </c>
      <c r="S2298" s="6"/>
    </row>
    <row r="2299" spans="1:19" x14ac:dyDescent="0.25">
      <c r="A2299" t="s">
        <v>2</v>
      </c>
      <c r="B2299">
        <f>VLOOKUP($A2299,lookup!$A$2:$B$4,2)</f>
        <v>30</v>
      </c>
      <c r="C2299" s="4">
        <f>(B2299-Sheet1!$D$4)/Sheet1!$D$9</f>
        <v>0.47354560689490055</v>
      </c>
      <c r="D2299">
        <v>0.47499999999999998</v>
      </c>
      <c r="E2299" s="4">
        <f>(D2299-Sheet1!$E$4)/Sheet1!$E$9</f>
        <v>-6.6205539990553883E-2</v>
      </c>
      <c r="F2299">
        <v>0.36</v>
      </c>
      <c r="G2299" s="4">
        <f>(F2299-Sheet1!$F$4)/Sheet1!$F$9</f>
        <v>-8.0472696619947964E-2</v>
      </c>
      <c r="H2299">
        <v>0.12</v>
      </c>
      <c r="I2299" s="4">
        <f>(H2299-Sheet1!$G$4)/Sheet1!$G$9</f>
        <v>-1.7271149849257875E-2</v>
      </c>
      <c r="J2299">
        <v>0.57799999999999996</v>
      </c>
      <c r="K2299" s="4">
        <f>(J2299-Sheet1!$H$4)/Sheet1!$H$9</f>
        <v>-8.8805439859953955E-2</v>
      </c>
      <c r="L2299">
        <v>0.28249999999999997</v>
      </c>
      <c r="M2299" s="4">
        <f>(L2299-Sheet1!$I$4)/Sheet1!$I$9</f>
        <v>-5.1692998404977188E-2</v>
      </c>
      <c r="N2299">
        <v>0.12</v>
      </c>
      <c r="O2299" s="4">
        <f>(N2299-Sheet1!$J$4)/Sheet1!$J$9</f>
        <v>-7.9780918831502359E-2</v>
      </c>
      <c r="P2299">
        <v>0.17</v>
      </c>
      <c r="Q2299" s="4">
        <f>(P2299-Sheet1!$K$4)/Sheet1!$K$9</f>
        <v>-6.8590791697576439E-2</v>
      </c>
      <c r="R2299" s="5">
        <v>8</v>
      </c>
      <c r="S2299" s="6"/>
    </row>
    <row r="2300" spans="1:19" x14ac:dyDescent="0.25">
      <c r="A2300" t="s">
        <v>1</v>
      </c>
      <c r="B2300">
        <f>VLOOKUP($A2300,lookup!$A$2:$B$4,2)</f>
        <v>20</v>
      </c>
      <c r="C2300" s="4">
        <f>(B2300-Sheet1!$D$4)/Sheet1!$D$9</f>
        <v>-2.6454393105099429E-2</v>
      </c>
      <c r="D2300">
        <v>0.41499999999999998</v>
      </c>
      <c r="E2300" s="4">
        <f>(D2300-Sheet1!$E$4)/Sheet1!$E$9</f>
        <v>-0.14728662107163495</v>
      </c>
      <c r="F2300">
        <v>0.32500000000000001</v>
      </c>
      <c r="G2300" s="4">
        <f>(F2300-Sheet1!$F$4)/Sheet1!$F$9</f>
        <v>-0.13929622603171263</v>
      </c>
      <c r="H2300">
        <v>0.1</v>
      </c>
      <c r="I2300" s="4">
        <f>(H2300-Sheet1!$G$4)/Sheet1!$G$9</f>
        <v>-3.4970264893505659E-2</v>
      </c>
      <c r="J2300">
        <v>0.38500000000000001</v>
      </c>
      <c r="K2300" s="4">
        <f>(J2300-Sheet1!$H$4)/Sheet1!$H$9</f>
        <v>-0.15716031855660703</v>
      </c>
      <c r="L2300">
        <v>0.16700000000000001</v>
      </c>
      <c r="M2300" s="4">
        <f>(L2300-Sheet1!$I$4)/Sheet1!$I$9</f>
        <v>-0.12936616585622127</v>
      </c>
      <c r="N2300">
        <v>0.08</v>
      </c>
      <c r="O2300" s="4">
        <f>(N2300-Sheet1!$J$4)/Sheet1!$J$9</f>
        <v>-0.13244714661293749</v>
      </c>
      <c r="P2300">
        <v>0.125</v>
      </c>
      <c r="Q2300" s="4">
        <f>(P2300-Sheet1!$K$4)/Sheet1!$K$9</f>
        <v>-0.11343384102493072</v>
      </c>
      <c r="R2300" s="5">
        <v>7</v>
      </c>
      <c r="S2300" s="6"/>
    </row>
    <row r="2301" spans="1:19" x14ac:dyDescent="0.25">
      <c r="A2301" t="s">
        <v>1</v>
      </c>
      <c r="B2301">
        <f>VLOOKUP($A2301,lookup!$A$2:$B$4,2)</f>
        <v>20</v>
      </c>
      <c r="C2301" s="4">
        <f>(B2301-Sheet1!$D$4)/Sheet1!$D$9</f>
        <v>-2.6454393105099429E-2</v>
      </c>
      <c r="D2301">
        <v>0.495</v>
      </c>
      <c r="E2301" s="4">
        <f>(D2301-Sheet1!$E$4)/Sheet1!$E$9</f>
        <v>-3.9178512963526833E-2</v>
      </c>
      <c r="F2301">
        <v>0.38500000000000001</v>
      </c>
      <c r="G2301" s="4">
        <f>(F2301-Sheet1!$F$4)/Sheet1!$F$9</f>
        <v>-3.8455889897258858E-2</v>
      </c>
      <c r="H2301">
        <v>0.125</v>
      </c>
      <c r="I2301" s="4">
        <f>(H2301-Sheet1!$G$4)/Sheet1!$G$9</f>
        <v>-1.2846371088195925E-2</v>
      </c>
      <c r="J2301">
        <v>0.58499999999999996</v>
      </c>
      <c r="K2301" s="4">
        <f>(J2301-Sheet1!$H$4)/Sheet1!$H$9</f>
        <v>-8.63262473683655E-2</v>
      </c>
      <c r="L2301">
        <v>0.27550000000000002</v>
      </c>
      <c r="M2301" s="4">
        <f>(L2301-Sheet1!$I$4)/Sheet1!$I$9</f>
        <v>-5.6400463098991951E-2</v>
      </c>
      <c r="N2301">
        <v>0.1235</v>
      </c>
      <c r="O2301" s="4">
        <f>(N2301-Sheet1!$J$4)/Sheet1!$J$9</f>
        <v>-7.5172623900626775E-2</v>
      </c>
      <c r="P2301">
        <v>0.16500000000000001</v>
      </c>
      <c r="Q2301" s="4">
        <f>(P2301-Sheet1!$K$4)/Sheet1!$K$9</f>
        <v>-7.3573352733949132E-2</v>
      </c>
      <c r="R2301" s="5">
        <v>8</v>
      </c>
      <c r="S2301" s="6"/>
    </row>
    <row r="2302" spans="1:19" x14ac:dyDescent="0.25">
      <c r="A2302" t="s">
        <v>0</v>
      </c>
      <c r="B2302">
        <f>VLOOKUP($A2302,lookup!$A$2:$B$4,2)</f>
        <v>10</v>
      </c>
      <c r="C2302" s="4">
        <f>(B2302-Sheet1!$D$4)/Sheet1!$D$9</f>
        <v>-0.52645439310509945</v>
      </c>
      <c r="D2302">
        <v>0.48</v>
      </c>
      <c r="E2302" s="4">
        <f>(D2302-Sheet1!$E$4)/Sheet1!$E$9</f>
        <v>-5.9448783233797126E-2</v>
      </c>
      <c r="F2302">
        <v>0.40500000000000003</v>
      </c>
      <c r="G2302" s="4">
        <f>(F2302-Sheet1!$F$4)/Sheet1!$F$9</f>
        <v>-4.8424445191075647E-3</v>
      </c>
      <c r="H2302">
        <v>0.13</v>
      </c>
      <c r="I2302" s="4">
        <f>(H2302-Sheet1!$G$4)/Sheet1!$G$9</f>
        <v>-8.4215923271339747E-3</v>
      </c>
      <c r="J2302">
        <v>0.63749999999999996</v>
      </c>
      <c r="K2302" s="4">
        <f>(J2302-Sheet1!$H$4)/Sheet1!$H$9</f>
        <v>-6.7732303681452097E-2</v>
      </c>
      <c r="L2302">
        <v>0.27700000000000002</v>
      </c>
      <c r="M2302" s="4">
        <f>(L2302-Sheet1!$I$4)/Sheet1!$I$9</f>
        <v>-5.5391720664560211E-2</v>
      </c>
      <c r="N2302">
        <v>0.14449999999999999</v>
      </c>
      <c r="O2302" s="4">
        <f>(N2302-Sheet1!$J$4)/Sheet1!$J$9</f>
        <v>-4.7522854315373335E-2</v>
      </c>
      <c r="P2302">
        <v>0.21</v>
      </c>
      <c r="Q2302" s="4">
        <f>(P2302-Sheet1!$K$4)/Sheet1!$K$9</f>
        <v>-2.8730303406594885E-2</v>
      </c>
      <c r="R2302" s="5">
        <v>10</v>
      </c>
      <c r="S2302" s="6"/>
    </row>
    <row r="2303" spans="1:19" x14ac:dyDescent="0.25">
      <c r="A2303" t="s">
        <v>0</v>
      </c>
      <c r="B2303">
        <f>VLOOKUP($A2303,lookup!$A$2:$B$4,2)</f>
        <v>10</v>
      </c>
      <c r="C2303" s="4">
        <f>(B2303-Sheet1!$D$4)/Sheet1!$D$9</f>
        <v>-0.52645439310509945</v>
      </c>
      <c r="D2303">
        <v>0.52</v>
      </c>
      <c r="E2303" s="4">
        <f>(D2303-Sheet1!$E$4)/Sheet1!$E$9</f>
        <v>-5.39472917974302E-3</v>
      </c>
      <c r="F2303">
        <v>0.42499999999999999</v>
      </c>
      <c r="G2303" s="4">
        <f>(F2303-Sheet1!$F$4)/Sheet1!$F$9</f>
        <v>2.8771000859043633E-2</v>
      </c>
      <c r="H2303">
        <v>0.15</v>
      </c>
      <c r="I2303" s="4">
        <f>(H2303-Sheet1!$G$4)/Sheet1!$G$9</f>
        <v>9.2775227171138057E-3</v>
      </c>
      <c r="J2303">
        <v>0.81299999999999994</v>
      </c>
      <c r="K2303" s="4">
        <f>(J2303-Sheet1!$H$4)/Sheet1!$H$9</f>
        <v>-5.5754062137701489E-3</v>
      </c>
      <c r="L2303">
        <v>0.38500000000000001</v>
      </c>
      <c r="M2303" s="4">
        <f>(L2303-Sheet1!$I$4)/Sheet1!$I$9</f>
        <v>1.7237734614525182E-2</v>
      </c>
      <c r="N2303">
        <v>0.20150000000000001</v>
      </c>
      <c r="O2303" s="4">
        <f>(N2303-Sheet1!$J$4)/Sheet1!$J$9</f>
        <v>2.7526520273171786E-2</v>
      </c>
      <c r="P2303">
        <v>0.23</v>
      </c>
      <c r="Q2303" s="4">
        <f>(P2303-Sheet1!$K$4)/Sheet1!$K$9</f>
        <v>-8.80005926110408E-3</v>
      </c>
      <c r="R2303" s="5">
        <v>10</v>
      </c>
      <c r="S2303" s="6"/>
    </row>
    <row r="2304" spans="1:19" x14ac:dyDescent="0.25">
      <c r="A2304" t="s">
        <v>2</v>
      </c>
      <c r="B2304">
        <f>VLOOKUP($A2304,lookup!$A$2:$B$4,2)</f>
        <v>30</v>
      </c>
      <c r="C2304" s="4">
        <f>(B2304-Sheet1!$D$4)/Sheet1!$D$9</f>
        <v>0.47354560689490055</v>
      </c>
      <c r="D2304">
        <v>0.46</v>
      </c>
      <c r="E2304" s="4">
        <f>(D2304-Sheet1!$E$4)/Sheet1!$E$9</f>
        <v>-8.6475810260824099E-2</v>
      </c>
      <c r="F2304">
        <v>0.375</v>
      </c>
      <c r="G2304" s="4">
        <f>(F2304-Sheet1!$F$4)/Sheet1!$F$9</f>
        <v>-5.5262612586334504E-2</v>
      </c>
      <c r="H2304">
        <v>0.13</v>
      </c>
      <c r="I2304" s="4">
        <f>(H2304-Sheet1!$G$4)/Sheet1!$G$9</f>
        <v>-8.4215923271339747E-3</v>
      </c>
      <c r="J2304">
        <v>0.57350000000000001</v>
      </c>
      <c r="K2304" s="4">
        <f>(J2304-Sheet1!$H$4)/Sheet1!$H$9</f>
        <v>-9.0399206461689377E-2</v>
      </c>
      <c r="L2304">
        <v>0.2505</v>
      </c>
      <c r="M2304" s="4">
        <f>(L2304-Sheet1!$I$4)/Sheet1!$I$9</f>
        <v>-7.3212837006187664E-2</v>
      </c>
      <c r="N2304">
        <v>0.11899999999999999</v>
      </c>
      <c r="O2304" s="4">
        <f>(N2304-Sheet1!$J$4)/Sheet1!$J$9</f>
        <v>-8.1097574526038232E-2</v>
      </c>
      <c r="P2304">
        <v>0.19500000000000001</v>
      </c>
      <c r="Q2304" s="4">
        <f>(P2304-Sheet1!$K$4)/Sheet1!$K$9</f>
        <v>-4.367798651571296E-2</v>
      </c>
      <c r="R2304" s="5">
        <v>9</v>
      </c>
      <c r="S2304" s="6"/>
    </row>
    <row r="2305" spans="1:19" x14ac:dyDescent="0.25">
      <c r="A2305" t="s">
        <v>0</v>
      </c>
      <c r="B2305">
        <f>VLOOKUP($A2305,lookup!$A$2:$B$4,2)</f>
        <v>10</v>
      </c>
      <c r="C2305" s="4">
        <f>(B2305-Sheet1!$D$4)/Sheet1!$D$9</f>
        <v>-0.52645439310509945</v>
      </c>
      <c r="D2305">
        <v>0.57999999999999996</v>
      </c>
      <c r="E2305" s="4">
        <f>(D2305-Sheet1!$E$4)/Sheet1!$E$9</f>
        <v>7.5686351901337989E-2</v>
      </c>
      <c r="F2305">
        <v>0.45500000000000002</v>
      </c>
      <c r="G2305" s="4">
        <f>(F2305-Sheet1!$F$4)/Sheet1!$F$9</f>
        <v>7.9191168926270566E-2</v>
      </c>
      <c r="H2305">
        <v>0.12</v>
      </c>
      <c r="I2305" s="4">
        <f>(H2305-Sheet1!$G$4)/Sheet1!$G$9</f>
        <v>-1.7271149849257875E-2</v>
      </c>
      <c r="J2305">
        <v>0.94</v>
      </c>
      <c r="K2305" s="4">
        <f>(J2305-Sheet1!$H$4)/Sheet1!$H$9</f>
        <v>3.9404228990763228E-2</v>
      </c>
      <c r="L2305">
        <v>0.39900000000000002</v>
      </c>
      <c r="M2305" s="4">
        <f>(L2305-Sheet1!$I$4)/Sheet1!$I$9</f>
        <v>2.6652664002554782E-2</v>
      </c>
      <c r="N2305">
        <v>0.25700000000000001</v>
      </c>
      <c r="O2305" s="4">
        <f>(N2305-Sheet1!$J$4)/Sheet1!$J$9</f>
        <v>0.10060091131991306</v>
      </c>
      <c r="P2305">
        <v>0.26500000000000001</v>
      </c>
      <c r="Q2305" s="4">
        <f>(P2305-Sheet1!$K$4)/Sheet1!$K$9</f>
        <v>2.6077867993504797E-2</v>
      </c>
      <c r="R2305" s="5">
        <v>11</v>
      </c>
      <c r="S2305" s="6"/>
    </row>
    <row r="2306" spans="1:19" x14ac:dyDescent="0.25">
      <c r="A2306" t="s">
        <v>2</v>
      </c>
      <c r="B2306">
        <f>VLOOKUP($A2306,lookup!$A$2:$B$4,2)</f>
        <v>30</v>
      </c>
      <c r="C2306" s="4">
        <f>(B2306-Sheet1!$D$4)/Sheet1!$D$9</f>
        <v>0.47354560689490055</v>
      </c>
      <c r="D2306">
        <v>0.59</v>
      </c>
      <c r="E2306" s="4">
        <f>(D2306-Sheet1!$E$4)/Sheet1!$E$9</f>
        <v>8.9199865414851504E-2</v>
      </c>
      <c r="F2306">
        <v>0.49</v>
      </c>
      <c r="G2306" s="4">
        <f>(F2306-Sheet1!$F$4)/Sheet1!$F$9</f>
        <v>0.13801469833803523</v>
      </c>
      <c r="H2306">
        <v>0.13500000000000001</v>
      </c>
      <c r="I2306" s="4">
        <f>(H2306-Sheet1!$G$4)/Sheet1!$G$9</f>
        <v>-3.9968135660720236E-3</v>
      </c>
      <c r="J2306">
        <v>1.008</v>
      </c>
      <c r="K2306" s="4">
        <f>(J2306-Sheet1!$H$4)/Sheet1!$H$9</f>
        <v>6.3487813194765375E-2</v>
      </c>
      <c r="L2306">
        <v>0.42199999999999999</v>
      </c>
      <c r="M2306" s="4">
        <f>(L2306-Sheet1!$I$4)/Sheet1!$I$9</f>
        <v>4.2120047997174795E-2</v>
      </c>
      <c r="N2306">
        <v>0.22450000000000001</v>
      </c>
      <c r="O2306" s="4">
        <f>(N2306-Sheet1!$J$4)/Sheet1!$J$9</f>
        <v>5.780960124749699E-2</v>
      </c>
      <c r="P2306">
        <v>0.28499999999999998</v>
      </c>
      <c r="Q2306" s="4">
        <f>(P2306-Sheet1!$K$4)/Sheet1!$K$9</f>
        <v>4.6008112138995548E-2</v>
      </c>
      <c r="R2306" s="5">
        <v>11</v>
      </c>
      <c r="S2306" s="6"/>
    </row>
    <row r="2307" spans="1:19" x14ac:dyDescent="0.25">
      <c r="A2307" t="s">
        <v>0</v>
      </c>
      <c r="B2307">
        <f>VLOOKUP($A2307,lookup!$A$2:$B$4,2)</f>
        <v>10</v>
      </c>
      <c r="C2307" s="4">
        <f>(B2307-Sheet1!$D$4)/Sheet1!$D$9</f>
        <v>-0.52645439310509945</v>
      </c>
      <c r="D2307">
        <v>0.55000000000000004</v>
      </c>
      <c r="E2307" s="4">
        <f>(D2307-Sheet1!$E$4)/Sheet1!$E$9</f>
        <v>3.5145811360797558E-2</v>
      </c>
      <c r="F2307">
        <v>0.41499999999999998</v>
      </c>
      <c r="G2307" s="4">
        <f>(F2307-Sheet1!$F$4)/Sheet1!$F$9</f>
        <v>1.1964278169967988E-2</v>
      </c>
      <c r="H2307">
        <v>0.13500000000000001</v>
      </c>
      <c r="I2307" s="4">
        <f>(H2307-Sheet1!$G$4)/Sheet1!$G$9</f>
        <v>-3.9968135660720236E-3</v>
      </c>
      <c r="J2307">
        <v>0.77500000000000002</v>
      </c>
      <c r="K2307" s="4">
        <f>(J2307-Sheet1!$H$4)/Sheet1!$H$9</f>
        <v>-1.9033879739536016E-2</v>
      </c>
      <c r="L2307">
        <v>0.30199999999999999</v>
      </c>
      <c r="M2307" s="4">
        <f>(L2307-Sheet1!$I$4)/Sheet1!$I$9</f>
        <v>-3.8579346757364533E-2</v>
      </c>
      <c r="N2307">
        <v>0.17899999999999999</v>
      </c>
      <c r="O2307" s="4">
        <f>(N2307-Sheet1!$J$4)/Sheet1!$J$9</f>
        <v>-2.098232853885512E-3</v>
      </c>
      <c r="P2307">
        <v>0.26</v>
      </c>
      <c r="Q2307" s="4">
        <f>(P2307-Sheet1!$K$4)/Sheet1!$K$9</f>
        <v>2.1095306957132097E-2</v>
      </c>
      <c r="R2307" s="5">
        <v>23</v>
      </c>
      <c r="S2307" s="6"/>
    </row>
    <row r="2308" spans="1:19" x14ac:dyDescent="0.25">
      <c r="A2308" t="s">
        <v>0</v>
      </c>
      <c r="B2308">
        <f>VLOOKUP($A2308,lookup!$A$2:$B$4,2)</f>
        <v>10</v>
      </c>
      <c r="C2308" s="4">
        <f>(B2308-Sheet1!$D$4)/Sheet1!$D$9</f>
        <v>-0.52645439310509945</v>
      </c>
      <c r="D2308">
        <v>0.65</v>
      </c>
      <c r="E2308" s="4">
        <f>(D2308-Sheet1!$E$4)/Sheet1!$E$9</f>
        <v>0.17028094649593267</v>
      </c>
      <c r="F2308">
        <v>0.5</v>
      </c>
      <c r="G2308" s="4">
        <f>(F2308-Sheet1!$F$4)/Sheet1!$F$9</f>
        <v>0.15482142102711088</v>
      </c>
      <c r="H2308">
        <v>0.16500000000000001</v>
      </c>
      <c r="I2308" s="4">
        <f>(H2308-Sheet1!$G$4)/Sheet1!$G$9</f>
        <v>2.255185900029966E-2</v>
      </c>
      <c r="J2308">
        <v>1.1445000000000001</v>
      </c>
      <c r="K2308" s="4">
        <f>(J2308-Sheet1!$H$4)/Sheet1!$H$9</f>
        <v>0.11183206678074024</v>
      </c>
      <c r="L2308">
        <v>0.48499999999999999</v>
      </c>
      <c r="M2308" s="4">
        <f>(L2308-Sheet1!$I$4)/Sheet1!$I$9</f>
        <v>8.4487230243307954E-2</v>
      </c>
      <c r="N2308">
        <v>0.218</v>
      </c>
      <c r="O2308" s="4">
        <f>(N2308-Sheet1!$J$4)/Sheet1!$J$9</f>
        <v>4.9251339233013766E-2</v>
      </c>
      <c r="P2308">
        <v>0.36499999999999999</v>
      </c>
      <c r="Q2308" s="4">
        <f>(P2308-Sheet1!$K$4)/Sheet1!$K$9</f>
        <v>0.1257290887209587</v>
      </c>
      <c r="R2308" s="5">
        <v>12</v>
      </c>
      <c r="S2308" s="6"/>
    </row>
    <row r="2309" spans="1:19" x14ac:dyDescent="0.25">
      <c r="A2309" t="s">
        <v>0</v>
      </c>
      <c r="B2309">
        <f>VLOOKUP($A2309,lookup!$A$2:$B$4,2)</f>
        <v>10</v>
      </c>
      <c r="C2309" s="4">
        <f>(B2309-Sheet1!$D$4)/Sheet1!$D$9</f>
        <v>-0.52645439310509945</v>
      </c>
      <c r="D2309">
        <v>0.46500000000000002</v>
      </c>
      <c r="E2309" s="4">
        <f>(D2309-Sheet1!$E$4)/Sheet1!$E$9</f>
        <v>-7.9719053504067341E-2</v>
      </c>
      <c r="F2309">
        <v>0.375</v>
      </c>
      <c r="G2309" s="4">
        <f>(F2309-Sheet1!$F$4)/Sheet1!$F$9</f>
        <v>-5.5262612586334504E-2</v>
      </c>
      <c r="H2309">
        <v>0.13500000000000001</v>
      </c>
      <c r="I2309" s="4">
        <f>(H2309-Sheet1!$G$4)/Sheet1!$G$9</f>
        <v>-3.9968135660720236E-3</v>
      </c>
      <c r="J2309">
        <v>0.6</v>
      </c>
      <c r="K2309" s="4">
        <f>(J2309-Sheet1!$H$4)/Sheet1!$H$9</f>
        <v>-8.1013692029247381E-2</v>
      </c>
      <c r="L2309">
        <v>0.2225</v>
      </c>
      <c r="M2309" s="4">
        <f>(L2309-Sheet1!$I$4)/Sheet1!$I$9</f>
        <v>-9.2042695782246831E-2</v>
      </c>
      <c r="N2309">
        <v>0.129</v>
      </c>
      <c r="O2309" s="4">
        <f>(N2309-Sheet1!$J$4)/Sheet1!$J$9</f>
        <v>-6.7931017580679431E-2</v>
      </c>
      <c r="P2309">
        <v>0.23</v>
      </c>
      <c r="Q2309" s="4">
        <f>(P2309-Sheet1!$K$4)/Sheet1!$K$9</f>
        <v>-8.80005926110408E-3</v>
      </c>
      <c r="R2309" s="5">
        <v>16</v>
      </c>
      <c r="S2309" s="6"/>
    </row>
    <row r="2310" spans="1:19" x14ac:dyDescent="0.25">
      <c r="A2310" t="s">
        <v>2</v>
      </c>
      <c r="B2310">
        <f>VLOOKUP($A2310,lookup!$A$2:$B$4,2)</f>
        <v>30</v>
      </c>
      <c r="C2310" s="4">
        <f>(B2310-Sheet1!$D$4)/Sheet1!$D$9</f>
        <v>0.47354560689490055</v>
      </c>
      <c r="D2310">
        <v>0.45500000000000002</v>
      </c>
      <c r="E2310" s="4">
        <f>(D2310-Sheet1!$E$4)/Sheet1!$E$9</f>
        <v>-9.3232567017580856E-2</v>
      </c>
      <c r="F2310">
        <v>0.35499999999999998</v>
      </c>
      <c r="G2310" s="4">
        <f>(F2310-Sheet1!$F$4)/Sheet1!$F$9</f>
        <v>-8.8876057964485791E-2</v>
      </c>
      <c r="H2310">
        <v>0.13</v>
      </c>
      <c r="I2310" s="4">
        <f>(H2310-Sheet1!$G$4)/Sheet1!$G$9</f>
        <v>-8.4215923271339747E-3</v>
      </c>
      <c r="J2310">
        <v>0.51500000000000001</v>
      </c>
      <c r="K2310" s="4">
        <f>(J2310-Sheet1!$H$4)/Sheet1!$H$9</f>
        <v>-0.11111817228425003</v>
      </c>
      <c r="L2310">
        <v>0.2</v>
      </c>
      <c r="M2310" s="4">
        <f>(L2310-Sheet1!$I$4)/Sheet1!$I$9</f>
        <v>-0.10717383229872296</v>
      </c>
      <c r="N2310">
        <v>0.1275</v>
      </c>
      <c r="O2310" s="4">
        <f>(N2310-Sheet1!$J$4)/Sheet1!$J$9</f>
        <v>-6.9906001122483255E-2</v>
      </c>
      <c r="P2310">
        <v>0.17499999999999999</v>
      </c>
      <c r="Q2310" s="4">
        <f>(P2310-Sheet1!$K$4)/Sheet1!$K$9</f>
        <v>-6.360823066120376E-2</v>
      </c>
      <c r="R2310" s="5">
        <v>11</v>
      </c>
      <c r="S2310" s="6"/>
    </row>
    <row r="2311" spans="1:19" x14ac:dyDescent="0.25">
      <c r="A2311" t="s">
        <v>2</v>
      </c>
      <c r="B2311">
        <f>VLOOKUP($A2311,lookup!$A$2:$B$4,2)</f>
        <v>30</v>
      </c>
      <c r="C2311" s="4">
        <f>(B2311-Sheet1!$D$4)/Sheet1!$D$9</f>
        <v>0.47354560689490055</v>
      </c>
      <c r="D2311">
        <v>0.47</v>
      </c>
      <c r="E2311" s="4">
        <f>(D2311-Sheet1!$E$4)/Sheet1!$E$9</f>
        <v>-7.2962296747310654E-2</v>
      </c>
      <c r="F2311">
        <v>0.375</v>
      </c>
      <c r="G2311" s="4">
        <f>(F2311-Sheet1!$F$4)/Sheet1!$F$9</f>
        <v>-5.5262612586334504E-2</v>
      </c>
      <c r="H2311">
        <v>0.13</v>
      </c>
      <c r="I2311" s="4">
        <f>(H2311-Sheet1!$G$4)/Sheet1!$G$9</f>
        <v>-8.4215923271339747E-3</v>
      </c>
      <c r="J2311">
        <v>0.57950000000000002</v>
      </c>
      <c r="K2311" s="4">
        <f>(J2311-Sheet1!$H$4)/Sheet1!$H$9</f>
        <v>-8.8274184326042129E-2</v>
      </c>
      <c r="L2311">
        <v>0.2145</v>
      </c>
      <c r="M2311" s="4">
        <f>(L2311-Sheet1!$I$4)/Sheet1!$I$9</f>
        <v>-9.7422655432549465E-2</v>
      </c>
      <c r="N2311">
        <v>0.16400000000000001</v>
      </c>
      <c r="O2311" s="4">
        <f>(N2311-Sheet1!$J$4)/Sheet1!$J$9</f>
        <v>-2.1848068271923673E-2</v>
      </c>
      <c r="P2311">
        <v>0.19500000000000001</v>
      </c>
      <c r="Q2311" s="4">
        <f>(P2311-Sheet1!$K$4)/Sheet1!$K$9</f>
        <v>-4.367798651571296E-2</v>
      </c>
      <c r="R2311" s="5">
        <v>13</v>
      </c>
      <c r="S2311" s="6"/>
    </row>
    <row r="2312" spans="1:19" x14ac:dyDescent="0.25">
      <c r="A2312" t="s">
        <v>0</v>
      </c>
      <c r="B2312">
        <f>VLOOKUP($A2312,lookup!$A$2:$B$4,2)</f>
        <v>10</v>
      </c>
      <c r="C2312" s="4">
        <f>(B2312-Sheet1!$D$4)/Sheet1!$D$9</f>
        <v>-0.52645439310509945</v>
      </c>
      <c r="D2312">
        <v>0.435</v>
      </c>
      <c r="E2312" s="4">
        <f>(D2312-Sheet1!$E$4)/Sheet1!$E$9</f>
        <v>-0.12025959404460791</v>
      </c>
      <c r="F2312">
        <v>0.35</v>
      </c>
      <c r="G2312" s="4">
        <f>(F2312-Sheet1!$F$4)/Sheet1!$F$9</f>
        <v>-9.7279419309023618E-2</v>
      </c>
      <c r="H2312">
        <v>0.11</v>
      </c>
      <c r="I2312" s="4">
        <f>(H2312-Sheet1!$G$4)/Sheet1!$G$9</f>
        <v>-2.6120707371381766E-2</v>
      </c>
      <c r="J2312">
        <v>0.38400000000000001</v>
      </c>
      <c r="K2312" s="4">
        <f>(J2312-Sheet1!$H$4)/Sheet1!$H$9</f>
        <v>-0.15751448891254824</v>
      </c>
      <c r="L2312">
        <v>0.14299999999999999</v>
      </c>
      <c r="M2312" s="4">
        <f>(L2312-Sheet1!$I$4)/Sheet1!$I$9</f>
        <v>-0.14550604480712917</v>
      </c>
      <c r="N2312">
        <v>0.10050000000000001</v>
      </c>
      <c r="O2312" s="4">
        <f>(N2312-Sheet1!$J$4)/Sheet1!$J$9</f>
        <v>-0.10545570487495198</v>
      </c>
      <c r="P2312">
        <v>0.125</v>
      </c>
      <c r="Q2312" s="4">
        <f>(P2312-Sheet1!$K$4)/Sheet1!$K$9</f>
        <v>-0.11343384102493072</v>
      </c>
      <c r="R2312" s="5">
        <v>13</v>
      </c>
      <c r="S2312" s="6"/>
    </row>
    <row r="2313" spans="1:19" x14ac:dyDescent="0.25">
      <c r="A2313" t="s">
        <v>2</v>
      </c>
      <c r="B2313">
        <f>VLOOKUP($A2313,lookup!$A$2:$B$4,2)</f>
        <v>30</v>
      </c>
      <c r="C2313" s="4">
        <f>(B2313-Sheet1!$D$4)/Sheet1!$D$9</f>
        <v>0.47354560689490055</v>
      </c>
      <c r="D2313">
        <v>0.35</v>
      </c>
      <c r="E2313" s="4">
        <f>(D2313-Sheet1!$E$4)/Sheet1!$E$9</f>
        <v>-0.23512445890947281</v>
      </c>
      <c r="F2313">
        <v>0.26500000000000001</v>
      </c>
      <c r="G2313" s="4">
        <f>(F2313-Sheet1!$F$4)/Sheet1!$F$9</f>
        <v>-0.24013656216616641</v>
      </c>
      <c r="H2313">
        <v>0.11</v>
      </c>
      <c r="I2313" s="4">
        <f>(H2313-Sheet1!$G$4)/Sheet1!$G$9</f>
        <v>-2.6120707371381766E-2</v>
      </c>
      <c r="J2313">
        <v>0.29649999999999999</v>
      </c>
      <c r="K2313" s="4">
        <f>(J2313-Sheet1!$H$4)/Sheet1!$H$9</f>
        <v>-0.18850439505740391</v>
      </c>
      <c r="L2313">
        <v>0.13650000000000001</v>
      </c>
      <c r="M2313" s="4">
        <f>(L2313-Sheet1!$I$4)/Sheet1!$I$9</f>
        <v>-0.14987726202300003</v>
      </c>
      <c r="N2313">
        <v>6.3E-2</v>
      </c>
      <c r="O2313" s="4">
        <f>(N2313-Sheet1!$J$4)/Sheet1!$J$9</f>
        <v>-0.15483029342004745</v>
      </c>
      <c r="P2313">
        <v>8.5000000000000006E-2</v>
      </c>
      <c r="Q2313" s="4">
        <f>(P2313-Sheet1!$K$4)/Sheet1!$K$9</f>
        <v>-0.15329432931591228</v>
      </c>
      <c r="R2313" s="5">
        <v>7</v>
      </c>
      <c r="S2313" s="6"/>
    </row>
    <row r="2314" spans="1:19" x14ac:dyDescent="0.25">
      <c r="A2314" t="s">
        <v>1</v>
      </c>
      <c r="B2314">
        <f>VLOOKUP($A2314,lookup!$A$2:$B$4,2)</f>
        <v>20</v>
      </c>
      <c r="C2314" s="4">
        <f>(B2314-Sheet1!$D$4)/Sheet1!$D$9</f>
        <v>-2.6454393105099429E-2</v>
      </c>
      <c r="D2314">
        <v>0.315</v>
      </c>
      <c r="E2314" s="4">
        <f>(D2314-Sheet1!$E$4)/Sheet1!$E$9</f>
        <v>-0.28242175620677007</v>
      </c>
      <c r="F2314">
        <v>0.24</v>
      </c>
      <c r="G2314" s="4">
        <f>(F2314-Sheet1!$F$4)/Sheet1!$F$9</f>
        <v>-0.28215336888885556</v>
      </c>
      <c r="H2314">
        <v>7.0000000000000007E-2</v>
      </c>
      <c r="I2314" s="4">
        <f>(H2314-Sheet1!$G$4)/Sheet1!$G$9</f>
        <v>-6.151893745987734E-2</v>
      </c>
      <c r="J2314">
        <v>0.13700000000000001</v>
      </c>
      <c r="K2314" s="4">
        <f>(J2314-Sheet1!$H$4)/Sheet1!$H$9</f>
        <v>-0.24499456683002654</v>
      </c>
      <c r="L2314">
        <v>5.45E-2</v>
      </c>
      <c r="M2314" s="4">
        <f>(L2314-Sheet1!$I$4)/Sheet1!$I$9</f>
        <v>-0.20502184843860191</v>
      </c>
      <c r="N2314">
        <v>3.15E-2</v>
      </c>
      <c r="O2314" s="4">
        <f>(N2314-Sheet1!$J$4)/Sheet1!$J$9</f>
        <v>-0.19630494779792762</v>
      </c>
      <c r="P2314">
        <v>0.04</v>
      </c>
      <c r="Q2314" s="4">
        <f>(P2314-Sheet1!$K$4)/Sheet1!$K$9</f>
        <v>-0.19813737864326655</v>
      </c>
      <c r="R2314" s="5">
        <v>8</v>
      </c>
      <c r="S2314" s="6"/>
    </row>
    <row r="2315" spans="1:19" x14ac:dyDescent="0.25">
      <c r="A2315" t="s">
        <v>2</v>
      </c>
      <c r="B2315">
        <f>VLOOKUP($A2315,lookup!$A$2:$B$4,2)</f>
        <v>30</v>
      </c>
      <c r="C2315" s="4">
        <f>(B2315-Sheet1!$D$4)/Sheet1!$D$9</f>
        <v>0.47354560689490055</v>
      </c>
      <c r="D2315">
        <v>0.59499999999999997</v>
      </c>
      <c r="E2315" s="4">
        <f>(D2315-Sheet1!$E$4)/Sheet1!$E$9</f>
        <v>9.5956622171608275E-2</v>
      </c>
      <c r="F2315">
        <v>0.47</v>
      </c>
      <c r="G2315" s="4">
        <f>(F2315-Sheet1!$F$4)/Sheet1!$F$9</f>
        <v>0.10440125295988395</v>
      </c>
      <c r="H2315">
        <v>0.14499999999999999</v>
      </c>
      <c r="I2315" s="4">
        <f>(H2315-Sheet1!$G$4)/Sheet1!$G$9</f>
        <v>4.8527439560518545E-3</v>
      </c>
      <c r="J2315">
        <v>0.99099999999999999</v>
      </c>
      <c r="K2315" s="4">
        <f>(J2315-Sheet1!$H$4)/Sheet1!$H$9</f>
        <v>5.746691714376484E-2</v>
      </c>
      <c r="L2315">
        <v>0.40350000000000003</v>
      </c>
      <c r="M2315" s="4">
        <f>(L2315-Sheet1!$I$4)/Sheet1!$I$9</f>
        <v>2.9678891305850007E-2</v>
      </c>
      <c r="N2315">
        <v>0.15049999999999999</v>
      </c>
      <c r="O2315" s="4">
        <f>(N2315-Sheet1!$J$4)/Sheet1!$J$9</f>
        <v>-3.9622920148158054E-2</v>
      </c>
      <c r="P2315">
        <v>0.34</v>
      </c>
      <c r="Q2315" s="4">
        <f>(P2315-Sheet1!$K$4)/Sheet1!$K$9</f>
        <v>0.10081628353909526</v>
      </c>
      <c r="R2315" s="5">
        <v>16</v>
      </c>
      <c r="S2315" s="6"/>
    </row>
    <row r="2316" spans="1:19" x14ac:dyDescent="0.25">
      <c r="A2316" t="s">
        <v>0</v>
      </c>
      <c r="B2316">
        <f>VLOOKUP($A2316,lookup!$A$2:$B$4,2)</f>
        <v>10</v>
      </c>
      <c r="C2316" s="4">
        <f>(B2316-Sheet1!$D$4)/Sheet1!$D$9</f>
        <v>-0.52645439310509945</v>
      </c>
      <c r="D2316">
        <v>0.57999999999999996</v>
      </c>
      <c r="E2316" s="4">
        <f>(D2316-Sheet1!$E$4)/Sheet1!$E$9</f>
        <v>7.5686351901337989E-2</v>
      </c>
      <c r="F2316">
        <v>0.47499999999999998</v>
      </c>
      <c r="G2316" s="4">
        <f>(F2316-Sheet1!$F$4)/Sheet1!$F$9</f>
        <v>0.11280461430442178</v>
      </c>
      <c r="H2316">
        <v>0.13500000000000001</v>
      </c>
      <c r="I2316" s="4">
        <f>(H2316-Sheet1!$G$4)/Sheet1!$G$9</f>
        <v>-3.9968135660720236E-3</v>
      </c>
      <c r="J2316">
        <v>0.92500000000000004</v>
      </c>
      <c r="K2316" s="4">
        <f>(J2316-Sheet1!$H$4)/Sheet1!$H$9</f>
        <v>3.409167365164515E-2</v>
      </c>
      <c r="L2316">
        <v>0.39100000000000001</v>
      </c>
      <c r="M2316" s="4">
        <f>(L2316-Sheet1!$I$4)/Sheet1!$I$9</f>
        <v>2.1272704352252154E-2</v>
      </c>
      <c r="N2316">
        <v>0.16500000000000001</v>
      </c>
      <c r="O2316" s="4">
        <f>(N2316-Sheet1!$J$4)/Sheet1!$J$9</f>
        <v>-2.0531412577387796E-2</v>
      </c>
      <c r="P2316">
        <v>0.27500000000000002</v>
      </c>
      <c r="Q2316" s="4">
        <f>(P2316-Sheet1!$K$4)/Sheet1!$K$9</f>
        <v>3.6042990066250197E-2</v>
      </c>
      <c r="R2316" s="5">
        <v>14</v>
      </c>
      <c r="S2316" s="6"/>
    </row>
    <row r="2317" spans="1:19" x14ac:dyDescent="0.25">
      <c r="A2317" t="s">
        <v>2</v>
      </c>
      <c r="B2317">
        <f>VLOOKUP($A2317,lookup!$A$2:$B$4,2)</f>
        <v>30</v>
      </c>
      <c r="C2317" s="4">
        <f>(B2317-Sheet1!$D$4)/Sheet1!$D$9</f>
        <v>0.47354560689490055</v>
      </c>
      <c r="D2317">
        <v>0.57499999999999996</v>
      </c>
      <c r="E2317" s="4">
        <f>(D2317-Sheet1!$E$4)/Sheet1!$E$9</f>
        <v>6.8929595144581218E-2</v>
      </c>
      <c r="F2317">
        <v>0.435</v>
      </c>
      <c r="G2317" s="4">
        <f>(F2317-Sheet1!$F$4)/Sheet1!$F$9</f>
        <v>4.557772354811928E-2</v>
      </c>
      <c r="H2317">
        <v>0.15</v>
      </c>
      <c r="I2317" s="4">
        <f>(H2317-Sheet1!$G$4)/Sheet1!$G$9</f>
        <v>9.2775227171138057E-3</v>
      </c>
      <c r="J2317">
        <v>0.80500000000000005</v>
      </c>
      <c r="K2317" s="4">
        <f>(J2317-Sheet1!$H$4)/Sheet1!$H$9</f>
        <v>-8.4087690612997743E-3</v>
      </c>
      <c r="L2317">
        <v>0.29299999999999998</v>
      </c>
      <c r="M2317" s="4">
        <f>(L2317-Sheet1!$I$4)/Sheet1!$I$9</f>
        <v>-4.463180136395499E-2</v>
      </c>
      <c r="N2317">
        <v>0.16250000000000001</v>
      </c>
      <c r="O2317" s="4">
        <f>(N2317-Sheet1!$J$4)/Sheet1!$J$9</f>
        <v>-2.3823051813727493E-2</v>
      </c>
      <c r="P2317">
        <v>0.27</v>
      </c>
      <c r="Q2317" s="4">
        <f>(P2317-Sheet1!$K$4)/Sheet1!$K$9</f>
        <v>3.1060429029877497E-2</v>
      </c>
      <c r="R2317" s="5">
        <v>17</v>
      </c>
      <c r="S2317" s="6"/>
    </row>
    <row r="2318" spans="1:19" x14ac:dyDescent="0.25">
      <c r="A2318" t="s">
        <v>2</v>
      </c>
      <c r="B2318">
        <f>VLOOKUP($A2318,lookup!$A$2:$B$4,2)</f>
        <v>30</v>
      </c>
      <c r="C2318" s="4">
        <f>(B2318-Sheet1!$D$4)/Sheet1!$D$9</f>
        <v>0.47354560689490055</v>
      </c>
      <c r="D2318">
        <v>0.53500000000000003</v>
      </c>
      <c r="E2318" s="4">
        <f>(D2318-Sheet1!$E$4)/Sheet1!$E$9</f>
        <v>1.4875541090527269E-2</v>
      </c>
      <c r="F2318">
        <v>0.435</v>
      </c>
      <c r="G2318" s="4">
        <f>(F2318-Sheet1!$F$4)/Sheet1!$F$9</f>
        <v>4.557772354811928E-2</v>
      </c>
      <c r="H2318">
        <v>0.155</v>
      </c>
      <c r="I2318" s="4">
        <f>(H2318-Sheet1!$G$4)/Sheet1!$G$9</f>
        <v>1.3702301478175758E-2</v>
      </c>
      <c r="J2318">
        <v>0.89149999999999996</v>
      </c>
      <c r="K2318" s="4">
        <f>(J2318-Sheet1!$H$4)/Sheet1!$H$9</f>
        <v>2.222696672761466E-2</v>
      </c>
      <c r="L2318">
        <v>0.34150000000000003</v>
      </c>
      <c r="M2318" s="4">
        <f>(L2318-Sheet1!$I$4)/Sheet1!$I$9</f>
        <v>-1.2015795983995315E-2</v>
      </c>
      <c r="N2318">
        <v>0.17699999999999999</v>
      </c>
      <c r="O2318" s="4">
        <f>(N2318-Sheet1!$J$4)/Sheet1!$J$9</f>
        <v>-4.7315442429572722E-3</v>
      </c>
      <c r="P2318">
        <v>0.25</v>
      </c>
      <c r="Q2318" s="4">
        <f>(P2318-Sheet1!$K$4)/Sheet1!$K$9</f>
        <v>1.1130184884386695E-2</v>
      </c>
      <c r="R2318" s="5">
        <v>13</v>
      </c>
      <c r="S2318" s="6"/>
    </row>
    <row r="2319" spans="1:19" x14ac:dyDescent="0.25">
      <c r="A2319" t="s">
        <v>2</v>
      </c>
      <c r="B2319">
        <f>VLOOKUP($A2319,lookup!$A$2:$B$4,2)</f>
        <v>30</v>
      </c>
      <c r="C2319" s="4">
        <f>(B2319-Sheet1!$D$4)/Sheet1!$D$9</f>
        <v>0.47354560689490055</v>
      </c>
      <c r="D2319">
        <v>0.51500000000000001</v>
      </c>
      <c r="E2319" s="4">
        <f>(D2319-Sheet1!$E$4)/Sheet1!$E$9</f>
        <v>-1.2151485936499782E-2</v>
      </c>
      <c r="F2319">
        <v>0.42</v>
      </c>
      <c r="G2319" s="4">
        <f>(F2319-Sheet1!$F$4)/Sheet1!$F$9</f>
        <v>2.0367639514505813E-2</v>
      </c>
      <c r="H2319">
        <v>0.14000000000000001</v>
      </c>
      <c r="I2319" s="4">
        <f>(H2319-Sheet1!$G$4)/Sheet1!$G$9</f>
        <v>4.2796519498992805E-4</v>
      </c>
      <c r="J2319">
        <v>0.76900000000000002</v>
      </c>
      <c r="K2319" s="4">
        <f>(J2319-Sheet1!$H$4)/Sheet1!$H$9</f>
        <v>-2.1158901875183263E-2</v>
      </c>
      <c r="L2319">
        <v>0.2505</v>
      </c>
      <c r="M2319" s="4">
        <f>(L2319-Sheet1!$I$4)/Sheet1!$I$9</f>
        <v>-7.3212837006187664E-2</v>
      </c>
      <c r="N2319">
        <v>0.154</v>
      </c>
      <c r="O2319" s="4">
        <f>(N2319-Sheet1!$J$4)/Sheet1!$J$9</f>
        <v>-3.501462521728247E-2</v>
      </c>
      <c r="P2319">
        <v>0.28999999999999998</v>
      </c>
      <c r="Q2319" s="4">
        <f>(P2319-Sheet1!$K$4)/Sheet1!$K$9</f>
        <v>5.0990673175368248E-2</v>
      </c>
      <c r="R2319" s="5">
        <v>13</v>
      </c>
      <c r="S2319" s="6"/>
    </row>
    <row r="2320" spans="1:19" x14ac:dyDescent="0.25">
      <c r="A2320" t="s">
        <v>0</v>
      </c>
      <c r="B2320">
        <f>VLOOKUP($A2320,lookup!$A$2:$B$4,2)</f>
        <v>10</v>
      </c>
      <c r="C2320" s="4">
        <f>(B2320-Sheet1!$D$4)/Sheet1!$D$9</f>
        <v>-0.52645439310509945</v>
      </c>
      <c r="D2320">
        <v>0.505</v>
      </c>
      <c r="E2320" s="4">
        <f>(D2320-Sheet1!$E$4)/Sheet1!$E$9</f>
        <v>-2.5664999450013309E-2</v>
      </c>
      <c r="F2320">
        <v>0.38500000000000001</v>
      </c>
      <c r="G2320" s="4">
        <f>(F2320-Sheet1!$F$4)/Sheet1!$F$9</f>
        <v>-3.8455889897258858E-2</v>
      </c>
      <c r="H2320">
        <v>0.13500000000000001</v>
      </c>
      <c r="I2320" s="4">
        <f>(H2320-Sheet1!$G$4)/Sheet1!$G$9</f>
        <v>-3.9968135660720236E-3</v>
      </c>
      <c r="J2320">
        <v>0.61850000000000005</v>
      </c>
      <c r="K2320" s="4">
        <f>(J2320-Sheet1!$H$4)/Sheet1!$H$9</f>
        <v>-7.4461540444335006E-2</v>
      </c>
      <c r="L2320">
        <v>0.251</v>
      </c>
      <c r="M2320" s="4">
        <f>(L2320-Sheet1!$I$4)/Sheet1!$I$9</f>
        <v>-7.2876589528043753E-2</v>
      </c>
      <c r="N2320">
        <v>0.11749999999999999</v>
      </c>
      <c r="O2320" s="4">
        <f>(N2320-Sheet1!$J$4)/Sheet1!$J$9</f>
        <v>-8.3072558067842056E-2</v>
      </c>
      <c r="P2320">
        <v>0.2</v>
      </c>
      <c r="Q2320" s="4">
        <f>(P2320-Sheet1!$K$4)/Sheet1!$K$9</f>
        <v>-3.869542547934026E-2</v>
      </c>
      <c r="R2320" s="5">
        <v>12</v>
      </c>
      <c r="S2320" s="6"/>
    </row>
    <row r="2321" spans="1:19" x14ac:dyDescent="0.25">
      <c r="A2321" t="s">
        <v>0</v>
      </c>
      <c r="B2321">
        <f>VLOOKUP($A2321,lookup!$A$2:$B$4,2)</f>
        <v>10</v>
      </c>
      <c r="C2321" s="4">
        <f>(B2321-Sheet1!$D$4)/Sheet1!$D$9</f>
        <v>-0.52645439310509945</v>
      </c>
      <c r="D2321">
        <v>0.505</v>
      </c>
      <c r="E2321" s="4">
        <f>(D2321-Sheet1!$E$4)/Sheet1!$E$9</f>
        <v>-2.5664999450013309E-2</v>
      </c>
      <c r="F2321">
        <v>0.39500000000000002</v>
      </c>
      <c r="G2321" s="4">
        <f>(F2321-Sheet1!$F$4)/Sheet1!$F$9</f>
        <v>-2.1649167208183211E-2</v>
      </c>
      <c r="H2321">
        <v>0.14499999999999999</v>
      </c>
      <c r="I2321" s="4">
        <f>(H2321-Sheet1!$G$4)/Sheet1!$G$9</f>
        <v>4.8527439560518545E-3</v>
      </c>
      <c r="J2321">
        <v>0.65149999999999997</v>
      </c>
      <c r="K2321" s="4">
        <f>(J2321-Sheet1!$H$4)/Sheet1!$H$9</f>
        <v>-6.2773918698275186E-2</v>
      </c>
      <c r="L2321">
        <v>0.26950000000000002</v>
      </c>
      <c r="M2321" s="4">
        <f>(L2321-Sheet1!$I$4)/Sheet1!$I$9</f>
        <v>-6.0435432836718921E-2</v>
      </c>
      <c r="N2321">
        <v>0.153</v>
      </c>
      <c r="O2321" s="4">
        <f>(N2321-Sheet1!$J$4)/Sheet1!$J$9</f>
        <v>-3.6331280911818351E-2</v>
      </c>
      <c r="P2321">
        <v>0.20499999999999999</v>
      </c>
      <c r="Q2321" s="4">
        <f>(P2321-Sheet1!$K$4)/Sheet1!$K$9</f>
        <v>-3.3712864442967581E-2</v>
      </c>
      <c r="R2321" s="5">
        <v>15</v>
      </c>
      <c r="S2321" s="6"/>
    </row>
    <row r="2322" spans="1:19" x14ac:dyDescent="0.25">
      <c r="A2322" t="s">
        <v>1</v>
      </c>
      <c r="B2322">
        <f>VLOOKUP($A2322,lookup!$A$2:$B$4,2)</f>
        <v>20</v>
      </c>
      <c r="C2322" s="4">
        <f>(B2322-Sheet1!$D$4)/Sheet1!$D$9</f>
        <v>-2.6454393105099429E-2</v>
      </c>
      <c r="D2322">
        <v>0.4</v>
      </c>
      <c r="E2322" s="4">
        <f>(D2322-Sheet1!$E$4)/Sheet1!$E$9</f>
        <v>-0.16755689134190518</v>
      </c>
      <c r="F2322">
        <v>0.31</v>
      </c>
      <c r="G2322" s="4">
        <f>(F2322-Sheet1!$F$4)/Sheet1!$F$9</f>
        <v>-0.16450631006532609</v>
      </c>
      <c r="H2322">
        <v>0.1</v>
      </c>
      <c r="I2322" s="4">
        <f>(H2322-Sheet1!$G$4)/Sheet1!$G$9</f>
        <v>-3.4970264893505659E-2</v>
      </c>
      <c r="J2322">
        <v>0.28749999999999998</v>
      </c>
      <c r="K2322" s="4">
        <f>(J2322-Sheet1!$H$4)/Sheet1!$H$9</f>
        <v>-0.19169192826087478</v>
      </c>
      <c r="L2322">
        <v>0.1145</v>
      </c>
      <c r="M2322" s="4">
        <f>(L2322-Sheet1!$I$4)/Sheet1!$I$9</f>
        <v>-0.16467215106133226</v>
      </c>
      <c r="N2322">
        <v>6.3500000000000001E-2</v>
      </c>
      <c r="O2322" s="4">
        <f>(N2322-Sheet1!$J$4)/Sheet1!$J$9</f>
        <v>-0.15417196557277948</v>
      </c>
      <c r="P2322">
        <v>9.5000000000000001E-2</v>
      </c>
      <c r="Q2322" s="4">
        <f>(P2322-Sheet1!$K$4)/Sheet1!$K$9</f>
        <v>-0.14332920724316689</v>
      </c>
      <c r="R2322" s="5">
        <v>10</v>
      </c>
      <c r="S2322" s="6"/>
    </row>
    <row r="2323" spans="1:19" x14ac:dyDescent="0.25">
      <c r="A2323" t="s">
        <v>2</v>
      </c>
      <c r="B2323">
        <f>VLOOKUP($A2323,lookup!$A$2:$B$4,2)</f>
        <v>30</v>
      </c>
      <c r="C2323" s="4">
        <f>(B2323-Sheet1!$D$4)/Sheet1!$D$9</f>
        <v>0.47354560689490055</v>
      </c>
      <c r="D2323">
        <v>0.49</v>
      </c>
      <c r="E2323" s="4">
        <f>(D2323-Sheet1!$E$4)/Sheet1!$E$9</f>
        <v>-4.5935269720283597E-2</v>
      </c>
      <c r="F2323">
        <v>0.39500000000000002</v>
      </c>
      <c r="G2323" s="4">
        <f>(F2323-Sheet1!$F$4)/Sheet1!$F$9</f>
        <v>-2.1649167208183211E-2</v>
      </c>
      <c r="H2323">
        <v>0.13500000000000001</v>
      </c>
      <c r="I2323" s="4">
        <f>(H2323-Sheet1!$G$4)/Sheet1!$G$9</f>
        <v>-3.9968135660720236E-3</v>
      </c>
      <c r="J2323">
        <v>0.55449999999999999</v>
      </c>
      <c r="K2323" s="4">
        <f>(J2323-Sheet1!$H$4)/Sheet1!$H$9</f>
        <v>-9.7128443224572328E-2</v>
      </c>
      <c r="L2323">
        <v>0.21299999999999999</v>
      </c>
      <c r="M2323" s="4">
        <f>(L2323-Sheet1!$I$4)/Sheet1!$I$9</f>
        <v>-9.8431397866981213E-2</v>
      </c>
      <c r="N2323">
        <v>9.2499999999999999E-2</v>
      </c>
      <c r="O2323" s="4">
        <f>(N2323-Sheet1!$J$4)/Sheet1!$J$9</f>
        <v>-0.11598895043123901</v>
      </c>
      <c r="P2323">
        <v>0.215</v>
      </c>
      <c r="Q2323" s="4">
        <f>(P2323-Sheet1!$K$4)/Sheet1!$K$9</f>
        <v>-2.3747742370222182E-2</v>
      </c>
      <c r="R2323" s="5">
        <v>14</v>
      </c>
      <c r="S2323" s="6"/>
    </row>
    <row r="2324" spans="1:19" x14ac:dyDescent="0.25">
      <c r="A2324" t="s">
        <v>2</v>
      </c>
      <c r="B2324">
        <f>VLOOKUP($A2324,lookup!$A$2:$B$4,2)</f>
        <v>30</v>
      </c>
      <c r="C2324" s="4">
        <f>(B2324-Sheet1!$D$4)/Sheet1!$D$9</f>
        <v>0.47354560689490055</v>
      </c>
      <c r="D2324">
        <v>0.53</v>
      </c>
      <c r="E2324" s="4">
        <f>(D2324-Sheet1!$E$4)/Sheet1!$E$9</f>
        <v>8.1187843337705064E-3</v>
      </c>
      <c r="F2324">
        <v>0.435</v>
      </c>
      <c r="G2324" s="4">
        <f>(F2324-Sheet1!$F$4)/Sheet1!$F$9</f>
        <v>4.557772354811928E-2</v>
      </c>
      <c r="H2324">
        <v>0.13500000000000001</v>
      </c>
      <c r="I2324" s="4">
        <f>(H2324-Sheet1!$G$4)/Sheet1!$G$9</f>
        <v>-3.9968135660720236E-3</v>
      </c>
      <c r="J2324">
        <v>0.73650000000000004</v>
      </c>
      <c r="K2324" s="4">
        <f>(J2324-Sheet1!$H$4)/Sheet1!$H$9</f>
        <v>-3.2669438443272504E-2</v>
      </c>
      <c r="L2324">
        <v>0.32750000000000001</v>
      </c>
      <c r="M2324" s="4">
        <f>(L2324-Sheet1!$I$4)/Sheet1!$I$9</f>
        <v>-2.1430725372024912E-2</v>
      </c>
      <c r="N2324">
        <v>0.13150000000000001</v>
      </c>
      <c r="O2324" s="4">
        <f>(N2324-Sheet1!$J$4)/Sheet1!$J$9</f>
        <v>-6.4639378344339735E-2</v>
      </c>
      <c r="P2324">
        <v>0.22</v>
      </c>
      <c r="Q2324" s="4">
        <f>(P2324-Sheet1!$K$4)/Sheet1!$K$9</f>
        <v>-1.8765181333849482E-2</v>
      </c>
      <c r="R2324" s="5">
        <v>12</v>
      </c>
      <c r="S2324" s="6"/>
    </row>
    <row r="2325" spans="1:19" x14ac:dyDescent="0.25">
      <c r="A2325" t="s">
        <v>1</v>
      </c>
      <c r="B2325">
        <f>VLOOKUP($A2325,lookup!$A$2:$B$4,2)</f>
        <v>20</v>
      </c>
      <c r="C2325" s="4">
        <f>(B2325-Sheet1!$D$4)/Sheet1!$D$9</f>
        <v>-2.6454393105099429E-2</v>
      </c>
      <c r="D2325">
        <v>0.39500000000000002</v>
      </c>
      <c r="E2325" s="4">
        <f>(D2325-Sheet1!$E$4)/Sheet1!$E$9</f>
        <v>-0.17431364809866193</v>
      </c>
      <c r="F2325">
        <v>0.32500000000000001</v>
      </c>
      <c r="G2325" s="4">
        <f>(F2325-Sheet1!$F$4)/Sheet1!$F$9</f>
        <v>-0.13929622603171263</v>
      </c>
      <c r="H2325">
        <v>0.105</v>
      </c>
      <c r="I2325" s="4">
        <f>(H2325-Sheet1!$G$4)/Sheet1!$G$9</f>
        <v>-3.0545486132443719E-2</v>
      </c>
      <c r="J2325">
        <v>0.30599999999999999</v>
      </c>
      <c r="K2325" s="4">
        <f>(J2325-Sheet1!$H$4)/Sheet1!$H$9</f>
        <v>-0.18513977667596246</v>
      </c>
      <c r="L2325">
        <v>0.111</v>
      </c>
      <c r="M2325" s="4">
        <f>(L2325-Sheet1!$I$4)/Sheet1!$I$9</f>
        <v>-0.16702588340833965</v>
      </c>
      <c r="N2325">
        <v>7.3499999999999996E-2</v>
      </c>
      <c r="O2325" s="4">
        <f>(N2325-Sheet1!$J$4)/Sheet1!$J$9</f>
        <v>-0.14100540862742073</v>
      </c>
      <c r="P2325">
        <v>9.5000000000000001E-2</v>
      </c>
      <c r="Q2325" s="4">
        <f>(P2325-Sheet1!$K$4)/Sheet1!$K$9</f>
        <v>-0.14332920724316689</v>
      </c>
      <c r="R2325" s="5">
        <v>8</v>
      </c>
      <c r="S2325" s="6"/>
    </row>
    <row r="2326" spans="1:19" x14ac:dyDescent="0.25">
      <c r="A2326" t="s">
        <v>0</v>
      </c>
      <c r="B2326">
        <f>VLOOKUP($A2326,lookup!$A$2:$B$4,2)</f>
        <v>10</v>
      </c>
      <c r="C2326" s="4">
        <f>(B2326-Sheet1!$D$4)/Sheet1!$D$9</f>
        <v>-0.52645439310509945</v>
      </c>
      <c r="D2326">
        <v>0.66500000000000004</v>
      </c>
      <c r="E2326" s="4">
        <f>(D2326-Sheet1!$E$4)/Sheet1!$E$9</f>
        <v>0.19055121676620296</v>
      </c>
      <c r="F2326">
        <v>0.53500000000000003</v>
      </c>
      <c r="G2326" s="4">
        <f>(F2326-Sheet1!$F$4)/Sheet1!$F$9</f>
        <v>0.21364495043887566</v>
      </c>
      <c r="H2326">
        <v>0.19</v>
      </c>
      <c r="I2326" s="4">
        <f>(H2326-Sheet1!$G$4)/Sheet1!$G$9</f>
        <v>4.4675752805609391E-2</v>
      </c>
      <c r="J2326">
        <v>1.496</v>
      </c>
      <c r="K2326" s="4">
        <f>(J2326-Sheet1!$H$4)/Sheet1!$H$9</f>
        <v>0.23632294689407474</v>
      </c>
      <c r="L2326">
        <v>0.57750000000000001</v>
      </c>
      <c r="M2326" s="4">
        <f>(L2326-Sheet1!$I$4)/Sheet1!$I$9</f>
        <v>0.14669301369993204</v>
      </c>
      <c r="N2326">
        <v>0.28149999999999997</v>
      </c>
      <c r="O2326" s="4">
        <f>(N2326-Sheet1!$J$4)/Sheet1!$J$9</f>
        <v>0.13285897583604203</v>
      </c>
      <c r="P2326">
        <v>0.47499999999999998</v>
      </c>
      <c r="Q2326" s="4">
        <f>(P2326-Sheet1!$K$4)/Sheet1!$K$9</f>
        <v>0.235345431521158</v>
      </c>
      <c r="R2326" s="5">
        <v>17</v>
      </c>
      <c r="S2326" s="6"/>
    </row>
    <row r="2327" spans="1:19" x14ac:dyDescent="0.25">
      <c r="A2327" t="s">
        <v>0</v>
      </c>
      <c r="B2327">
        <f>VLOOKUP($A2327,lookup!$A$2:$B$4,2)</f>
        <v>10</v>
      </c>
      <c r="C2327" s="4">
        <f>(B2327-Sheet1!$D$4)/Sheet1!$D$9</f>
        <v>-0.52645439310509945</v>
      </c>
      <c r="D2327">
        <v>0.41499999999999998</v>
      </c>
      <c r="E2327" s="4">
        <f>(D2327-Sheet1!$E$4)/Sheet1!$E$9</f>
        <v>-0.14728662107163495</v>
      </c>
      <c r="F2327">
        <v>0.30499999999999999</v>
      </c>
      <c r="G2327" s="4">
        <f>(F2327-Sheet1!$F$4)/Sheet1!$F$9</f>
        <v>-0.17290967140986394</v>
      </c>
      <c r="H2327">
        <v>0.105</v>
      </c>
      <c r="I2327" s="4">
        <f>(H2327-Sheet1!$G$4)/Sheet1!$G$9</f>
        <v>-3.0545486132443719E-2</v>
      </c>
      <c r="J2327">
        <v>0.36049999999999999</v>
      </c>
      <c r="K2327" s="4">
        <f>(J2327-Sheet1!$H$4)/Sheet1!$H$9</f>
        <v>-0.16583749227716663</v>
      </c>
      <c r="L2327">
        <v>0.12</v>
      </c>
      <c r="M2327" s="4">
        <f>(L2327-Sheet1!$I$4)/Sheet1!$I$9</f>
        <v>-0.1609734288017492</v>
      </c>
      <c r="N2327">
        <v>8.2000000000000003E-2</v>
      </c>
      <c r="O2327" s="4">
        <f>(N2327-Sheet1!$J$4)/Sheet1!$J$9</f>
        <v>-0.12981383522386575</v>
      </c>
      <c r="P2327">
        <v>0.1</v>
      </c>
      <c r="Q2327" s="4">
        <f>(P2327-Sheet1!$K$4)/Sheet1!$K$9</f>
        <v>-0.13834664620679418</v>
      </c>
      <c r="R2327" s="5">
        <v>10</v>
      </c>
      <c r="S2327" s="6"/>
    </row>
    <row r="2328" spans="1:19" x14ac:dyDescent="0.25">
      <c r="A2328" t="s">
        <v>2</v>
      </c>
      <c r="B2328">
        <f>VLOOKUP($A2328,lookup!$A$2:$B$4,2)</f>
        <v>30</v>
      </c>
      <c r="C2328" s="4">
        <f>(B2328-Sheet1!$D$4)/Sheet1!$D$9</f>
        <v>0.47354560689490055</v>
      </c>
      <c r="D2328">
        <v>0.43</v>
      </c>
      <c r="E2328" s="4">
        <f>(D2328-Sheet1!$E$4)/Sheet1!$E$9</f>
        <v>-0.12701635080136467</v>
      </c>
      <c r="F2328">
        <v>0.34499999999999997</v>
      </c>
      <c r="G2328" s="4">
        <f>(F2328-Sheet1!$F$4)/Sheet1!$F$9</f>
        <v>-0.10568278065356145</v>
      </c>
      <c r="H2328">
        <v>0.115</v>
      </c>
      <c r="I2328" s="4">
        <f>(H2328-Sheet1!$G$4)/Sheet1!$G$9</f>
        <v>-2.1695928610319815E-2</v>
      </c>
      <c r="J2328">
        <v>0.30449999999999999</v>
      </c>
      <c r="K2328" s="4">
        <f>(J2328-Sheet1!$H$4)/Sheet1!$H$9</f>
        <v>-0.18567103220987424</v>
      </c>
      <c r="L2328">
        <v>9.2499999999999999E-2</v>
      </c>
      <c r="M2328" s="4">
        <f>(L2328-Sheet1!$I$4)/Sheet1!$I$9</f>
        <v>-0.17946704009966447</v>
      </c>
      <c r="N2328">
        <v>5.5E-2</v>
      </c>
      <c r="O2328" s="4">
        <f>(N2328-Sheet1!$J$4)/Sheet1!$J$9</f>
        <v>-0.16536353897633449</v>
      </c>
      <c r="P2328">
        <v>0.12</v>
      </c>
      <c r="Q2328" s="4">
        <f>(P2328-Sheet1!$K$4)/Sheet1!$K$9</f>
        <v>-0.11841640206130341</v>
      </c>
      <c r="R2328" s="5">
        <v>11</v>
      </c>
      <c r="S2328" s="6"/>
    </row>
    <row r="2329" spans="1:19" x14ac:dyDescent="0.25">
      <c r="A2329" t="s">
        <v>2</v>
      </c>
      <c r="B2329">
        <f>VLOOKUP($A2329,lookup!$A$2:$B$4,2)</f>
        <v>30</v>
      </c>
      <c r="C2329" s="4">
        <f>(B2329-Sheet1!$D$4)/Sheet1!$D$9</f>
        <v>0.47354560689490055</v>
      </c>
      <c r="D2329">
        <v>0.47499999999999998</v>
      </c>
      <c r="E2329" s="4">
        <f>(D2329-Sheet1!$E$4)/Sheet1!$E$9</f>
        <v>-6.6205539990553883E-2</v>
      </c>
      <c r="F2329">
        <v>0.39500000000000002</v>
      </c>
      <c r="G2329" s="4">
        <f>(F2329-Sheet1!$F$4)/Sheet1!$F$9</f>
        <v>-2.1649167208183211E-2</v>
      </c>
      <c r="H2329">
        <v>0.13500000000000001</v>
      </c>
      <c r="I2329" s="4">
        <f>(H2329-Sheet1!$G$4)/Sheet1!$G$9</f>
        <v>-3.9968135660720236E-3</v>
      </c>
      <c r="J2329">
        <v>0.59199999999999997</v>
      </c>
      <c r="K2329" s="4">
        <f>(J2329-Sheet1!$H$4)/Sheet1!$H$9</f>
        <v>-8.3847054876777044E-2</v>
      </c>
      <c r="L2329">
        <v>0.2465</v>
      </c>
      <c r="M2329" s="4">
        <f>(L2329-Sheet1!$I$4)/Sheet1!$I$9</f>
        <v>-7.5902816831338968E-2</v>
      </c>
      <c r="N2329">
        <v>0.16450000000000001</v>
      </c>
      <c r="O2329" s="4">
        <f>(N2329-Sheet1!$J$4)/Sheet1!$J$9</f>
        <v>-2.1189740424655736E-2</v>
      </c>
      <c r="P2329">
        <v>0.2</v>
      </c>
      <c r="Q2329" s="4">
        <f>(P2329-Sheet1!$K$4)/Sheet1!$K$9</f>
        <v>-3.869542547934026E-2</v>
      </c>
      <c r="R2329" s="5">
        <v>13</v>
      </c>
      <c r="S2329" s="6"/>
    </row>
    <row r="2330" spans="1:19" x14ac:dyDescent="0.25">
      <c r="A2330" t="s">
        <v>0</v>
      </c>
      <c r="B2330">
        <f>VLOOKUP($A2330,lookup!$A$2:$B$4,2)</f>
        <v>10</v>
      </c>
      <c r="C2330" s="4">
        <f>(B2330-Sheet1!$D$4)/Sheet1!$D$9</f>
        <v>-0.52645439310509945</v>
      </c>
      <c r="D2330">
        <v>0.52500000000000002</v>
      </c>
      <c r="E2330" s="4">
        <f>(D2330-Sheet1!$E$4)/Sheet1!$E$9</f>
        <v>1.362027577013743E-3</v>
      </c>
      <c r="F2330">
        <v>0.42499999999999999</v>
      </c>
      <c r="G2330" s="4">
        <f>(F2330-Sheet1!$F$4)/Sheet1!$F$9</f>
        <v>2.8771000859043633E-2</v>
      </c>
      <c r="H2330">
        <v>0.14499999999999999</v>
      </c>
      <c r="I2330" s="4">
        <f>(H2330-Sheet1!$G$4)/Sheet1!$G$9</f>
        <v>4.8527439560518545E-3</v>
      </c>
      <c r="J2330">
        <v>0.79949999999999999</v>
      </c>
      <c r="K2330" s="4">
        <f>(J2330-Sheet1!$H$4)/Sheet1!$H$9</f>
        <v>-1.0356706018976439E-2</v>
      </c>
      <c r="L2330">
        <v>0.33450000000000002</v>
      </c>
      <c r="M2330" s="4">
        <f>(L2330-Sheet1!$I$4)/Sheet1!$I$9</f>
        <v>-1.6723260678010114E-2</v>
      </c>
      <c r="N2330">
        <v>0.20899999999999999</v>
      </c>
      <c r="O2330" s="4">
        <f>(N2330-Sheet1!$J$4)/Sheet1!$J$9</f>
        <v>3.7401437982190852E-2</v>
      </c>
      <c r="P2330">
        <v>0.24</v>
      </c>
      <c r="Q2330" s="4">
        <f>(P2330-Sheet1!$K$4)/Sheet1!$K$9</f>
        <v>1.1650628116412936E-3</v>
      </c>
      <c r="R2330" s="5">
        <v>15</v>
      </c>
      <c r="S2330" s="6"/>
    </row>
    <row r="2331" spans="1:19" x14ac:dyDescent="0.25">
      <c r="A2331" t="s">
        <v>1</v>
      </c>
      <c r="B2331">
        <f>VLOOKUP($A2331,lookup!$A$2:$B$4,2)</f>
        <v>20</v>
      </c>
      <c r="C2331" s="4">
        <f>(B2331-Sheet1!$D$4)/Sheet1!$D$9</f>
        <v>-2.6454393105099429E-2</v>
      </c>
      <c r="D2331">
        <v>0.48</v>
      </c>
      <c r="E2331" s="4">
        <f>(D2331-Sheet1!$E$4)/Sheet1!$E$9</f>
        <v>-5.9448783233797126E-2</v>
      </c>
      <c r="F2331">
        <v>0.39</v>
      </c>
      <c r="G2331" s="4">
        <f>(F2331-Sheet1!$F$4)/Sheet1!$F$9</f>
        <v>-3.0052528552721034E-2</v>
      </c>
      <c r="H2331">
        <v>0.14499999999999999</v>
      </c>
      <c r="I2331" s="4">
        <f>(H2331-Sheet1!$G$4)/Sheet1!$G$9</f>
        <v>4.8527439560518545E-3</v>
      </c>
      <c r="J2331">
        <v>0.58250000000000002</v>
      </c>
      <c r="K2331" s="4">
        <f>(J2331-Sheet1!$H$4)/Sheet1!$H$9</f>
        <v>-8.7211673258218506E-2</v>
      </c>
      <c r="L2331">
        <v>0.23150000000000001</v>
      </c>
      <c r="M2331" s="4">
        <f>(L2331-Sheet1!$I$4)/Sheet1!$I$9</f>
        <v>-8.5990241175656387E-2</v>
      </c>
      <c r="N2331">
        <v>0.121</v>
      </c>
      <c r="O2331" s="4">
        <f>(N2331-Sheet1!$J$4)/Sheet1!$J$9</f>
        <v>-7.8464263136966472E-2</v>
      </c>
      <c r="P2331">
        <v>0.255</v>
      </c>
      <c r="Q2331" s="4">
        <f>(P2331-Sheet1!$K$4)/Sheet1!$K$9</f>
        <v>1.6112745920759397E-2</v>
      </c>
      <c r="R2331" s="5">
        <v>15</v>
      </c>
      <c r="S2331" s="6"/>
    </row>
    <row r="2332" spans="1:19" x14ac:dyDescent="0.25">
      <c r="A2332" t="s">
        <v>1</v>
      </c>
      <c r="B2332">
        <f>VLOOKUP($A2332,lookup!$A$2:$B$4,2)</f>
        <v>20</v>
      </c>
      <c r="C2332" s="4">
        <f>(B2332-Sheet1!$D$4)/Sheet1!$D$9</f>
        <v>-2.6454393105099429E-2</v>
      </c>
      <c r="D2332">
        <v>0.42</v>
      </c>
      <c r="E2332" s="4">
        <f>(D2332-Sheet1!$E$4)/Sheet1!$E$9</f>
        <v>-0.14052986431487821</v>
      </c>
      <c r="F2332">
        <v>0.34499999999999997</v>
      </c>
      <c r="G2332" s="4">
        <f>(F2332-Sheet1!$F$4)/Sheet1!$F$9</f>
        <v>-0.10568278065356145</v>
      </c>
      <c r="H2332">
        <v>0.115</v>
      </c>
      <c r="I2332" s="4">
        <f>(H2332-Sheet1!$G$4)/Sheet1!$G$9</f>
        <v>-2.1695928610319815E-2</v>
      </c>
      <c r="J2332">
        <v>0.34350000000000003</v>
      </c>
      <c r="K2332" s="4">
        <f>(J2332-Sheet1!$H$4)/Sheet1!$H$9</f>
        <v>-0.17185838832816713</v>
      </c>
      <c r="L2332">
        <v>0.1515</v>
      </c>
      <c r="M2332" s="4">
        <f>(L2332-Sheet1!$I$4)/Sheet1!$I$9</f>
        <v>-0.13978983767868261</v>
      </c>
      <c r="N2332">
        <v>7.9500000000000001E-2</v>
      </c>
      <c r="O2332" s="4">
        <f>(N2332-Sheet1!$J$4)/Sheet1!$J$9</f>
        <v>-0.13310547446020543</v>
      </c>
      <c r="P2332">
        <v>0.115</v>
      </c>
      <c r="Q2332" s="4">
        <f>(P2332-Sheet1!$K$4)/Sheet1!$K$9</f>
        <v>-0.1233989630976761</v>
      </c>
      <c r="R2332" s="5">
        <v>9</v>
      </c>
      <c r="S2332" s="6"/>
    </row>
    <row r="2333" spans="1:19" x14ac:dyDescent="0.25">
      <c r="A2333" t="s">
        <v>2</v>
      </c>
      <c r="B2333">
        <f>VLOOKUP($A2333,lookup!$A$2:$B$4,2)</f>
        <v>30</v>
      </c>
      <c r="C2333" s="4">
        <f>(B2333-Sheet1!$D$4)/Sheet1!$D$9</f>
        <v>0.47354560689490055</v>
      </c>
      <c r="D2333">
        <v>0.59</v>
      </c>
      <c r="E2333" s="4">
        <f>(D2333-Sheet1!$E$4)/Sheet1!$E$9</f>
        <v>8.9199865414851504E-2</v>
      </c>
      <c r="F2333">
        <v>0.46</v>
      </c>
      <c r="G2333" s="4">
        <f>(F2333-Sheet1!$F$4)/Sheet1!$F$9</f>
        <v>8.7594530270808393E-2</v>
      </c>
      <c r="H2333">
        <v>0.155</v>
      </c>
      <c r="I2333" s="4">
        <f>(H2333-Sheet1!$G$4)/Sheet1!$G$9</f>
        <v>1.3702301478175758E-2</v>
      </c>
      <c r="J2333">
        <v>0.90600000000000003</v>
      </c>
      <c r="K2333" s="4">
        <f>(J2333-Sheet1!$H$4)/Sheet1!$H$9</f>
        <v>2.7362436888762196E-2</v>
      </c>
      <c r="L2333">
        <v>0.32700000000000001</v>
      </c>
      <c r="M2333" s="4">
        <f>(L2333-Sheet1!$I$4)/Sheet1!$I$9</f>
        <v>-2.1766972850168827E-2</v>
      </c>
      <c r="N2333">
        <v>0.14849999999999999</v>
      </c>
      <c r="O2333" s="4">
        <f>(N2333-Sheet1!$J$4)/Sheet1!$J$9</f>
        <v>-4.2256231537229814E-2</v>
      </c>
      <c r="P2333">
        <v>0.33500000000000002</v>
      </c>
      <c r="Q2333" s="4">
        <f>(P2333-Sheet1!$K$4)/Sheet1!$K$9</f>
        <v>9.5833722502722554E-2</v>
      </c>
      <c r="R2333" s="5">
        <v>15</v>
      </c>
      <c r="S2333" s="6"/>
    </row>
    <row r="2334" spans="1:19" x14ac:dyDescent="0.25">
      <c r="A2334" t="s">
        <v>0</v>
      </c>
      <c r="B2334">
        <f>VLOOKUP($A2334,lookup!$A$2:$B$4,2)</f>
        <v>10</v>
      </c>
      <c r="C2334" s="4">
        <f>(B2334-Sheet1!$D$4)/Sheet1!$D$9</f>
        <v>-0.52645439310509945</v>
      </c>
      <c r="D2334">
        <v>0.51500000000000001</v>
      </c>
      <c r="E2334" s="4">
        <f>(D2334-Sheet1!$E$4)/Sheet1!$E$9</f>
        <v>-1.2151485936499782E-2</v>
      </c>
      <c r="F2334">
        <v>0.42</v>
      </c>
      <c r="G2334" s="4">
        <f>(F2334-Sheet1!$F$4)/Sheet1!$F$9</f>
        <v>2.0367639514505813E-2</v>
      </c>
      <c r="H2334">
        <v>0.13500000000000001</v>
      </c>
      <c r="I2334" s="4">
        <f>(H2334-Sheet1!$G$4)/Sheet1!$G$9</f>
        <v>-3.9968135660720236E-3</v>
      </c>
      <c r="J2334">
        <v>0.62949999999999995</v>
      </c>
      <c r="K2334" s="4">
        <f>(J2334-Sheet1!$H$4)/Sheet1!$H$9</f>
        <v>-7.056566652898176E-2</v>
      </c>
      <c r="L2334">
        <v>0.28149999999999997</v>
      </c>
      <c r="M2334" s="4">
        <f>(L2334-Sheet1!$I$4)/Sheet1!$I$9</f>
        <v>-5.2365493361265017E-2</v>
      </c>
      <c r="N2334">
        <v>0.127</v>
      </c>
      <c r="O2334" s="4">
        <f>(N2334-Sheet1!$J$4)/Sheet1!$J$9</f>
        <v>-7.0564328969751192E-2</v>
      </c>
      <c r="P2334">
        <v>0.215</v>
      </c>
      <c r="Q2334" s="4">
        <f>(P2334-Sheet1!$K$4)/Sheet1!$K$9</f>
        <v>-2.3747742370222182E-2</v>
      </c>
      <c r="R2334" s="5">
        <v>9</v>
      </c>
      <c r="S2334" s="6"/>
    </row>
    <row r="2335" spans="1:19" x14ac:dyDescent="0.25">
      <c r="A2335" t="s">
        <v>2</v>
      </c>
      <c r="B2335">
        <f>VLOOKUP($A2335,lookup!$A$2:$B$4,2)</f>
        <v>30</v>
      </c>
      <c r="C2335" s="4">
        <f>(B2335-Sheet1!$D$4)/Sheet1!$D$9</f>
        <v>0.47354560689490055</v>
      </c>
      <c r="D2335">
        <v>0.69499999999999995</v>
      </c>
      <c r="E2335" s="4">
        <f>(D2335-Sheet1!$E$4)/Sheet1!$E$9</f>
        <v>0.23109175730674339</v>
      </c>
      <c r="F2335">
        <v>0.55000000000000004</v>
      </c>
      <c r="G2335" s="4">
        <f>(F2335-Sheet1!$F$4)/Sheet1!$F$9</f>
        <v>0.23885503447248913</v>
      </c>
      <c r="H2335">
        <v>0.22</v>
      </c>
      <c r="I2335" s="4">
        <f>(H2335-Sheet1!$G$4)/Sheet1!$G$9</f>
        <v>7.1224425371981079E-2</v>
      </c>
      <c r="J2335">
        <v>1.5515000000000001</v>
      </c>
      <c r="K2335" s="4">
        <f>(J2335-Sheet1!$H$4)/Sheet1!$H$9</f>
        <v>0.25597940164881178</v>
      </c>
      <c r="L2335">
        <v>0.56599999999999995</v>
      </c>
      <c r="M2335" s="4">
        <f>(L2335-Sheet1!$I$4)/Sheet1!$I$9</f>
        <v>0.13895932170262199</v>
      </c>
      <c r="N2335">
        <v>0.38350000000000001</v>
      </c>
      <c r="O2335" s="4">
        <f>(N2335-Sheet1!$J$4)/Sheet1!$J$9</f>
        <v>0.26715785667870173</v>
      </c>
      <c r="P2335">
        <v>0.44500000000000001</v>
      </c>
      <c r="Q2335" s="4">
        <f>(P2335-Sheet1!$K$4)/Sheet1!$K$9</f>
        <v>0.20545006530292187</v>
      </c>
      <c r="R2335" s="5">
        <v>13</v>
      </c>
      <c r="S2335" s="6"/>
    </row>
    <row r="2336" spans="1:19" x14ac:dyDescent="0.25">
      <c r="A2336" t="s">
        <v>0</v>
      </c>
      <c r="B2336">
        <f>VLOOKUP($A2336,lookup!$A$2:$B$4,2)</f>
        <v>10</v>
      </c>
      <c r="C2336" s="4">
        <f>(B2336-Sheet1!$D$4)/Sheet1!$D$9</f>
        <v>-0.52645439310509945</v>
      </c>
      <c r="D2336">
        <v>0.8</v>
      </c>
      <c r="E2336" s="4">
        <f>(D2336-Sheet1!$E$4)/Sheet1!$E$9</f>
        <v>0.37298364919863541</v>
      </c>
      <c r="F2336">
        <v>0.63</v>
      </c>
      <c r="G2336" s="4">
        <f>(F2336-Sheet1!$F$4)/Sheet1!$F$9</f>
        <v>0.37330881598509408</v>
      </c>
      <c r="H2336">
        <v>0.19500000000000001</v>
      </c>
      <c r="I2336" s="4">
        <f>(H2336-Sheet1!$G$4)/Sheet1!$G$9</f>
        <v>4.9100531566671345E-2</v>
      </c>
      <c r="J2336">
        <v>2.5259999999999998</v>
      </c>
      <c r="K2336" s="4">
        <f>(J2336-Sheet1!$H$4)/Sheet1!$H$9</f>
        <v>0.60111841351351869</v>
      </c>
      <c r="L2336">
        <v>0.93300000000000005</v>
      </c>
      <c r="M2336" s="4">
        <f>(L2336-Sheet1!$I$4)/Sheet1!$I$9</f>
        <v>0.38576497066025489</v>
      </c>
      <c r="N2336">
        <v>0.59</v>
      </c>
      <c r="O2336" s="4">
        <f>(N2336-Sheet1!$J$4)/Sheet1!$J$9</f>
        <v>0.53904725760036065</v>
      </c>
      <c r="P2336">
        <v>0.62</v>
      </c>
      <c r="Q2336" s="4">
        <f>(P2336-Sheet1!$K$4)/Sheet1!$K$9</f>
        <v>0.37983970157596625</v>
      </c>
      <c r="R2336" s="5">
        <v>23</v>
      </c>
      <c r="S2336" s="6"/>
    </row>
    <row r="2337" spans="1:19" x14ac:dyDescent="0.25">
      <c r="A2337" t="s">
        <v>2</v>
      </c>
      <c r="B2337">
        <f>VLOOKUP($A2337,lookup!$A$2:$B$4,2)</f>
        <v>30</v>
      </c>
      <c r="C2337" s="4">
        <f>(B2337-Sheet1!$D$4)/Sheet1!$D$9</f>
        <v>0.47354560689490055</v>
      </c>
      <c r="D2337">
        <v>0.61</v>
      </c>
      <c r="E2337" s="4">
        <f>(D2337-Sheet1!$E$4)/Sheet1!$E$9</f>
        <v>0.11622689244187856</v>
      </c>
      <c r="F2337">
        <v>0.49</v>
      </c>
      <c r="G2337" s="4">
        <f>(F2337-Sheet1!$F$4)/Sheet1!$F$9</f>
        <v>0.13801469833803523</v>
      </c>
      <c r="H2337">
        <v>0.15</v>
      </c>
      <c r="I2337" s="4">
        <f>(H2337-Sheet1!$G$4)/Sheet1!$G$9</f>
        <v>9.2775227171138057E-3</v>
      </c>
      <c r="J2337">
        <v>1.103</v>
      </c>
      <c r="K2337" s="4">
        <f>(J2337-Sheet1!$H$4)/Sheet1!$H$9</f>
        <v>9.7133997009180101E-2</v>
      </c>
      <c r="L2337">
        <v>0.42499999999999999</v>
      </c>
      <c r="M2337" s="4">
        <f>(L2337-Sheet1!$I$4)/Sheet1!$I$9</f>
        <v>4.4137532866038283E-2</v>
      </c>
      <c r="N2337">
        <v>0.20250000000000001</v>
      </c>
      <c r="O2337" s="4">
        <f>(N2337-Sheet1!$J$4)/Sheet1!$J$9</f>
        <v>2.8843175967707666E-2</v>
      </c>
      <c r="P2337">
        <v>0.36</v>
      </c>
      <c r="Q2337" s="4">
        <f>(P2337-Sheet1!$K$4)/Sheet1!$K$9</f>
        <v>0.12074652768458601</v>
      </c>
      <c r="R2337" s="5">
        <v>23</v>
      </c>
      <c r="S2337" s="6"/>
    </row>
    <row r="2338" spans="1:19" x14ac:dyDescent="0.25">
      <c r="A2338" t="s">
        <v>0</v>
      </c>
      <c r="B2338">
        <f>VLOOKUP($A2338,lookup!$A$2:$B$4,2)</f>
        <v>10</v>
      </c>
      <c r="C2338" s="4">
        <f>(B2338-Sheet1!$D$4)/Sheet1!$D$9</f>
        <v>-0.52645439310509945</v>
      </c>
      <c r="D2338">
        <v>0.56499999999999995</v>
      </c>
      <c r="E2338" s="4">
        <f>(D2338-Sheet1!$E$4)/Sheet1!$E$9</f>
        <v>5.5416081631067697E-2</v>
      </c>
      <c r="F2338">
        <v>0.48</v>
      </c>
      <c r="G2338" s="4">
        <f>(F2338-Sheet1!$F$4)/Sheet1!$F$9</f>
        <v>0.12120797564895959</v>
      </c>
      <c r="H2338">
        <v>0.17499999999999999</v>
      </c>
      <c r="I2338" s="4">
        <f>(H2338-Sheet1!$G$4)/Sheet1!$G$9</f>
        <v>3.1401416522423536E-2</v>
      </c>
      <c r="J2338">
        <v>0.95699999999999996</v>
      </c>
      <c r="K2338" s="4">
        <f>(J2338-Sheet1!$H$4)/Sheet1!$H$9</f>
        <v>4.542512504176377E-2</v>
      </c>
      <c r="L2338">
        <v>0.38850000000000001</v>
      </c>
      <c r="M2338" s="4">
        <f>(L2338-Sheet1!$I$4)/Sheet1!$I$9</f>
        <v>1.9591466961532581E-2</v>
      </c>
      <c r="N2338">
        <v>0.215</v>
      </c>
      <c r="O2338" s="4">
        <f>(N2338-Sheet1!$J$4)/Sheet1!$J$9</f>
        <v>4.5301372149406126E-2</v>
      </c>
      <c r="P2338">
        <v>0.27500000000000002</v>
      </c>
      <c r="Q2338" s="4">
        <f>(P2338-Sheet1!$K$4)/Sheet1!$K$9</f>
        <v>3.6042990066250197E-2</v>
      </c>
      <c r="R2338" s="5">
        <v>18</v>
      </c>
      <c r="S2338" s="6"/>
    </row>
    <row r="2339" spans="1:19" x14ac:dyDescent="0.25">
      <c r="A2339" t="s">
        <v>2</v>
      </c>
      <c r="B2339">
        <f>VLOOKUP($A2339,lookup!$A$2:$B$4,2)</f>
        <v>30</v>
      </c>
      <c r="C2339" s="4">
        <f>(B2339-Sheet1!$D$4)/Sheet1!$D$9</f>
        <v>0.47354560689490055</v>
      </c>
      <c r="D2339">
        <v>0.56000000000000005</v>
      </c>
      <c r="E2339" s="4">
        <f>(D2339-Sheet1!$E$4)/Sheet1!$E$9</f>
        <v>4.8659324874311086E-2</v>
      </c>
      <c r="F2339">
        <v>0.45500000000000002</v>
      </c>
      <c r="G2339" s="4">
        <f>(F2339-Sheet1!$F$4)/Sheet1!$F$9</f>
        <v>7.9191168926270566E-2</v>
      </c>
      <c r="H2339">
        <v>0.16500000000000001</v>
      </c>
      <c r="I2339" s="4">
        <f>(H2339-Sheet1!$G$4)/Sheet1!$G$9</f>
        <v>2.255185900029966E-2</v>
      </c>
      <c r="J2339">
        <v>0.86</v>
      </c>
      <c r="K2339" s="4">
        <f>(J2339-Sheet1!$H$4)/Sheet1!$H$9</f>
        <v>1.1070600515466628E-2</v>
      </c>
      <c r="L2339">
        <v>0.40150000000000002</v>
      </c>
      <c r="M2339" s="4">
        <f>(L2339-Sheet1!$I$4)/Sheet1!$I$9</f>
        <v>2.8333901393274352E-2</v>
      </c>
      <c r="N2339">
        <v>0.16950000000000001</v>
      </c>
      <c r="O2339" s="4">
        <f>(N2339-Sheet1!$J$4)/Sheet1!$J$9</f>
        <v>-1.4606461951976336E-2</v>
      </c>
      <c r="P2339">
        <v>0.245</v>
      </c>
      <c r="Q2339" s="4">
        <f>(P2339-Sheet1!$K$4)/Sheet1!$K$9</f>
        <v>6.1476238480139946E-3</v>
      </c>
      <c r="R2339" s="5">
        <v>11</v>
      </c>
      <c r="S2339" s="6"/>
    </row>
    <row r="2340" spans="1:19" x14ac:dyDescent="0.25">
      <c r="A2340" t="s">
        <v>2</v>
      </c>
      <c r="B2340">
        <f>VLOOKUP($A2340,lookup!$A$2:$B$4,2)</f>
        <v>30</v>
      </c>
      <c r="C2340" s="4">
        <f>(B2340-Sheet1!$D$4)/Sheet1!$D$9</f>
        <v>0.47354560689490055</v>
      </c>
      <c r="D2340">
        <v>0.65500000000000003</v>
      </c>
      <c r="E2340" s="4">
        <f>(D2340-Sheet1!$E$4)/Sheet1!$E$9</f>
        <v>0.17703770325268942</v>
      </c>
      <c r="F2340">
        <v>0.48499999999999999</v>
      </c>
      <c r="G2340" s="4">
        <f>(F2340-Sheet1!$F$4)/Sheet1!$F$9</f>
        <v>0.12961133699349742</v>
      </c>
      <c r="H2340">
        <v>0.19500000000000001</v>
      </c>
      <c r="I2340" s="4">
        <f>(H2340-Sheet1!$G$4)/Sheet1!$G$9</f>
        <v>4.9100531566671345E-2</v>
      </c>
      <c r="J2340">
        <v>1.62</v>
      </c>
      <c r="K2340" s="4">
        <f>(J2340-Sheet1!$H$4)/Sheet1!$H$9</f>
        <v>0.28024007103078452</v>
      </c>
      <c r="L2340">
        <v>0.62749999999999995</v>
      </c>
      <c r="M2340" s="4">
        <f>(L2340-Sheet1!$I$4)/Sheet1!$I$9</f>
        <v>0.18031776151432338</v>
      </c>
      <c r="N2340">
        <v>0.35799999999999998</v>
      </c>
      <c r="O2340" s="4">
        <f>(N2340-Sheet1!$J$4)/Sheet1!$J$9</f>
        <v>0.23358313646803677</v>
      </c>
      <c r="P2340">
        <v>0.48499999999999999</v>
      </c>
      <c r="Q2340" s="4">
        <f>(P2340-Sheet1!$K$4)/Sheet1!$K$9</f>
        <v>0.24531055359390341</v>
      </c>
      <c r="R2340" s="5">
        <v>17</v>
      </c>
      <c r="S2340" s="6"/>
    </row>
    <row r="2341" spans="1:19" x14ac:dyDescent="0.25">
      <c r="A2341" t="s">
        <v>2</v>
      </c>
      <c r="B2341">
        <f>VLOOKUP($A2341,lookup!$A$2:$B$4,2)</f>
        <v>30</v>
      </c>
      <c r="C2341" s="4">
        <f>(B2341-Sheet1!$D$4)/Sheet1!$D$9</f>
        <v>0.47354560689490055</v>
      </c>
      <c r="D2341">
        <v>0.64</v>
      </c>
      <c r="E2341" s="4">
        <f>(D2341-Sheet1!$E$4)/Sheet1!$E$9</f>
        <v>0.15676743298241913</v>
      </c>
      <c r="F2341">
        <v>0.52</v>
      </c>
      <c r="G2341" s="4">
        <f>(F2341-Sheet1!$F$4)/Sheet1!$F$9</f>
        <v>0.18843486640526216</v>
      </c>
      <c r="H2341">
        <v>0.2</v>
      </c>
      <c r="I2341" s="4">
        <f>(H2341-Sheet1!$G$4)/Sheet1!$G$9</f>
        <v>5.3525310327733291E-2</v>
      </c>
      <c r="J2341">
        <v>1.407</v>
      </c>
      <c r="K2341" s="4">
        <f>(J2341-Sheet1!$H$4)/Sheet1!$H$9</f>
        <v>0.20480178521530726</v>
      </c>
      <c r="L2341">
        <v>0.56599999999999995</v>
      </c>
      <c r="M2341" s="4">
        <f>(L2341-Sheet1!$I$4)/Sheet1!$I$9</f>
        <v>0.13895932170262199</v>
      </c>
      <c r="N2341">
        <v>0.30399999999999999</v>
      </c>
      <c r="O2341" s="4">
        <f>(N2341-Sheet1!$J$4)/Sheet1!$J$9</f>
        <v>0.16248372896309934</v>
      </c>
      <c r="P2341">
        <v>0.45500000000000002</v>
      </c>
      <c r="Q2341" s="4">
        <f>(P2341-Sheet1!$K$4)/Sheet1!$K$9</f>
        <v>0.21541518737566726</v>
      </c>
      <c r="R2341" s="5">
        <v>17</v>
      </c>
      <c r="S2341" s="6"/>
    </row>
    <row r="2342" spans="1:19" x14ac:dyDescent="0.25">
      <c r="A2342" t="s">
        <v>0</v>
      </c>
      <c r="B2342">
        <f>VLOOKUP($A2342,lookup!$A$2:$B$4,2)</f>
        <v>10</v>
      </c>
      <c r="C2342" s="4">
        <f>(B2342-Sheet1!$D$4)/Sheet1!$D$9</f>
        <v>-0.52645439310509945</v>
      </c>
      <c r="D2342">
        <v>0.59</v>
      </c>
      <c r="E2342" s="4">
        <f>(D2342-Sheet1!$E$4)/Sheet1!$E$9</f>
        <v>8.9199865414851504E-2</v>
      </c>
      <c r="F2342">
        <v>0.47</v>
      </c>
      <c r="G2342" s="4">
        <f>(F2342-Sheet1!$F$4)/Sheet1!$F$9</f>
        <v>0.10440125295988395</v>
      </c>
      <c r="H2342">
        <v>0.17</v>
      </c>
      <c r="I2342" s="4">
        <f>(H2342-Sheet1!$G$4)/Sheet1!$G$9</f>
        <v>2.697663776136161E-2</v>
      </c>
      <c r="J2342">
        <v>0.9</v>
      </c>
      <c r="K2342" s="4">
        <f>(J2342-Sheet1!$H$4)/Sheet1!$H$9</f>
        <v>2.5237414753114949E-2</v>
      </c>
      <c r="L2342">
        <v>0.35499999999999998</v>
      </c>
      <c r="M2342" s="4">
        <f>(L2342-Sheet1!$I$4)/Sheet1!$I$9</f>
        <v>-2.9371140741096683E-3</v>
      </c>
      <c r="N2342">
        <v>0.1905</v>
      </c>
      <c r="O2342" s="4">
        <f>(N2342-Sheet1!$J$4)/Sheet1!$J$9</f>
        <v>1.3043307633277107E-2</v>
      </c>
      <c r="P2342">
        <v>0.25</v>
      </c>
      <c r="Q2342" s="4">
        <f>(P2342-Sheet1!$K$4)/Sheet1!$K$9</f>
        <v>1.1130184884386695E-2</v>
      </c>
      <c r="R2342" s="5">
        <v>11</v>
      </c>
      <c r="S2342" s="6"/>
    </row>
    <row r="2343" spans="1:19" x14ac:dyDescent="0.25">
      <c r="A2343" t="s">
        <v>1</v>
      </c>
      <c r="B2343">
        <f>VLOOKUP($A2343,lookup!$A$2:$B$4,2)</f>
        <v>20</v>
      </c>
      <c r="C2343" s="4">
        <f>(B2343-Sheet1!$D$4)/Sheet1!$D$9</f>
        <v>-2.6454393105099429E-2</v>
      </c>
      <c r="D2343">
        <v>0.31</v>
      </c>
      <c r="E2343" s="4">
        <f>(D2343-Sheet1!$E$4)/Sheet1!$E$9</f>
        <v>-0.28917851296352681</v>
      </c>
      <c r="F2343">
        <v>0.24</v>
      </c>
      <c r="G2343" s="4">
        <f>(F2343-Sheet1!$F$4)/Sheet1!$F$9</f>
        <v>-0.28215336888885556</v>
      </c>
      <c r="H2343">
        <v>0.09</v>
      </c>
      <c r="I2343" s="4">
        <f>(H2343-Sheet1!$G$4)/Sheet1!$G$9</f>
        <v>-4.381982241562956E-2</v>
      </c>
      <c r="J2343">
        <v>0.14549999999999999</v>
      </c>
      <c r="K2343" s="4">
        <f>(J2343-Sheet1!$H$4)/Sheet1!$H$9</f>
        <v>-0.24198411880452628</v>
      </c>
      <c r="L2343">
        <v>6.0499999999999998E-2</v>
      </c>
      <c r="M2343" s="4">
        <f>(L2343-Sheet1!$I$4)/Sheet1!$I$9</f>
        <v>-0.20098687870087495</v>
      </c>
      <c r="N2343">
        <v>3.15E-2</v>
      </c>
      <c r="O2343" s="4">
        <f>(N2343-Sheet1!$J$4)/Sheet1!$J$9</f>
        <v>-0.19630494779792762</v>
      </c>
      <c r="P2343">
        <v>4.4999999999999998E-2</v>
      </c>
      <c r="Q2343" s="4">
        <f>(P2343-Sheet1!$K$4)/Sheet1!$K$9</f>
        <v>-0.19315481760689387</v>
      </c>
      <c r="R2343" s="5">
        <v>7</v>
      </c>
      <c r="S2343" s="6"/>
    </row>
    <row r="2344" spans="1:19" x14ac:dyDescent="0.25">
      <c r="A2344" t="s">
        <v>1</v>
      </c>
      <c r="B2344">
        <f>VLOOKUP($A2344,lookup!$A$2:$B$4,2)</f>
        <v>20</v>
      </c>
      <c r="C2344" s="4">
        <f>(B2344-Sheet1!$D$4)/Sheet1!$D$9</f>
        <v>-2.6454393105099429E-2</v>
      </c>
      <c r="D2344">
        <v>0.255</v>
      </c>
      <c r="E2344" s="4">
        <f>(D2344-Sheet1!$E$4)/Sheet1!$E$9</f>
        <v>-0.36350283728785115</v>
      </c>
      <c r="F2344">
        <v>0.185</v>
      </c>
      <c r="G2344" s="4">
        <f>(F2344-Sheet1!$F$4)/Sheet1!$F$9</f>
        <v>-0.37459034367877148</v>
      </c>
      <c r="H2344">
        <v>7.0000000000000007E-2</v>
      </c>
      <c r="I2344" s="4">
        <f>(H2344-Sheet1!$G$4)/Sheet1!$G$9</f>
        <v>-6.151893745987734E-2</v>
      </c>
      <c r="J2344">
        <v>7.4999999999999997E-2</v>
      </c>
      <c r="K2344" s="4">
        <f>(J2344-Sheet1!$H$4)/Sheet1!$H$9</f>
        <v>-0.26695312889838141</v>
      </c>
      <c r="L2344">
        <v>2.8000000000000001E-2</v>
      </c>
      <c r="M2344" s="4">
        <f>(L2344-Sheet1!$I$4)/Sheet1!$I$9</f>
        <v>-0.22284296478022933</v>
      </c>
      <c r="N2344">
        <v>1.7999999999999999E-2</v>
      </c>
      <c r="O2344" s="4">
        <f>(N2344-Sheet1!$J$4)/Sheet1!$J$9</f>
        <v>-0.21407979967416199</v>
      </c>
      <c r="P2344">
        <v>2.5000000000000001E-2</v>
      </c>
      <c r="Q2344" s="4">
        <f>(P2344-Sheet1!$K$4)/Sheet1!$K$9</f>
        <v>-0.21308506175238465</v>
      </c>
      <c r="R2344" s="5">
        <v>6</v>
      </c>
      <c r="S2344" s="6"/>
    </row>
    <row r="2345" spans="1:19" x14ac:dyDescent="0.25">
      <c r="A2345" t="s">
        <v>1</v>
      </c>
      <c r="B2345">
        <f>VLOOKUP($A2345,lookup!$A$2:$B$4,2)</f>
        <v>20</v>
      </c>
      <c r="C2345" s="4">
        <f>(B2345-Sheet1!$D$4)/Sheet1!$D$9</f>
        <v>-2.6454393105099429E-2</v>
      </c>
      <c r="D2345">
        <v>0.17</v>
      </c>
      <c r="E2345" s="4">
        <f>(D2345-Sheet1!$E$4)/Sheet1!$E$9</f>
        <v>-0.47836770215271596</v>
      </c>
      <c r="F2345">
        <v>0.125</v>
      </c>
      <c r="G2345" s="4">
        <f>(F2345-Sheet1!$F$4)/Sheet1!$F$9</f>
        <v>-0.47543067981322529</v>
      </c>
      <c r="H2345">
        <v>5.5E-2</v>
      </c>
      <c r="I2345" s="4">
        <f>(H2345-Sheet1!$G$4)/Sheet1!$G$9</f>
        <v>-7.4793273743063188E-2</v>
      </c>
      <c r="J2345">
        <v>2.35E-2</v>
      </c>
      <c r="K2345" s="4">
        <f>(J2345-Sheet1!$H$4)/Sheet1!$H$9</f>
        <v>-0.28519290222935362</v>
      </c>
      <c r="L2345">
        <v>8.9999999999999993E-3</v>
      </c>
      <c r="M2345" s="4">
        <f>(L2345-Sheet1!$I$4)/Sheet1!$I$9</f>
        <v>-0.23562036894969807</v>
      </c>
      <c r="N2345">
        <v>5.4999999999999997E-3</v>
      </c>
      <c r="O2345" s="4">
        <f>(N2345-Sheet1!$J$4)/Sheet1!$J$9</f>
        <v>-0.23053799585586046</v>
      </c>
      <c r="P2345">
        <v>8.0000000000000002E-3</v>
      </c>
      <c r="Q2345" s="4">
        <f>(P2345-Sheet1!$K$4)/Sheet1!$K$9</f>
        <v>-0.23002576927605181</v>
      </c>
      <c r="R2345" s="5">
        <v>6</v>
      </c>
      <c r="S2345" s="6"/>
    </row>
    <row r="2346" spans="1:19" x14ac:dyDescent="0.25">
      <c r="A2346" t="s">
        <v>2</v>
      </c>
      <c r="B2346">
        <f>VLOOKUP($A2346,lookup!$A$2:$B$4,2)</f>
        <v>30</v>
      </c>
      <c r="C2346" s="4">
        <f>(B2346-Sheet1!$D$4)/Sheet1!$D$9</f>
        <v>0.47354560689490055</v>
      </c>
      <c r="D2346">
        <v>0.67</v>
      </c>
      <c r="E2346" s="4">
        <f>(D2346-Sheet1!$E$4)/Sheet1!$E$9</f>
        <v>0.19730797352295973</v>
      </c>
      <c r="F2346">
        <v>0.55000000000000004</v>
      </c>
      <c r="G2346" s="4">
        <f>(F2346-Sheet1!$F$4)/Sheet1!$F$9</f>
        <v>0.23885503447248913</v>
      </c>
      <c r="H2346">
        <v>0.17</v>
      </c>
      <c r="I2346" s="4">
        <f>(H2346-Sheet1!$G$4)/Sheet1!$G$9</f>
        <v>2.697663776136161E-2</v>
      </c>
      <c r="J2346">
        <v>1.2470000000000001</v>
      </c>
      <c r="K2346" s="4">
        <f>(J2346-Sheet1!$H$4)/Sheet1!$H$9</f>
        <v>0.14813452826471404</v>
      </c>
      <c r="L2346">
        <v>0.47199999999999998</v>
      </c>
      <c r="M2346" s="4">
        <f>(L2346-Sheet1!$I$4)/Sheet1!$I$9</f>
        <v>7.5744795811566179E-2</v>
      </c>
      <c r="N2346">
        <v>0.2455</v>
      </c>
      <c r="O2346" s="4">
        <f>(N2346-Sheet1!$J$4)/Sheet1!$J$9</f>
        <v>8.5459370832750431E-2</v>
      </c>
      <c r="P2346">
        <v>0.4</v>
      </c>
      <c r="Q2346" s="4">
        <f>(P2346-Sheet1!$K$4)/Sheet1!$K$9</f>
        <v>0.16060701597556762</v>
      </c>
      <c r="R2346" s="5">
        <v>21</v>
      </c>
      <c r="S2346" s="6"/>
    </row>
    <row r="2347" spans="1:19" x14ac:dyDescent="0.25">
      <c r="A2347" t="s">
        <v>0</v>
      </c>
      <c r="B2347">
        <f>VLOOKUP($A2347,lookup!$A$2:$B$4,2)</f>
        <v>10</v>
      </c>
      <c r="C2347" s="4">
        <f>(B2347-Sheet1!$D$4)/Sheet1!$D$9</f>
        <v>-0.52645439310509945</v>
      </c>
      <c r="D2347">
        <v>0.71</v>
      </c>
      <c r="E2347" s="4">
        <f>(D2347-Sheet1!$E$4)/Sheet1!$E$9</f>
        <v>0.25136202757701365</v>
      </c>
      <c r="F2347">
        <v>0.56499999999999995</v>
      </c>
      <c r="G2347" s="4">
        <f>(F2347-Sheet1!$F$4)/Sheet1!$F$9</f>
        <v>0.26406511850610237</v>
      </c>
      <c r="H2347">
        <v>0.19500000000000001</v>
      </c>
      <c r="I2347" s="4">
        <f>(H2347-Sheet1!$G$4)/Sheet1!$G$9</f>
        <v>4.9100531566671345E-2</v>
      </c>
      <c r="J2347">
        <v>1.7264999999999999</v>
      </c>
      <c r="K2347" s="4">
        <f>(J2347-Sheet1!$H$4)/Sheet1!$H$9</f>
        <v>0.31795921393852306</v>
      </c>
      <c r="L2347">
        <v>0.63800000000000001</v>
      </c>
      <c r="M2347" s="4">
        <f>(L2347-Sheet1!$I$4)/Sheet1!$I$9</f>
        <v>0.18737895855534561</v>
      </c>
      <c r="N2347">
        <v>0.33650000000000002</v>
      </c>
      <c r="O2347" s="4">
        <f>(N2347-Sheet1!$J$4)/Sheet1!$J$9</f>
        <v>0.20527503903551542</v>
      </c>
      <c r="P2347">
        <v>0.56499999999999995</v>
      </c>
      <c r="Q2347" s="4">
        <f>(P2347-Sheet1!$K$4)/Sheet1!$K$9</f>
        <v>0.3250315301758665</v>
      </c>
      <c r="R2347" s="5">
        <v>17</v>
      </c>
      <c r="S2347" s="6"/>
    </row>
    <row r="2348" spans="1:19" x14ac:dyDescent="0.25">
      <c r="A2348" t="s">
        <v>0</v>
      </c>
      <c r="B2348">
        <f>VLOOKUP($A2348,lookup!$A$2:$B$4,2)</f>
        <v>10</v>
      </c>
      <c r="C2348" s="4">
        <f>(B2348-Sheet1!$D$4)/Sheet1!$D$9</f>
        <v>-0.52645439310509945</v>
      </c>
      <c r="D2348">
        <v>0.56000000000000005</v>
      </c>
      <c r="E2348" s="4">
        <f>(D2348-Sheet1!$E$4)/Sheet1!$E$9</f>
        <v>4.8659324874311086E-2</v>
      </c>
      <c r="F2348">
        <v>0.43</v>
      </c>
      <c r="G2348" s="4">
        <f>(F2348-Sheet1!$F$4)/Sheet1!$F$9</f>
        <v>3.717436220358146E-2</v>
      </c>
      <c r="H2348">
        <v>0.125</v>
      </c>
      <c r="I2348" s="4">
        <f>(H2348-Sheet1!$G$4)/Sheet1!$G$9</f>
        <v>-1.2846371088195925E-2</v>
      </c>
      <c r="J2348">
        <v>0.80249999999999999</v>
      </c>
      <c r="K2348" s="4">
        <f>(J2348-Sheet1!$H$4)/Sheet1!$H$9</f>
        <v>-9.2941949511528132E-3</v>
      </c>
      <c r="L2348">
        <v>0.313</v>
      </c>
      <c r="M2348" s="4">
        <f>(L2348-Sheet1!$I$4)/Sheet1!$I$9</f>
        <v>-3.1181902238198424E-2</v>
      </c>
      <c r="N2348">
        <v>0.17150000000000001</v>
      </c>
      <c r="O2348" s="4">
        <f>(N2348-Sheet1!$J$4)/Sheet1!$J$9</f>
        <v>-1.1973150562904575E-2</v>
      </c>
      <c r="P2348">
        <v>0.26300000000000001</v>
      </c>
      <c r="Q2348" s="4">
        <f>(P2348-Sheet1!$K$4)/Sheet1!$K$9</f>
        <v>2.4084843578955718E-2</v>
      </c>
      <c r="R2348" s="5">
        <v>13</v>
      </c>
      <c r="S2348" s="6"/>
    </row>
    <row r="2349" spans="1:19" x14ac:dyDescent="0.25">
      <c r="A2349" t="s">
        <v>2</v>
      </c>
      <c r="B2349">
        <f>VLOOKUP($A2349,lookup!$A$2:$B$4,2)</f>
        <v>30</v>
      </c>
      <c r="C2349" s="4">
        <f>(B2349-Sheet1!$D$4)/Sheet1!$D$9</f>
        <v>0.47354560689490055</v>
      </c>
      <c r="D2349">
        <v>0.505</v>
      </c>
      <c r="E2349" s="4">
        <f>(D2349-Sheet1!$E$4)/Sheet1!$E$9</f>
        <v>-2.5664999450013309E-2</v>
      </c>
      <c r="F2349">
        <v>0.4</v>
      </c>
      <c r="G2349" s="4">
        <f>(F2349-Sheet1!$F$4)/Sheet1!$F$9</f>
        <v>-1.3245805863645387E-2</v>
      </c>
      <c r="H2349">
        <v>0.13</v>
      </c>
      <c r="I2349" s="4">
        <f>(H2349-Sheet1!$G$4)/Sheet1!$G$9</f>
        <v>-8.4215923271339747E-3</v>
      </c>
      <c r="J2349">
        <v>0.76400000000000001</v>
      </c>
      <c r="K2349" s="4">
        <f>(J2349-Sheet1!$H$4)/Sheet1!$H$9</f>
        <v>-2.2929753654889303E-2</v>
      </c>
      <c r="L2349">
        <v>0.30349999999999999</v>
      </c>
      <c r="M2349" s="4">
        <f>(L2349-Sheet1!$I$4)/Sheet1!$I$9</f>
        <v>-3.7570604322932792E-2</v>
      </c>
      <c r="N2349">
        <v>0.189</v>
      </c>
      <c r="O2349" s="4">
        <f>(N2349-Sheet1!$J$4)/Sheet1!$J$9</f>
        <v>1.1068324091473286E-2</v>
      </c>
      <c r="P2349">
        <v>0.2175</v>
      </c>
      <c r="Q2349" s="4">
        <f>(P2349-Sheet1!$K$4)/Sheet1!$K$9</f>
        <v>-2.1256461852035832E-2</v>
      </c>
      <c r="R2349" s="5">
        <v>11</v>
      </c>
      <c r="S2349" s="6"/>
    </row>
    <row r="2350" spans="1:19" x14ac:dyDescent="0.25">
      <c r="A2350" t="s">
        <v>2</v>
      </c>
      <c r="B2350">
        <f>VLOOKUP($A2350,lookup!$A$2:$B$4,2)</f>
        <v>30</v>
      </c>
      <c r="C2350" s="4">
        <f>(B2350-Sheet1!$D$4)/Sheet1!$D$9</f>
        <v>0.47354560689490055</v>
      </c>
      <c r="D2350">
        <v>0.52500000000000002</v>
      </c>
      <c r="E2350" s="4">
        <f>(D2350-Sheet1!$E$4)/Sheet1!$E$9</f>
        <v>1.362027577013743E-3</v>
      </c>
      <c r="F2350">
        <v>0.43</v>
      </c>
      <c r="G2350" s="4">
        <f>(F2350-Sheet1!$F$4)/Sheet1!$F$9</f>
        <v>3.717436220358146E-2</v>
      </c>
      <c r="H2350">
        <v>0.16500000000000001</v>
      </c>
      <c r="I2350" s="4">
        <f>(H2350-Sheet1!$G$4)/Sheet1!$G$9</f>
        <v>2.255185900029966E-2</v>
      </c>
      <c r="J2350">
        <v>0.86450000000000005</v>
      </c>
      <c r="K2350" s="4">
        <f>(J2350-Sheet1!$H$4)/Sheet1!$H$9</f>
        <v>1.2664367117202084E-2</v>
      </c>
      <c r="L2350">
        <v>0.376</v>
      </c>
      <c r="M2350" s="4">
        <f>(L2350-Sheet1!$I$4)/Sheet1!$I$9</f>
        <v>1.1185280007934728E-2</v>
      </c>
      <c r="N2350">
        <v>0.19450000000000001</v>
      </c>
      <c r="O2350" s="4">
        <f>(N2350-Sheet1!$J$4)/Sheet1!$J$9</f>
        <v>1.8309930411420625E-2</v>
      </c>
      <c r="P2350">
        <v>0.2515</v>
      </c>
      <c r="Q2350" s="4">
        <f>(P2350-Sheet1!$K$4)/Sheet1!$K$9</f>
        <v>1.2624953195298506E-2</v>
      </c>
      <c r="R2350" s="5">
        <v>16</v>
      </c>
      <c r="S2350" s="6"/>
    </row>
    <row r="2351" spans="1:19" x14ac:dyDescent="0.25">
      <c r="A2351" t="s">
        <v>0</v>
      </c>
      <c r="B2351">
        <f>VLOOKUP($A2351,lookup!$A$2:$B$4,2)</f>
        <v>10</v>
      </c>
      <c r="C2351" s="4">
        <f>(B2351-Sheet1!$D$4)/Sheet1!$D$9</f>
        <v>-0.52645439310509945</v>
      </c>
      <c r="D2351">
        <v>0.45</v>
      </c>
      <c r="E2351" s="4">
        <f>(D2351-Sheet1!$E$4)/Sheet1!$E$9</f>
        <v>-9.9989323774337627E-2</v>
      </c>
      <c r="F2351">
        <v>0.36</v>
      </c>
      <c r="G2351" s="4">
        <f>(F2351-Sheet1!$F$4)/Sheet1!$F$9</f>
        <v>-8.0472696619947964E-2</v>
      </c>
      <c r="H2351">
        <v>0.105</v>
      </c>
      <c r="I2351" s="4">
        <f>(H2351-Sheet1!$G$4)/Sheet1!$G$9</f>
        <v>-3.0545486132443719E-2</v>
      </c>
      <c r="J2351">
        <v>0.47149999999999997</v>
      </c>
      <c r="K2351" s="4">
        <f>(J2351-Sheet1!$H$4)/Sheet1!$H$9</f>
        <v>-0.12652458276769257</v>
      </c>
      <c r="L2351">
        <v>0.20349999999999999</v>
      </c>
      <c r="M2351" s="4">
        <f>(L2351-Sheet1!$I$4)/Sheet1!$I$9</f>
        <v>-0.10482009995171558</v>
      </c>
      <c r="N2351">
        <v>9.35E-2</v>
      </c>
      <c r="O2351" s="4">
        <f>(N2351-Sheet1!$J$4)/Sheet1!$J$9</f>
        <v>-0.11467229473670314</v>
      </c>
      <c r="P2351">
        <v>0.14899999999999999</v>
      </c>
      <c r="Q2351" s="4">
        <f>(P2351-Sheet1!$K$4)/Sheet1!$K$9</f>
        <v>-8.9517548050341775E-2</v>
      </c>
      <c r="R2351" s="5">
        <v>9</v>
      </c>
      <c r="S2351" s="6"/>
    </row>
    <row r="2352" spans="1:19" x14ac:dyDescent="0.25">
      <c r="A2352" t="s">
        <v>0</v>
      </c>
      <c r="B2352">
        <f>VLOOKUP($A2352,lookup!$A$2:$B$4,2)</f>
        <v>10</v>
      </c>
      <c r="C2352" s="4">
        <f>(B2352-Sheet1!$D$4)/Sheet1!$D$9</f>
        <v>-0.52645439310509945</v>
      </c>
      <c r="D2352">
        <v>0.51500000000000001</v>
      </c>
      <c r="E2352" s="4">
        <f>(D2352-Sheet1!$E$4)/Sheet1!$E$9</f>
        <v>-1.2151485936499782E-2</v>
      </c>
      <c r="F2352">
        <v>0.435</v>
      </c>
      <c r="G2352" s="4">
        <f>(F2352-Sheet1!$F$4)/Sheet1!$F$9</f>
        <v>4.557772354811928E-2</v>
      </c>
      <c r="H2352">
        <v>0.17</v>
      </c>
      <c r="I2352" s="4">
        <f>(H2352-Sheet1!$G$4)/Sheet1!$G$9</f>
        <v>2.697663776136161E-2</v>
      </c>
      <c r="J2352">
        <v>0.63100000000000001</v>
      </c>
      <c r="K2352" s="4">
        <f>(J2352-Sheet1!$H$4)/Sheet1!$H$9</f>
        <v>-7.0034410995069935E-2</v>
      </c>
      <c r="L2352">
        <v>0.27650000000000002</v>
      </c>
      <c r="M2352" s="4">
        <f>(L2352-Sheet1!$I$4)/Sheet1!$I$9</f>
        <v>-5.5727968142704122E-2</v>
      </c>
      <c r="N2352">
        <v>0.111</v>
      </c>
      <c r="O2352" s="4">
        <f>(N2352-Sheet1!$J$4)/Sheet1!$J$9</f>
        <v>-9.1630820082325259E-2</v>
      </c>
      <c r="P2352">
        <v>0.216</v>
      </c>
      <c r="Q2352" s="4">
        <f>(P2352-Sheet1!$K$4)/Sheet1!$K$9</f>
        <v>-2.2751230162947642E-2</v>
      </c>
      <c r="R2352" s="5">
        <v>12</v>
      </c>
      <c r="S2352" s="6"/>
    </row>
    <row r="2353" spans="1:19" x14ac:dyDescent="0.25">
      <c r="A2353" t="s">
        <v>2</v>
      </c>
      <c r="B2353">
        <f>VLOOKUP($A2353,lookup!$A$2:$B$4,2)</f>
        <v>30</v>
      </c>
      <c r="C2353" s="4">
        <f>(B2353-Sheet1!$D$4)/Sheet1!$D$9</f>
        <v>0.47354560689490055</v>
      </c>
      <c r="D2353">
        <v>0.59</v>
      </c>
      <c r="E2353" s="4">
        <f>(D2353-Sheet1!$E$4)/Sheet1!$E$9</f>
        <v>8.9199865414851504E-2</v>
      </c>
      <c r="F2353">
        <v>0.47499999999999998</v>
      </c>
      <c r="G2353" s="4">
        <f>(F2353-Sheet1!$F$4)/Sheet1!$F$9</f>
        <v>0.11280461430442178</v>
      </c>
      <c r="H2353">
        <v>0.16</v>
      </c>
      <c r="I2353" s="4">
        <f>(H2353-Sheet1!$G$4)/Sheet1!$G$9</f>
        <v>1.812708023923771E-2</v>
      </c>
      <c r="J2353">
        <v>0.94550000000000001</v>
      </c>
      <c r="K2353" s="4">
        <f>(J2353-Sheet1!$H$4)/Sheet1!$H$9</f>
        <v>4.1352165948439892E-2</v>
      </c>
      <c r="L2353">
        <v>0.38150000000000001</v>
      </c>
      <c r="M2353" s="4">
        <f>(L2353-Sheet1!$I$4)/Sheet1!$I$9</f>
        <v>1.4884002267517784E-2</v>
      </c>
      <c r="N2353">
        <v>0.184</v>
      </c>
      <c r="O2353" s="4">
        <f>(N2353-Sheet1!$J$4)/Sheet1!$J$9</f>
        <v>4.4850456187938877E-3</v>
      </c>
      <c r="P2353">
        <v>0.27</v>
      </c>
      <c r="Q2353" s="4">
        <f>(P2353-Sheet1!$K$4)/Sheet1!$K$9</f>
        <v>3.1060429029877497E-2</v>
      </c>
      <c r="R2353" s="5">
        <v>19</v>
      </c>
      <c r="S2353" s="6"/>
    </row>
    <row r="2354" spans="1:19" x14ac:dyDescent="0.25">
      <c r="A2354" t="s">
        <v>2</v>
      </c>
      <c r="B2354">
        <f>VLOOKUP($A2354,lookup!$A$2:$B$4,2)</f>
        <v>30</v>
      </c>
      <c r="C2354" s="4">
        <f>(B2354-Sheet1!$D$4)/Sheet1!$D$9</f>
        <v>0.47354560689490055</v>
      </c>
      <c r="D2354">
        <v>0.7</v>
      </c>
      <c r="E2354" s="4">
        <f>(D2354-Sheet1!$E$4)/Sheet1!$E$9</f>
        <v>0.23784851406350013</v>
      </c>
      <c r="F2354">
        <v>0.53</v>
      </c>
      <c r="G2354" s="4">
        <f>(F2354-Sheet1!$F$4)/Sheet1!$F$9</f>
        <v>0.20524158909433782</v>
      </c>
      <c r="H2354">
        <v>0.19</v>
      </c>
      <c r="I2354" s="4">
        <f>(H2354-Sheet1!$G$4)/Sheet1!$G$9</f>
        <v>4.4675752805609391E-2</v>
      </c>
      <c r="J2354">
        <v>1.3185</v>
      </c>
      <c r="K2354" s="4">
        <f>(J2354-Sheet1!$H$4)/Sheet1!$H$9</f>
        <v>0.17345770871451036</v>
      </c>
      <c r="L2354">
        <v>0.54800000000000004</v>
      </c>
      <c r="M2354" s="4">
        <f>(L2354-Sheet1!$I$4)/Sheet1!$I$9</f>
        <v>0.12685441248944113</v>
      </c>
      <c r="N2354">
        <v>0.23300000000000001</v>
      </c>
      <c r="O2354" s="4">
        <f>(N2354-Sheet1!$J$4)/Sheet1!$J$9</f>
        <v>6.9001174651051961E-2</v>
      </c>
      <c r="P2354">
        <v>0.42</v>
      </c>
      <c r="Q2354" s="4">
        <f>(P2354-Sheet1!$K$4)/Sheet1!$K$9</f>
        <v>0.18053726012105836</v>
      </c>
      <c r="R2354" s="5">
        <v>18</v>
      </c>
      <c r="S2354" s="6"/>
    </row>
    <row r="2355" spans="1:19" x14ac:dyDescent="0.25">
      <c r="A2355" t="s">
        <v>0</v>
      </c>
      <c r="B2355">
        <f>VLOOKUP($A2355,lookup!$A$2:$B$4,2)</f>
        <v>10</v>
      </c>
      <c r="C2355" s="4">
        <f>(B2355-Sheet1!$D$4)/Sheet1!$D$9</f>
        <v>-0.52645439310509945</v>
      </c>
      <c r="D2355">
        <v>0.72</v>
      </c>
      <c r="E2355" s="4">
        <f>(D2355-Sheet1!$E$4)/Sheet1!$E$9</f>
        <v>0.26487554109052719</v>
      </c>
      <c r="F2355">
        <v>0.56000000000000005</v>
      </c>
      <c r="G2355" s="4">
        <f>(F2355-Sheet1!$F$4)/Sheet1!$F$9</f>
        <v>0.25566175716156475</v>
      </c>
      <c r="H2355">
        <v>0.17499999999999999</v>
      </c>
      <c r="I2355" s="4">
        <f>(H2355-Sheet1!$G$4)/Sheet1!$G$9</f>
        <v>3.1401416522423536E-2</v>
      </c>
      <c r="J2355">
        <v>1.7264999999999999</v>
      </c>
      <c r="K2355" s="4">
        <f>(J2355-Sheet1!$H$4)/Sheet1!$H$9</f>
        <v>0.31795921393852306</v>
      </c>
      <c r="L2355">
        <v>0.63700000000000001</v>
      </c>
      <c r="M2355" s="4">
        <f>(L2355-Sheet1!$I$4)/Sheet1!$I$9</f>
        <v>0.18670646359905779</v>
      </c>
      <c r="N2355">
        <v>0.34150000000000003</v>
      </c>
      <c r="O2355" s="4">
        <f>(N2355-Sheet1!$J$4)/Sheet1!$J$9</f>
        <v>0.21185831750819484</v>
      </c>
      <c r="P2355">
        <v>0.52500000000000002</v>
      </c>
      <c r="Q2355" s="4">
        <f>(P2355-Sheet1!$K$4)/Sheet1!$K$9</f>
        <v>0.28517104188488501</v>
      </c>
      <c r="R2355" s="5">
        <v>17</v>
      </c>
      <c r="S2355" s="6"/>
    </row>
    <row r="2356" spans="1:19" x14ac:dyDescent="0.25">
      <c r="A2356" t="s">
        <v>2</v>
      </c>
      <c r="B2356">
        <f>VLOOKUP($A2356,lookup!$A$2:$B$4,2)</f>
        <v>30</v>
      </c>
      <c r="C2356" s="4">
        <f>(B2356-Sheet1!$D$4)/Sheet1!$D$9</f>
        <v>0.47354560689490055</v>
      </c>
      <c r="D2356">
        <v>0.63500000000000001</v>
      </c>
      <c r="E2356" s="4">
        <f>(D2356-Sheet1!$E$4)/Sheet1!$E$9</f>
        <v>0.15001067622566239</v>
      </c>
      <c r="F2356">
        <v>0.495</v>
      </c>
      <c r="G2356" s="4">
        <f>(F2356-Sheet1!$F$4)/Sheet1!$F$9</f>
        <v>0.14641805968257307</v>
      </c>
      <c r="H2356">
        <v>0.15</v>
      </c>
      <c r="I2356" s="4">
        <f>(H2356-Sheet1!$G$4)/Sheet1!$G$9</f>
        <v>9.2775227171138057E-3</v>
      </c>
      <c r="J2356">
        <v>1.081</v>
      </c>
      <c r="K2356" s="4">
        <f>(J2356-Sheet1!$H$4)/Sheet1!$H$9</f>
        <v>8.9342249178473526E-2</v>
      </c>
      <c r="L2356">
        <v>0.48249999999999998</v>
      </c>
      <c r="M2356" s="4">
        <f>(L2356-Sheet1!$I$4)/Sheet1!$I$9</f>
        <v>8.2805992852588384E-2</v>
      </c>
      <c r="N2356">
        <v>0.24199999999999999</v>
      </c>
      <c r="O2356" s="4">
        <f>(N2356-Sheet1!$J$4)/Sheet1!$J$9</f>
        <v>8.0851075901874847E-2</v>
      </c>
      <c r="P2356">
        <v>0.31</v>
      </c>
      <c r="Q2356" s="4">
        <f>(P2356-Sheet1!$K$4)/Sheet1!$K$9</f>
        <v>7.0920917320859048E-2</v>
      </c>
      <c r="R2356" s="5">
        <v>11</v>
      </c>
      <c r="S2356" s="6"/>
    </row>
    <row r="2357" spans="1:19" x14ac:dyDescent="0.25">
      <c r="A2357" t="s">
        <v>2</v>
      </c>
      <c r="B2357">
        <f>VLOOKUP($A2357,lookup!$A$2:$B$4,2)</f>
        <v>30</v>
      </c>
      <c r="C2357" s="4">
        <f>(B2357-Sheet1!$D$4)/Sheet1!$D$9</f>
        <v>0.47354560689490055</v>
      </c>
      <c r="D2357">
        <v>0.55500000000000005</v>
      </c>
      <c r="E2357" s="4">
        <f>(D2357-Sheet1!$E$4)/Sheet1!$E$9</f>
        <v>4.1902568117554322E-2</v>
      </c>
      <c r="F2357">
        <v>0.44</v>
      </c>
      <c r="G2357" s="4">
        <f>(F2357-Sheet1!$F$4)/Sheet1!$F$9</f>
        <v>5.3981084892657107E-2</v>
      </c>
      <c r="H2357">
        <v>0.13500000000000001</v>
      </c>
      <c r="I2357" s="4">
        <f>(H2357-Sheet1!$G$4)/Sheet1!$G$9</f>
        <v>-3.9968135660720236E-3</v>
      </c>
      <c r="J2357">
        <v>0.90249999999999997</v>
      </c>
      <c r="K2357" s="4">
        <f>(J2357-Sheet1!$H$4)/Sheet1!$H$9</f>
        <v>2.6122840642967948E-2</v>
      </c>
      <c r="L2357">
        <v>0.3805</v>
      </c>
      <c r="M2357" s="4">
        <f>(L2357-Sheet1!$I$4)/Sheet1!$I$9</f>
        <v>1.4211507311229955E-2</v>
      </c>
      <c r="N2357">
        <v>0.21049999999999999</v>
      </c>
      <c r="O2357" s="4">
        <f>(N2357-Sheet1!$J$4)/Sheet1!$J$9</f>
        <v>3.9376421523994669E-2</v>
      </c>
      <c r="P2357">
        <v>0.28000000000000003</v>
      </c>
      <c r="Q2357" s="4">
        <f>(P2357-Sheet1!$K$4)/Sheet1!$K$9</f>
        <v>4.1025551102622897E-2</v>
      </c>
      <c r="R2357" s="5">
        <v>13</v>
      </c>
      <c r="S2357" s="6"/>
    </row>
    <row r="2358" spans="1:19" x14ac:dyDescent="0.25">
      <c r="A2358" t="s">
        <v>2</v>
      </c>
      <c r="B2358">
        <f>VLOOKUP($A2358,lookup!$A$2:$B$4,2)</f>
        <v>30</v>
      </c>
      <c r="C2358" s="4">
        <f>(B2358-Sheet1!$D$4)/Sheet1!$D$9</f>
        <v>0.47354560689490055</v>
      </c>
      <c r="D2358">
        <v>0.57499999999999996</v>
      </c>
      <c r="E2358" s="4">
        <f>(D2358-Sheet1!$E$4)/Sheet1!$E$9</f>
        <v>6.8929595144581218E-2</v>
      </c>
      <c r="F2358">
        <v>0.47</v>
      </c>
      <c r="G2358" s="4">
        <f>(F2358-Sheet1!$F$4)/Sheet1!$F$9</f>
        <v>0.10440125295988395</v>
      </c>
      <c r="H2358">
        <v>0.15</v>
      </c>
      <c r="I2358" s="4">
        <f>(H2358-Sheet1!$G$4)/Sheet1!$G$9</f>
        <v>9.2775227171138057E-3</v>
      </c>
      <c r="J2358">
        <v>1.1415</v>
      </c>
      <c r="K2358" s="4">
        <f>(J2358-Sheet1!$H$4)/Sheet1!$H$9</f>
        <v>0.11076955571291659</v>
      </c>
      <c r="L2358">
        <v>0.45150000000000001</v>
      </c>
      <c r="M2358" s="4">
        <f>(L2358-Sheet1!$I$4)/Sheet1!$I$9</f>
        <v>6.1958649207665736E-2</v>
      </c>
      <c r="N2358">
        <v>0.20399999999999999</v>
      </c>
      <c r="O2358" s="4">
        <f>(N2358-Sheet1!$J$4)/Sheet1!$J$9</f>
        <v>3.0818159509511448E-2</v>
      </c>
      <c r="P2358">
        <v>0.4</v>
      </c>
      <c r="Q2358" s="4">
        <f>(P2358-Sheet1!$K$4)/Sheet1!$K$9</f>
        <v>0.16060701597556762</v>
      </c>
      <c r="R2358" s="5">
        <v>13</v>
      </c>
      <c r="S2358" s="6"/>
    </row>
    <row r="2359" spans="1:19" x14ac:dyDescent="0.25">
      <c r="A2359" t="s">
        <v>2</v>
      </c>
      <c r="B2359">
        <f>VLOOKUP($A2359,lookup!$A$2:$B$4,2)</f>
        <v>30</v>
      </c>
      <c r="C2359" s="4">
        <f>(B2359-Sheet1!$D$4)/Sheet1!$D$9</f>
        <v>0.47354560689490055</v>
      </c>
      <c r="D2359">
        <v>0.58499999999999996</v>
      </c>
      <c r="E2359" s="4">
        <f>(D2359-Sheet1!$E$4)/Sheet1!$E$9</f>
        <v>8.2443108658094746E-2</v>
      </c>
      <c r="F2359">
        <v>0.45500000000000002</v>
      </c>
      <c r="G2359" s="4">
        <f>(F2359-Sheet1!$F$4)/Sheet1!$F$9</f>
        <v>7.9191168926270566E-2</v>
      </c>
      <c r="H2359">
        <v>0.125</v>
      </c>
      <c r="I2359" s="4">
        <f>(H2359-Sheet1!$G$4)/Sheet1!$G$9</f>
        <v>-1.2846371088195925E-2</v>
      </c>
      <c r="J2359">
        <v>1.0269999999999999</v>
      </c>
      <c r="K2359" s="4">
        <f>(J2359-Sheet1!$H$4)/Sheet1!$H$9</f>
        <v>7.0217049957648284E-2</v>
      </c>
      <c r="L2359">
        <v>0.39100000000000001</v>
      </c>
      <c r="M2359" s="4">
        <f>(L2359-Sheet1!$I$4)/Sheet1!$I$9</f>
        <v>2.1272704352252154E-2</v>
      </c>
      <c r="N2359">
        <v>0.21199999999999999</v>
      </c>
      <c r="O2359" s="4">
        <f>(N2359-Sheet1!$J$4)/Sheet1!$J$9</f>
        <v>4.1351405065798486E-2</v>
      </c>
      <c r="P2359">
        <v>0.25</v>
      </c>
      <c r="Q2359" s="4">
        <f>(P2359-Sheet1!$K$4)/Sheet1!$K$9</f>
        <v>1.1130184884386695E-2</v>
      </c>
      <c r="R2359" s="5">
        <v>17</v>
      </c>
      <c r="S2359" s="6"/>
    </row>
    <row r="2360" spans="1:19" x14ac:dyDescent="0.25">
      <c r="A2360" t="s">
        <v>0</v>
      </c>
      <c r="B2360">
        <f>VLOOKUP($A2360,lookup!$A$2:$B$4,2)</f>
        <v>10</v>
      </c>
      <c r="C2360" s="4">
        <f>(B2360-Sheet1!$D$4)/Sheet1!$D$9</f>
        <v>-0.52645439310509945</v>
      </c>
      <c r="D2360">
        <v>0.61</v>
      </c>
      <c r="E2360" s="4">
        <f>(D2360-Sheet1!$E$4)/Sheet1!$E$9</f>
        <v>0.11622689244187856</v>
      </c>
      <c r="F2360">
        <v>0.48499999999999999</v>
      </c>
      <c r="G2360" s="4">
        <f>(F2360-Sheet1!$F$4)/Sheet1!$F$9</f>
        <v>0.12961133699349742</v>
      </c>
      <c r="H2360">
        <v>0.21</v>
      </c>
      <c r="I2360" s="4">
        <f>(H2360-Sheet1!$G$4)/Sheet1!$G$9</f>
        <v>6.2374867849857171E-2</v>
      </c>
      <c r="J2360">
        <v>1.3445</v>
      </c>
      <c r="K2360" s="4">
        <f>(J2360-Sheet1!$H$4)/Sheet1!$H$9</f>
        <v>0.18266613796898176</v>
      </c>
      <c r="L2360">
        <v>0.53500000000000003</v>
      </c>
      <c r="M2360" s="4">
        <f>(L2360-Sheet1!$I$4)/Sheet1!$I$9</f>
        <v>0.11811197805769937</v>
      </c>
      <c r="N2360">
        <v>0.2205</v>
      </c>
      <c r="O2360" s="4">
        <f>(N2360-Sheet1!$J$4)/Sheet1!$J$9</f>
        <v>5.254297846935347E-2</v>
      </c>
      <c r="P2360">
        <v>0.51500000000000001</v>
      </c>
      <c r="Q2360" s="4">
        <f>(P2360-Sheet1!$K$4)/Sheet1!$K$9</f>
        <v>0.2752059198121396</v>
      </c>
      <c r="R2360" s="5">
        <v>20</v>
      </c>
      <c r="S2360" s="6"/>
    </row>
    <row r="2361" spans="1:19" x14ac:dyDescent="0.25">
      <c r="A2361" t="s">
        <v>0</v>
      </c>
      <c r="B2361">
        <f>VLOOKUP($A2361,lookup!$A$2:$B$4,2)</f>
        <v>10</v>
      </c>
      <c r="C2361" s="4">
        <f>(B2361-Sheet1!$D$4)/Sheet1!$D$9</f>
        <v>-0.52645439310509945</v>
      </c>
      <c r="D2361">
        <v>0.64500000000000002</v>
      </c>
      <c r="E2361" s="4">
        <f>(D2361-Sheet1!$E$4)/Sheet1!$E$9</f>
        <v>0.1635241897391759</v>
      </c>
      <c r="F2361">
        <v>0.52500000000000002</v>
      </c>
      <c r="G2361" s="4">
        <f>(F2361-Sheet1!$F$4)/Sheet1!$F$9</f>
        <v>0.1968382277498</v>
      </c>
      <c r="H2361">
        <v>0.2</v>
      </c>
      <c r="I2361" s="4">
        <f>(H2361-Sheet1!$G$4)/Sheet1!$G$9</f>
        <v>5.3525310327733291E-2</v>
      </c>
      <c r="J2361">
        <v>1.4490000000000001</v>
      </c>
      <c r="K2361" s="4">
        <f>(J2361-Sheet1!$H$4)/Sheet1!$H$9</f>
        <v>0.21967694016483799</v>
      </c>
      <c r="L2361">
        <v>0.60099999999999998</v>
      </c>
      <c r="M2361" s="4">
        <f>(L2361-Sheet1!$I$4)/Sheet1!$I$9</f>
        <v>0.16249664517269596</v>
      </c>
      <c r="N2361">
        <v>0.25650000000000001</v>
      </c>
      <c r="O2361" s="4">
        <f>(N2361-Sheet1!$J$4)/Sheet1!$J$9</f>
        <v>9.9942583472645105E-2</v>
      </c>
      <c r="P2361">
        <v>0.505</v>
      </c>
      <c r="Q2361" s="4">
        <f>(P2361-Sheet1!$K$4)/Sheet1!$K$9</f>
        <v>0.26524079773939424</v>
      </c>
      <c r="R2361" s="5">
        <v>13</v>
      </c>
      <c r="S2361" s="6"/>
    </row>
    <row r="2362" spans="1:19" x14ac:dyDescent="0.25">
      <c r="A2362" t="s">
        <v>0</v>
      </c>
      <c r="B2362">
        <f>VLOOKUP($A2362,lookup!$A$2:$B$4,2)</f>
        <v>10</v>
      </c>
      <c r="C2362" s="4">
        <f>(B2362-Sheet1!$D$4)/Sheet1!$D$9</f>
        <v>-0.52645439310509945</v>
      </c>
      <c r="D2362">
        <v>0.54500000000000004</v>
      </c>
      <c r="E2362" s="4">
        <f>(D2362-Sheet1!$E$4)/Sheet1!$E$9</f>
        <v>2.8389054604040793E-2</v>
      </c>
      <c r="F2362">
        <v>0.44</v>
      </c>
      <c r="G2362" s="4">
        <f>(F2362-Sheet1!$F$4)/Sheet1!$F$9</f>
        <v>5.3981084892657107E-2</v>
      </c>
      <c r="H2362">
        <v>0.17499999999999999</v>
      </c>
      <c r="I2362" s="4">
        <f>(H2362-Sheet1!$G$4)/Sheet1!$G$9</f>
        <v>3.1401416522423536E-2</v>
      </c>
      <c r="J2362">
        <v>0.77449999999999997</v>
      </c>
      <c r="K2362" s="4">
        <f>(J2362-Sheet1!$H$4)/Sheet1!$H$9</f>
        <v>-1.9210964917506637E-2</v>
      </c>
      <c r="L2362">
        <v>0.29849999999999999</v>
      </c>
      <c r="M2362" s="4">
        <f>(L2362-Sheet1!$I$4)/Sheet1!$I$9</f>
        <v>-4.0933079104371932E-2</v>
      </c>
      <c r="N2362">
        <v>0.1875</v>
      </c>
      <c r="O2362" s="4">
        <f>(N2362-Sheet1!$J$4)/Sheet1!$J$9</f>
        <v>9.093340549669468E-3</v>
      </c>
      <c r="P2362">
        <v>0.26500000000000001</v>
      </c>
      <c r="Q2362" s="4">
        <f>(P2362-Sheet1!$K$4)/Sheet1!$K$9</f>
        <v>2.6077867993504797E-2</v>
      </c>
      <c r="R2362" s="5">
        <v>11</v>
      </c>
      <c r="S2362" s="6"/>
    </row>
    <row r="2363" spans="1:19" x14ac:dyDescent="0.25">
      <c r="A2363" t="s">
        <v>2</v>
      </c>
      <c r="B2363">
        <f>VLOOKUP($A2363,lookup!$A$2:$B$4,2)</f>
        <v>30</v>
      </c>
      <c r="C2363" s="4">
        <f>(B2363-Sheet1!$D$4)/Sheet1!$D$9</f>
        <v>0.47354560689490055</v>
      </c>
      <c r="D2363">
        <v>0.55000000000000004</v>
      </c>
      <c r="E2363" s="4">
        <f>(D2363-Sheet1!$E$4)/Sheet1!$E$9</f>
        <v>3.5145811360797558E-2</v>
      </c>
      <c r="F2363">
        <v>0.45</v>
      </c>
      <c r="G2363" s="4">
        <f>(F2363-Sheet1!$F$4)/Sheet1!$F$9</f>
        <v>7.0787807581732753E-2</v>
      </c>
      <c r="H2363">
        <v>0.155</v>
      </c>
      <c r="I2363" s="4">
        <f>(H2363-Sheet1!$G$4)/Sheet1!$G$9</f>
        <v>1.3702301478175758E-2</v>
      </c>
      <c r="J2363">
        <v>0.78949999999999998</v>
      </c>
      <c r="K2363" s="4">
        <f>(J2363-Sheet1!$H$4)/Sheet1!$H$9</f>
        <v>-1.3898409578388518E-2</v>
      </c>
      <c r="L2363">
        <v>0.34300000000000003</v>
      </c>
      <c r="M2363" s="4">
        <f>(L2363-Sheet1!$I$4)/Sheet1!$I$9</f>
        <v>-1.1007053549563571E-2</v>
      </c>
      <c r="N2363">
        <v>0.159</v>
      </c>
      <c r="O2363" s="4">
        <f>(N2363-Sheet1!$J$4)/Sheet1!$J$9</f>
        <v>-2.8431346744603073E-2</v>
      </c>
      <c r="P2363">
        <v>0.25</v>
      </c>
      <c r="Q2363" s="4">
        <f>(P2363-Sheet1!$K$4)/Sheet1!$K$9</f>
        <v>1.1130184884386695E-2</v>
      </c>
      <c r="R2363" s="5">
        <v>12</v>
      </c>
      <c r="S2363" s="6"/>
    </row>
    <row r="2364" spans="1:19" x14ac:dyDescent="0.25">
      <c r="A2364" t="s">
        <v>0</v>
      </c>
      <c r="B2364">
        <f>VLOOKUP($A2364,lookup!$A$2:$B$4,2)</f>
        <v>10</v>
      </c>
      <c r="C2364" s="4">
        <f>(B2364-Sheet1!$D$4)/Sheet1!$D$9</f>
        <v>-0.52645439310509945</v>
      </c>
      <c r="D2364">
        <v>0.66</v>
      </c>
      <c r="E2364" s="4">
        <f>(D2364-Sheet1!$E$4)/Sheet1!$E$9</f>
        <v>0.18379446000944619</v>
      </c>
      <c r="F2364">
        <v>0.52500000000000002</v>
      </c>
      <c r="G2364" s="4">
        <f>(F2364-Sheet1!$F$4)/Sheet1!$F$9</f>
        <v>0.1968382277498</v>
      </c>
      <c r="H2364">
        <v>0.20499999999999999</v>
      </c>
      <c r="I2364" s="4">
        <f>(H2364-Sheet1!$G$4)/Sheet1!$G$9</f>
        <v>5.7950089088795217E-2</v>
      </c>
      <c r="J2364">
        <v>1.3665</v>
      </c>
      <c r="K2364" s="4">
        <f>(J2364-Sheet1!$H$4)/Sheet1!$H$9</f>
        <v>0.19045788579968836</v>
      </c>
      <c r="L2364">
        <v>0.50049999999999994</v>
      </c>
      <c r="M2364" s="4">
        <f>(L2364-Sheet1!$I$4)/Sheet1!$I$9</f>
        <v>9.4910902065769256E-2</v>
      </c>
      <c r="N2364">
        <v>0.29099999999999998</v>
      </c>
      <c r="O2364" s="4">
        <f>(N2364-Sheet1!$J$4)/Sheet1!$J$9</f>
        <v>0.14536720493413288</v>
      </c>
      <c r="P2364">
        <v>0.41</v>
      </c>
      <c r="Q2364" s="4">
        <f>(P2364-Sheet1!$K$4)/Sheet1!$K$9</f>
        <v>0.17057213804831295</v>
      </c>
      <c r="R2364" s="5">
        <v>18</v>
      </c>
      <c r="S2364" s="6"/>
    </row>
    <row r="2365" spans="1:19" x14ac:dyDescent="0.25">
      <c r="A2365" t="s">
        <v>2</v>
      </c>
      <c r="B2365">
        <f>VLOOKUP($A2365,lookup!$A$2:$B$4,2)</f>
        <v>30</v>
      </c>
      <c r="C2365" s="4">
        <f>(B2365-Sheet1!$D$4)/Sheet1!$D$9</f>
        <v>0.47354560689490055</v>
      </c>
      <c r="D2365">
        <v>0.56999999999999995</v>
      </c>
      <c r="E2365" s="4">
        <f>(D2365-Sheet1!$E$4)/Sheet1!$E$9</f>
        <v>6.2172838387824461E-2</v>
      </c>
      <c r="F2365">
        <v>0.47499999999999998</v>
      </c>
      <c r="G2365" s="4">
        <f>(F2365-Sheet1!$F$4)/Sheet1!$F$9</f>
        <v>0.11280461430442178</v>
      </c>
      <c r="H2365">
        <v>0.19500000000000001</v>
      </c>
      <c r="I2365" s="4">
        <f>(H2365-Sheet1!$G$4)/Sheet1!$G$9</f>
        <v>4.9100531566671345E-2</v>
      </c>
      <c r="J2365">
        <v>1.0295000000000001</v>
      </c>
      <c r="K2365" s="4">
        <f>(J2365-Sheet1!$H$4)/Sheet1!$H$9</f>
        <v>7.1102475847501373E-2</v>
      </c>
      <c r="L2365">
        <v>0.46350000000000002</v>
      </c>
      <c r="M2365" s="4">
        <f>(L2365-Sheet1!$I$4)/Sheet1!$I$9</f>
        <v>7.0028588683119675E-2</v>
      </c>
      <c r="N2365">
        <v>0.1905</v>
      </c>
      <c r="O2365" s="4">
        <f>(N2365-Sheet1!$J$4)/Sheet1!$J$9</f>
        <v>1.3043307633277107E-2</v>
      </c>
      <c r="P2365">
        <v>0.30499999999999999</v>
      </c>
      <c r="Q2365" s="4">
        <f>(P2365-Sheet1!$K$4)/Sheet1!$K$9</f>
        <v>6.5938356284486355E-2</v>
      </c>
      <c r="R2365" s="5">
        <v>18</v>
      </c>
      <c r="S2365" s="6"/>
    </row>
    <row r="2366" spans="1:19" x14ac:dyDescent="0.25">
      <c r="A2366" t="s">
        <v>0</v>
      </c>
      <c r="B2366">
        <f>VLOOKUP($A2366,lookup!$A$2:$B$4,2)</f>
        <v>10</v>
      </c>
      <c r="C2366" s="4">
        <f>(B2366-Sheet1!$D$4)/Sheet1!$D$9</f>
        <v>-0.52645439310509945</v>
      </c>
      <c r="D2366">
        <v>0.6</v>
      </c>
      <c r="E2366" s="4">
        <f>(D2366-Sheet1!$E$4)/Sheet1!$E$9</f>
        <v>0.10271337892836503</v>
      </c>
      <c r="F2366">
        <v>0.47</v>
      </c>
      <c r="G2366" s="4">
        <f>(F2366-Sheet1!$F$4)/Sheet1!$F$9</f>
        <v>0.10440125295988395</v>
      </c>
      <c r="H2366">
        <v>0.2</v>
      </c>
      <c r="I2366" s="4">
        <f>(H2366-Sheet1!$G$4)/Sheet1!$G$9</f>
        <v>5.3525310327733291E-2</v>
      </c>
      <c r="J2366">
        <v>1.0309999999999999</v>
      </c>
      <c r="K2366" s="4">
        <f>(J2366-Sheet1!$H$4)/Sheet1!$H$9</f>
        <v>7.1633731381413115E-2</v>
      </c>
      <c r="L2366">
        <v>0.39200000000000002</v>
      </c>
      <c r="M2366" s="4">
        <f>(L2366-Sheet1!$I$4)/Sheet1!$I$9</f>
        <v>2.1945199308539984E-2</v>
      </c>
      <c r="N2366">
        <v>0.20349999999999999</v>
      </c>
      <c r="O2366" s="4">
        <f>(N2366-Sheet1!$J$4)/Sheet1!$J$9</f>
        <v>3.0159831662243508E-2</v>
      </c>
      <c r="P2366">
        <v>0.28999999999999998</v>
      </c>
      <c r="Q2366" s="4">
        <f>(P2366-Sheet1!$K$4)/Sheet1!$K$9</f>
        <v>5.0990673175368248E-2</v>
      </c>
      <c r="R2366" s="5">
        <v>15</v>
      </c>
      <c r="S2366" s="6"/>
    </row>
    <row r="2367" spans="1:19" x14ac:dyDescent="0.25">
      <c r="A2367" t="s">
        <v>0</v>
      </c>
      <c r="B2367">
        <f>VLOOKUP($A2367,lookup!$A$2:$B$4,2)</f>
        <v>10</v>
      </c>
      <c r="C2367" s="4">
        <f>(B2367-Sheet1!$D$4)/Sheet1!$D$9</f>
        <v>-0.52645439310509945</v>
      </c>
      <c r="D2367">
        <v>0.63</v>
      </c>
      <c r="E2367" s="4">
        <f>(D2367-Sheet1!$E$4)/Sheet1!$E$9</f>
        <v>0.14325391946890562</v>
      </c>
      <c r="F2367">
        <v>0.505</v>
      </c>
      <c r="G2367" s="4">
        <f>(F2367-Sheet1!$F$4)/Sheet1!$F$9</f>
        <v>0.1632247823716487</v>
      </c>
      <c r="H2367">
        <v>0.16500000000000001</v>
      </c>
      <c r="I2367" s="4">
        <f>(H2367-Sheet1!$G$4)/Sheet1!$G$9</f>
        <v>2.255185900029966E-2</v>
      </c>
      <c r="J2367">
        <v>1.0649999999999999</v>
      </c>
      <c r="K2367" s="4">
        <f>(J2367-Sheet1!$H$4)/Sheet1!$H$9</f>
        <v>8.3675523483414199E-2</v>
      </c>
      <c r="L2367">
        <v>0.45950000000000002</v>
      </c>
      <c r="M2367" s="4">
        <f>(L2367-Sheet1!$I$4)/Sheet1!$I$9</f>
        <v>6.7338608857968357E-2</v>
      </c>
      <c r="N2367">
        <v>0.216</v>
      </c>
      <c r="O2367" s="4">
        <f>(N2367-Sheet1!$J$4)/Sheet1!$J$9</f>
        <v>4.6618027843942006E-2</v>
      </c>
      <c r="P2367">
        <v>0.315</v>
      </c>
      <c r="Q2367" s="4">
        <f>(P2367-Sheet1!$K$4)/Sheet1!$K$9</f>
        <v>7.5903478357231755E-2</v>
      </c>
      <c r="R2367" s="5">
        <v>12</v>
      </c>
      <c r="S2367" s="6"/>
    </row>
    <row r="2368" spans="1:19" x14ac:dyDescent="0.25">
      <c r="A2368" t="s">
        <v>2</v>
      </c>
      <c r="B2368">
        <f>VLOOKUP($A2368,lookup!$A$2:$B$4,2)</f>
        <v>30</v>
      </c>
      <c r="C2368" s="4">
        <f>(B2368-Sheet1!$D$4)/Sheet1!$D$9</f>
        <v>0.47354560689490055</v>
      </c>
      <c r="D2368">
        <v>0.69499999999999995</v>
      </c>
      <c r="E2368" s="4">
        <f>(D2368-Sheet1!$E$4)/Sheet1!$E$9</f>
        <v>0.23109175730674339</v>
      </c>
      <c r="F2368">
        <v>0.56999999999999995</v>
      </c>
      <c r="G2368" s="4">
        <f>(F2368-Sheet1!$F$4)/Sheet1!$F$9</f>
        <v>0.27246847985064021</v>
      </c>
      <c r="H2368">
        <v>0.23</v>
      </c>
      <c r="I2368" s="4">
        <f>(H2368-Sheet1!$G$4)/Sheet1!$G$9</f>
        <v>8.0073982894104972E-2</v>
      </c>
      <c r="J2368">
        <v>1.885</v>
      </c>
      <c r="K2368" s="4">
        <f>(J2368-Sheet1!$H$4)/Sheet1!$H$9</f>
        <v>0.37409521535520451</v>
      </c>
      <c r="L2368">
        <v>0.86650000000000005</v>
      </c>
      <c r="M2368" s="4">
        <f>(L2368-Sheet1!$I$4)/Sheet1!$I$9</f>
        <v>0.34104405606711435</v>
      </c>
      <c r="N2368">
        <v>0.435</v>
      </c>
      <c r="O2368" s="4">
        <f>(N2368-Sheet1!$J$4)/Sheet1!$J$9</f>
        <v>0.33496562494729948</v>
      </c>
      <c r="P2368">
        <v>0.5</v>
      </c>
      <c r="Q2368" s="4">
        <f>(P2368-Sheet1!$K$4)/Sheet1!$K$9</f>
        <v>0.26025823670302151</v>
      </c>
      <c r="R2368" s="5">
        <v>19</v>
      </c>
      <c r="S2368" s="6"/>
    </row>
    <row r="2369" spans="1:19" x14ac:dyDescent="0.25">
      <c r="A2369" t="s">
        <v>2</v>
      </c>
      <c r="B2369">
        <f>VLOOKUP($A2369,lookup!$A$2:$B$4,2)</f>
        <v>30</v>
      </c>
      <c r="C2369" s="4">
        <f>(B2369-Sheet1!$D$4)/Sheet1!$D$9</f>
        <v>0.47354560689490055</v>
      </c>
      <c r="D2369">
        <v>0.65</v>
      </c>
      <c r="E2369" s="4">
        <f>(D2369-Sheet1!$E$4)/Sheet1!$E$9</f>
        <v>0.17028094649593267</v>
      </c>
      <c r="F2369">
        <v>0.54500000000000004</v>
      </c>
      <c r="G2369" s="4">
        <f>(F2369-Sheet1!$F$4)/Sheet1!$F$9</f>
        <v>0.23045167312795128</v>
      </c>
      <c r="H2369">
        <v>0.16</v>
      </c>
      <c r="I2369" s="4">
        <f>(H2369-Sheet1!$G$4)/Sheet1!$G$9</f>
        <v>1.812708023923771E-2</v>
      </c>
      <c r="J2369">
        <v>1.2424999999999999</v>
      </c>
      <c r="K2369" s="4">
        <f>(J2369-Sheet1!$H$4)/Sheet1!$H$9</f>
        <v>0.14654076166297855</v>
      </c>
      <c r="L2369">
        <v>0.48699999999999999</v>
      </c>
      <c r="M2369" s="4">
        <f>(L2369-Sheet1!$I$4)/Sheet1!$I$9</f>
        <v>8.5832220155883598E-2</v>
      </c>
      <c r="N2369">
        <v>0.29599999999999999</v>
      </c>
      <c r="O2369" s="4">
        <f>(N2369-Sheet1!$J$4)/Sheet1!$J$9</f>
        <v>0.1519504834068123</v>
      </c>
      <c r="P2369">
        <v>0.48</v>
      </c>
      <c r="Q2369" s="4">
        <f>(P2369-Sheet1!$K$4)/Sheet1!$K$9</f>
        <v>0.24032799255753071</v>
      </c>
      <c r="R2369" s="5">
        <v>15</v>
      </c>
      <c r="S2369" s="6"/>
    </row>
    <row r="2370" spans="1:19" x14ac:dyDescent="0.25">
      <c r="A2370" t="s">
        <v>0</v>
      </c>
      <c r="B2370">
        <f>VLOOKUP($A2370,lookup!$A$2:$B$4,2)</f>
        <v>10</v>
      </c>
      <c r="C2370" s="4">
        <f>(B2370-Sheet1!$D$4)/Sheet1!$D$9</f>
        <v>-0.52645439310509945</v>
      </c>
      <c r="D2370">
        <v>0.72</v>
      </c>
      <c r="E2370" s="4">
        <f>(D2370-Sheet1!$E$4)/Sheet1!$E$9</f>
        <v>0.26487554109052719</v>
      </c>
      <c r="F2370">
        <v>0.59499999999999997</v>
      </c>
      <c r="G2370" s="4">
        <f>(F2370-Sheet1!$F$4)/Sheet1!$F$9</f>
        <v>0.31448528657332936</v>
      </c>
      <c r="H2370">
        <v>0.22500000000000001</v>
      </c>
      <c r="I2370" s="4">
        <f>(H2370-Sheet1!$G$4)/Sheet1!$G$9</f>
        <v>7.5649204133043019E-2</v>
      </c>
      <c r="J2370">
        <v>1.9690000000000001</v>
      </c>
      <c r="K2370" s="4">
        <f>(J2370-Sheet1!$H$4)/Sheet1!$H$9</f>
        <v>0.40384552525426598</v>
      </c>
      <c r="L2370">
        <v>0.80449999999999999</v>
      </c>
      <c r="M2370" s="4">
        <f>(L2370-Sheet1!$I$4)/Sheet1!$I$9</f>
        <v>0.29934936877726892</v>
      </c>
      <c r="N2370">
        <v>0.42299999999999999</v>
      </c>
      <c r="O2370" s="4">
        <f>(N2370-Sheet1!$J$4)/Sheet1!$J$9</f>
        <v>0.31916575661286889</v>
      </c>
      <c r="P2370">
        <v>0.66</v>
      </c>
      <c r="Q2370" s="4">
        <f>(P2370-Sheet1!$K$4)/Sheet1!$K$9</f>
        <v>0.41970018986694785</v>
      </c>
      <c r="R2370" s="5">
        <v>16</v>
      </c>
      <c r="S2370" s="6"/>
    </row>
    <row r="2371" spans="1:19" x14ac:dyDescent="0.25">
      <c r="A2371" t="s">
        <v>1</v>
      </c>
      <c r="B2371">
        <f>VLOOKUP($A2371,lookup!$A$2:$B$4,2)</f>
        <v>20</v>
      </c>
      <c r="C2371" s="4">
        <f>(B2371-Sheet1!$D$4)/Sheet1!$D$9</f>
        <v>-2.6454393105099429E-2</v>
      </c>
      <c r="D2371">
        <v>0.56000000000000005</v>
      </c>
      <c r="E2371" s="4">
        <f>(D2371-Sheet1!$E$4)/Sheet1!$E$9</f>
        <v>4.8659324874311086E-2</v>
      </c>
      <c r="F2371">
        <v>0.44</v>
      </c>
      <c r="G2371" s="4">
        <f>(F2371-Sheet1!$F$4)/Sheet1!$F$9</f>
        <v>5.3981084892657107E-2</v>
      </c>
      <c r="H2371">
        <v>0.17</v>
      </c>
      <c r="I2371" s="4">
        <f>(H2371-Sheet1!$G$4)/Sheet1!$G$9</f>
        <v>2.697663776136161E-2</v>
      </c>
      <c r="J2371">
        <v>0.94450000000000001</v>
      </c>
      <c r="K2371" s="4">
        <f>(J2371-Sheet1!$H$4)/Sheet1!$H$9</f>
        <v>4.0997995592498684E-2</v>
      </c>
      <c r="L2371">
        <v>0.35449999999999998</v>
      </c>
      <c r="M2371" s="4">
        <f>(L2371-Sheet1!$I$4)/Sheet1!$I$9</f>
        <v>-3.2733615522535825E-3</v>
      </c>
      <c r="N2371">
        <v>0.2175</v>
      </c>
      <c r="O2371" s="4">
        <f>(N2371-Sheet1!$J$4)/Sheet1!$J$9</f>
        <v>4.859301138574583E-2</v>
      </c>
      <c r="P2371">
        <v>0.3</v>
      </c>
      <c r="Q2371" s="4">
        <f>(P2371-Sheet1!$K$4)/Sheet1!$K$9</f>
        <v>6.0955795248113648E-2</v>
      </c>
      <c r="R2371" s="5">
        <v>12</v>
      </c>
      <c r="S2371" s="6"/>
    </row>
    <row r="2372" spans="1:19" x14ac:dyDescent="0.25">
      <c r="A2372" t="s">
        <v>1</v>
      </c>
      <c r="B2372">
        <f>VLOOKUP($A2372,lookup!$A$2:$B$4,2)</f>
        <v>20</v>
      </c>
      <c r="C2372" s="4">
        <f>(B2372-Sheet1!$D$4)/Sheet1!$D$9</f>
        <v>-2.6454393105099429E-2</v>
      </c>
      <c r="D2372">
        <v>0.42</v>
      </c>
      <c r="E2372" s="4">
        <f>(D2372-Sheet1!$E$4)/Sheet1!$E$9</f>
        <v>-0.14052986431487821</v>
      </c>
      <c r="F2372">
        <v>0.32500000000000001</v>
      </c>
      <c r="G2372" s="4">
        <f>(F2372-Sheet1!$F$4)/Sheet1!$F$9</f>
        <v>-0.13929622603171263</v>
      </c>
      <c r="H2372">
        <v>0.115</v>
      </c>
      <c r="I2372" s="4">
        <f>(H2372-Sheet1!$G$4)/Sheet1!$G$9</f>
        <v>-2.1695928610319815E-2</v>
      </c>
      <c r="J2372">
        <v>0.35399999999999998</v>
      </c>
      <c r="K2372" s="4">
        <f>(J2372-Sheet1!$H$4)/Sheet1!$H$9</f>
        <v>-0.16813959959078448</v>
      </c>
      <c r="L2372">
        <v>0.16250000000000001</v>
      </c>
      <c r="M2372" s="4">
        <f>(L2372-Sheet1!$I$4)/Sheet1!$I$9</f>
        <v>-0.13239239315951651</v>
      </c>
      <c r="N2372">
        <v>6.4000000000000001E-2</v>
      </c>
      <c r="O2372" s="4">
        <f>(N2372-Sheet1!$J$4)/Sheet1!$J$9</f>
        <v>-0.15351363772551155</v>
      </c>
      <c r="P2372">
        <v>0.105</v>
      </c>
      <c r="Q2372" s="4">
        <f>(P2372-Sheet1!$K$4)/Sheet1!$K$9</f>
        <v>-0.1333640851704215</v>
      </c>
      <c r="R2372" s="5">
        <v>8</v>
      </c>
      <c r="S2372" s="6"/>
    </row>
    <row r="2373" spans="1:19" x14ac:dyDescent="0.25">
      <c r="A2373" t="s">
        <v>2</v>
      </c>
      <c r="B2373">
        <f>VLOOKUP($A2373,lookup!$A$2:$B$4,2)</f>
        <v>30</v>
      </c>
      <c r="C2373" s="4">
        <f>(B2373-Sheet1!$D$4)/Sheet1!$D$9</f>
        <v>0.47354560689490055</v>
      </c>
      <c r="D2373">
        <v>0.18</v>
      </c>
      <c r="E2373" s="4">
        <f>(D2373-Sheet1!$E$4)/Sheet1!$E$9</f>
        <v>-0.46485418863920253</v>
      </c>
      <c r="F2373">
        <v>0.125</v>
      </c>
      <c r="G2373" s="4">
        <f>(F2373-Sheet1!$F$4)/Sheet1!$F$9</f>
        <v>-0.47543067981322529</v>
      </c>
      <c r="H2373">
        <v>0.05</v>
      </c>
      <c r="I2373" s="4">
        <f>(H2373-Sheet1!$G$4)/Sheet1!$G$9</f>
        <v>-7.9218052504125128E-2</v>
      </c>
      <c r="J2373">
        <v>2.3E-2</v>
      </c>
      <c r="K2373" s="4">
        <f>(J2373-Sheet1!$H$4)/Sheet1!$H$9</f>
        <v>-0.28536998740732422</v>
      </c>
      <c r="L2373">
        <v>8.5000000000000006E-3</v>
      </c>
      <c r="M2373" s="4">
        <f>(L2373-Sheet1!$I$4)/Sheet1!$I$9</f>
        <v>-0.23595661642784199</v>
      </c>
      <c r="N2373">
        <v>5.4999999999999997E-3</v>
      </c>
      <c r="O2373" s="4">
        <f>(N2373-Sheet1!$J$4)/Sheet1!$J$9</f>
        <v>-0.23053799585586046</v>
      </c>
      <c r="P2373">
        <v>0.01</v>
      </c>
      <c r="Q2373" s="4">
        <f>(P2373-Sheet1!$K$4)/Sheet1!$K$9</f>
        <v>-0.22803274486150271</v>
      </c>
      <c r="R2373" s="5">
        <v>3</v>
      </c>
      <c r="S2373" s="6"/>
    </row>
    <row r="2374" spans="1:19" x14ac:dyDescent="0.25">
      <c r="A2374" t="s">
        <v>0</v>
      </c>
      <c r="B2374">
        <f>VLOOKUP($A2374,lookup!$A$2:$B$4,2)</f>
        <v>10</v>
      </c>
      <c r="C2374" s="4">
        <f>(B2374-Sheet1!$D$4)/Sheet1!$D$9</f>
        <v>-0.52645439310509945</v>
      </c>
      <c r="D2374">
        <v>0.40500000000000003</v>
      </c>
      <c r="E2374" s="4">
        <f>(D2374-Sheet1!$E$4)/Sheet1!$E$9</f>
        <v>-0.16080013458514841</v>
      </c>
      <c r="F2374">
        <v>0.32500000000000001</v>
      </c>
      <c r="G2374" s="4">
        <f>(F2374-Sheet1!$F$4)/Sheet1!$F$9</f>
        <v>-0.13929622603171263</v>
      </c>
      <c r="H2374">
        <v>0.11</v>
      </c>
      <c r="I2374" s="4">
        <f>(H2374-Sheet1!$G$4)/Sheet1!$G$9</f>
        <v>-2.6120707371381766E-2</v>
      </c>
      <c r="J2374">
        <v>0.35749999999999998</v>
      </c>
      <c r="K2374" s="4">
        <f>(J2374-Sheet1!$H$4)/Sheet1!$H$9</f>
        <v>-0.16690000334499025</v>
      </c>
      <c r="L2374">
        <v>0.14499999999999999</v>
      </c>
      <c r="M2374" s="4">
        <f>(L2374-Sheet1!$I$4)/Sheet1!$I$9</f>
        <v>-0.1441610548945535</v>
      </c>
      <c r="N2374">
        <v>7.2499999999999995E-2</v>
      </c>
      <c r="O2374" s="4">
        <f>(N2374-Sheet1!$J$4)/Sheet1!$J$9</f>
        <v>-0.1423220643219566</v>
      </c>
      <c r="P2374">
        <v>0.11</v>
      </c>
      <c r="Q2374" s="4">
        <f>(P2374-Sheet1!$K$4)/Sheet1!$K$9</f>
        <v>-0.12838152413404882</v>
      </c>
      <c r="R2374" s="5">
        <v>12</v>
      </c>
      <c r="S2374" s="6"/>
    </row>
    <row r="2375" spans="1:19" x14ac:dyDescent="0.25">
      <c r="A2375" t="s">
        <v>0</v>
      </c>
      <c r="B2375">
        <f>VLOOKUP($A2375,lookup!$A$2:$B$4,2)</f>
        <v>10</v>
      </c>
      <c r="C2375" s="4">
        <f>(B2375-Sheet1!$D$4)/Sheet1!$D$9</f>
        <v>-0.52645439310509945</v>
      </c>
      <c r="D2375">
        <v>0.5</v>
      </c>
      <c r="E2375" s="4">
        <f>(D2375-Sheet1!$E$4)/Sheet1!$E$9</f>
        <v>-3.2421756206770069E-2</v>
      </c>
      <c r="F2375">
        <v>0.40500000000000003</v>
      </c>
      <c r="G2375" s="4">
        <f>(F2375-Sheet1!$F$4)/Sheet1!$F$9</f>
        <v>-4.8424445191075647E-3</v>
      </c>
      <c r="H2375">
        <v>0.15</v>
      </c>
      <c r="I2375" s="4">
        <f>(H2375-Sheet1!$G$4)/Sheet1!$G$9</f>
        <v>9.2775227171138057E-3</v>
      </c>
      <c r="J2375">
        <v>0.59650000000000003</v>
      </c>
      <c r="K2375" s="4">
        <f>(J2375-Sheet1!$H$4)/Sheet1!$H$9</f>
        <v>-8.2253288275041581E-2</v>
      </c>
      <c r="L2375">
        <v>0.253</v>
      </c>
      <c r="M2375" s="4">
        <f>(L2375-Sheet1!$I$4)/Sheet1!$I$9</f>
        <v>-7.1531599615468094E-2</v>
      </c>
      <c r="N2375">
        <v>0.126</v>
      </c>
      <c r="O2375" s="4">
        <f>(N2375-Sheet1!$J$4)/Sheet1!$J$9</f>
        <v>-7.1880984664287079E-2</v>
      </c>
      <c r="P2375">
        <v>0.185</v>
      </c>
      <c r="Q2375" s="4">
        <f>(P2375-Sheet1!$K$4)/Sheet1!$K$9</f>
        <v>-5.364310858845836E-2</v>
      </c>
      <c r="R2375" s="5">
        <v>12</v>
      </c>
      <c r="S2375" s="6"/>
    </row>
    <row r="2376" spans="1:19" x14ac:dyDescent="0.25">
      <c r="A2376" t="s">
        <v>1</v>
      </c>
      <c r="B2376">
        <f>VLOOKUP($A2376,lookup!$A$2:$B$4,2)</f>
        <v>20</v>
      </c>
      <c r="C2376" s="4">
        <f>(B2376-Sheet1!$D$4)/Sheet1!$D$9</f>
        <v>-2.6454393105099429E-2</v>
      </c>
      <c r="D2376">
        <v>0.435</v>
      </c>
      <c r="E2376" s="4">
        <f>(D2376-Sheet1!$E$4)/Sheet1!$E$9</f>
        <v>-0.12025959404460791</v>
      </c>
      <c r="F2376">
        <v>0.33500000000000002</v>
      </c>
      <c r="G2376" s="4">
        <f>(F2376-Sheet1!$F$4)/Sheet1!$F$9</f>
        <v>-0.12248950334263699</v>
      </c>
      <c r="H2376">
        <v>0.11</v>
      </c>
      <c r="I2376" s="4">
        <f>(H2376-Sheet1!$G$4)/Sheet1!$G$9</f>
        <v>-2.6120707371381766E-2</v>
      </c>
      <c r="J2376">
        <v>0.38300000000000001</v>
      </c>
      <c r="K2376" s="4">
        <f>(J2376-Sheet1!$H$4)/Sheet1!$H$9</f>
        <v>-0.15786865926848945</v>
      </c>
      <c r="L2376">
        <v>0.1555</v>
      </c>
      <c r="M2376" s="4">
        <f>(L2376-Sheet1!$I$4)/Sheet1!$I$9</f>
        <v>-0.13709985785353129</v>
      </c>
      <c r="N2376">
        <v>6.7500000000000004E-2</v>
      </c>
      <c r="O2376" s="4">
        <f>(N2376-Sheet1!$J$4)/Sheet1!$J$9</f>
        <v>-0.14890534279463596</v>
      </c>
      <c r="P2376">
        <v>0.13500000000000001</v>
      </c>
      <c r="Q2376" s="4">
        <f>(P2376-Sheet1!$K$4)/Sheet1!$K$9</f>
        <v>-0.10346871895218532</v>
      </c>
      <c r="R2376" s="5">
        <v>12</v>
      </c>
      <c r="S2376" s="6"/>
    </row>
    <row r="2377" spans="1:19" x14ac:dyDescent="0.25">
      <c r="A2377" t="s">
        <v>2</v>
      </c>
      <c r="B2377">
        <f>VLOOKUP($A2377,lookup!$A$2:$B$4,2)</f>
        <v>30</v>
      </c>
      <c r="C2377" s="4">
        <f>(B2377-Sheet1!$D$4)/Sheet1!$D$9</f>
        <v>0.47354560689490055</v>
      </c>
      <c r="D2377">
        <v>0.34</v>
      </c>
      <c r="E2377" s="4">
        <f>(D2377-Sheet1!$E$4)/Sheet1!$E$9</f>
        <v>-0.24863797242298627</v>
      </c>
      <c r="F2377">
        <v>0.27500000000000002</v>
      </c>
      <c r="G2377" s="4">
        <f>(F2377-Sheet1!$F$4)/Sheet1!$F$9</f>
        <v>-0.22332983947709079</v>
      </c>
      <c r="H2377">
        <v>0.09</v>
      </c>
      <c r="I2377" s="4">
        <f>(H2377-Sheet1!$G$4)/Sheet1!$G$9</f>
        <v>-4.381982241562956E-2</v>
      </c>
      <c r="J2377">
        <v>0.20649999999999999</v>
      </c>
      <c r="K2377" s="4">
        <f>(J2377-Sheet1!$H$4)/Sheet1!$H$9</f>
        <v>-0.22037972709211259</v>
      </c>
      <c r="L2377">
        <v>7.2499999999999995E-2</v>
      </c>
      <c r="M2377" s="4">
        <f>(L2377-Sheet1!$I$4)/Sheet1!$I$9</f>
        <v>-0.192916939225421</v>
      </c>
      <c r="N2377">
        <v>4.2999999999999997E-2</v>
      </c>
      <c r="O2377" s="4">
        <f>(N2377-Sheet1!$J$4)/Sheet1!$J$9</f>
        <v>-0.18116340731076502</v>
      </c>
      <c r="P2377">
        <v>7.0000000000000007E-2</v>
      </c>
      <c r="Q2377" s="4">
        <f>(P2377-Sheet1!$K$4)/Sheet1!$K$9</f>
        <v>-0.16824201242503037</v>
      </c>
      <c r="R2377" s="5">
        <v>10</v>
      </c>
      <c r="S2377" s="6"/>
    </row>
    <row r="2378" spans="1:19" x14ac:dyDescent="0.25">
      <c r="A2378" t="s">
        <v>0</v>
      </c>
      <c r="B2378">
        <f>VLOOKUP($A2378,lookup!$A$2:$B$4,2)</f>
        <v>10</v>
      </c>
      <c r="C2378" s="4">
        <f>(B2378-Sheet1!$D$4)/Sheet1!$D$9</f>
        <v>-0.52645439310509945</v>
      </c>
      <c r="D2378">
        <v>0.43</v>
      </c>
      <c r="E2378" s="4">
        <f>(D2378-Sheet1!$E$4)/Sheet1!$E$9</f>
        <v>-0.12701635080136467</v>
      </c>
      <c r="F2378">
        <v>0.34</v>
      </c>
      <c r="G2378" s="4">
        <f>(F2378-Sheet1!$F$4)/Sheet1!$F$9</f>
        <v>-0.11408614199809917</v>
      </c>
      <c r="H2378">
        <v>0.11</v>
      </c>
      <c r="I2378" s="4">
        <f>(H2378-Sheet1!$G$4)/Sheet1!$G$9</f>
        <v>-2.6120707371381766E-2</v>
      </c>
      <c r="J2378">
        <v>0.38200000000000001</v>
      </c>
      <c r="K2378" s="4">
        <f>(J2378-Sheet1!$H$4)/Sheet1!$H$9</f>
        <v>-0.15822282962443066</v>
      </c>
      <c r="L2378">
        <v>0.154</v>
      </c>
      <c r="M2378" s="4">
        <f>(L2378-Sheet1!$I$4)/Sheet1!$I$9</f>
        <v>-0.13810860028796304</v>
      </c>
      <c r="N2378">
        <v>9.5500000000000002E-2</v>
      </c>
      <c r="O2378" s="4">
        <f>(N2378-Sheet1!$J$4)/Sheet1!$J$9</f>
        <v>-0.11203898334763138</v>
      </c>
      <c r="P2378">
        <v>0.109</v>
      </c>
      <c r="Q2378" s="4">
        <f>(P2378-Sheet1!$K$4)/Sheet1!$K$9</f>
        <v>-0.12937803634132336</v>
      </c>
      <c r="R2378" s="5">
        <v>8</v>
      </c>
      <c r="S2378" s="6"/>
    </row>
    <row r="2379" spans="1:19" x14ac:dyDescent="0.25">
      <c r="A2379" t="s">
        <v>1</v>
      </c>
      <c r="B2379">
        <f>VLOOKUP($A2379,lookup!$A$2:$B$4,2)</f>
        <v>20</v>
      </c>
      <c r="C2379" s="4">
        <f>(B2379-Sheet1!$D$4)/Sheet1!$D$9</f>
        <v>-2.6454393105099429E-2</v>
      </c>
      <c r="D2379">
        <v>0.53500000000000003</v>
      </c>
      <c r="E2379" s="4">
        <f>(D2379-Sheet1!$E$4)/Sheet1!$E$9</f>
        <v>1.4875541090527269E-2</v>
      </c>
      <c r="F2379">
        <v>0.41</v>
      </c>
      <c r="G2379" s="4">
        <f>(F2379-Sheet1!$F$4)/Sheet1!$F$9</f>
        <v>3.5609168254301655E-3</v>
      </c>
      <c r="H2379">
        <v>0.155</v>
      </c>
      <c r="I2379" s="4">
        <f>(H2379-Sheet1!$G$4)/Sheet1!$G$9</f>
        <v>1.3702301478175758E-2</v>
      </c>
      <c r="J2379">
        <v>0.63149999999999995</v>
      </c>
      <c r="K2379" s="4">
        <f>(J2379-Sheet1!$H$4)/Sheet1!$H$9</f>
        <v>-6.9857325817099344E-2</v>
      </c>
      <c r="L2379">
        <v>0.27450000000000002</v>
      </c>
      <c r="M2379" s="4">
        <f>(L2379-Sheet1!$I$4)/Sheet1!$I$9</f>
        <v>-5.7072958055279781E-2</v>
      </c>
      <c r="N2379">
        <v>0.14149999999999999</v>
      </c>
      <c r="O2379" s="4">
        <f>(N2379-Sheet1!$J$4)/Sheet1!$J$9</f>
        <v>-5.1472821398980975E-2</v>
      </c>
      <c r="P2379">
        <v>0.18149999999999999</v>
      </c>
      <c r="Q2379" s="4">
        <f>(P2379-Sheet1!$K$4)/Sheet1!$K$9</f>
        <v>-5.713090131391925E-2</v>
      </c>
      <c r="R2379" s="5">
        <v>12</v>
      </c>
      <c r="S2379" s="6"/>
    </row>
    <row r="2380" spans="1:19" x14ac:dyDescent="0.25">
      <c r="A2380" t="s">
        <v>1</v>
      </c>
      <c r="B2380">
        <f>VLOOKUP($A2380,lookup!$A$2:$B$4,2)</f>
        <v>20</v>
      </c>
      <c r="C2380" s="4">
        <f>(B2380-Sheet1!$D$4)/Sheet1!$D$9</f>
        <v>-2.6454393105099429E-2</v>
      </c>
      <c r="D2380">
        <v>0.41499999999999998</v>
      </c>
      <c r="E2380" s="4">
        <f>(D2380-Sheet1!$E$4)/Sheet1!$E$9</f>
        <v>-0.14728662107163495</v>
      </c>
      <c r="F2380">
        <v>0.32500000000000001</v>
      </c>
      <c r="G2380" s="4">
        <f>(F2380-Sheet1!$F$4)/Sheet1!$F$9</f>
        <v>-0.13929622603171263</v>
      </c>
      <c r="H2380">
        <v>0.115</v>
      </c>
      <c r="I2380" s="4">
        <f>(H2380-Sheet1!$G$4)/Sheet1!$G$9</f>
        <v>-2.1695928610319815E-2</v>
      </c>
      <c r="J2380">
        <v>0.32850000000000001</v>
      </c>
      <c r="K2380" s="4">
        <f>(J2380-Sheet1!$H$4)/Sheet1!$H$9</f>
        <v>-0.17717094366728525</v>
      </c>
      <c r="L2380">
        <v>0.14050000000000001</v>
      </c>
      <c r="M2380" s="4">
        <f>(L2380-Sheet1!$I$4)/Sheet1!$I$9</f>
        <v>-0.14718728219784871</v>
      </c>
      <c r="N2380">
        <v>5.0999999999999997E-2</v>
      </c>
      <c r="O2380" s="4">
        <f>(N2380-Sheet1!$J$4)/Sheet1!$J$9</f>
        <v>-0.17063016175447801</v>
      </c>
      <c r="P2380">
        <v>0.106</v>
      </c>
      <c r="Q2380" s="4">
        <f>(P2380-Sheet1!$K$4)/Sheet1!$K$9</f>
        <v>-0.13236757296314697</v>
      </c>
      <c r="R2380" s="5">
        <v>12</v>
      </c>
      <c r="S2380" s="6"/>
    </row>
    <row r="2381" spans="1:19" x14ac:dyDescent="0.25">
      <c r="A2381" t="s">
        <v>0</v>
      </c>
      <c r="B2381">
        <f>VLOOKUP($A2381,lookup!$A$2:$B$4,2)</f>
        <v>10</v>
      </c>
      <c r="C2381" s="4">
        <f>(B2381-Sheet1!$D$4)/Sheet1!$D$9</f>
        <v>-0.52645439310509945</v>
      </c>
      <c r="D2381">
        <v>0.36</v>
      </c>
      <c r="E2381" s="4">
        <f>(D2381-Sheet1!$E$4)/Sheet1!$E$9</f>
        <v>-0.22161094539595927</v>
      </c>
      <c r="F2381">
        <v>0.26500000000000001</v>
      </c>
      <c r="G2381" s="4">
        <f>(F2381-Sheet1!$F$4)/Sheet1!$F$9</f>
        <v>-0.24013656216616641</v>
      </c>
      <c r="H2381">
        <v>0.09</v>
      </c>
      <c r="I2381" s="4">
        <f>(H2381-Sheet1!$G$4)/Sheet1!$G$9</f>
        <v>-4.381982241562956E-2</v>
      </c>
      <c r="J2381">
        <v>0.2165</v>
      </c>
      <c r="K2381" s="4">
        <f>(J2381-Sheet1!$H$4)/Sheet1!$H$9</f>
        <v>-0.21683802353270051</v>
      </c>
      <c r="L2381">
        <v>9.6000000000000002E-2</v>
      </c>
      <c r="M2381" s="4">
        <f>(L2381-Sheet1!$I$4)/Sheet1!$I$9</f>
        <v>-0.17711330775265705</v>
      </c>
      <c r="N2381">
        <v>3.6999999999999998E-2</v>
      </c>
      <c r="O2381" s="4">
        <f>(N2381-Sheet1!$J$4)/Sheet1!$J$9</f>
        <v>-0.18906334147798029</v>
      </c>
      <c r="P2381">
        <v>7.3499999999999996E-2</v>
      </c>
      <c r="Q2381" s="4">
        <f>(P2381-Sheet1!$K$4)/Sheet1!$K$9</f>
        <v>-0.16475421969956947</v>
      </c>
      <c r="R2381" s="5">
        <v>10</v>
      </c>
      <c r="S2381" s="6"/>
    </row>
    <row r="2382" spans="1:19" x14ac:dyDescent="0.25">
      <c r="A2382" t="s">
        <v>2</v>
      </c>
      <c r="B2382">
        <f>VLOOKUP($A2382,lookup!$A$2:$B$4,2)</f>
        <v>30</v>
      </c>
      <c r="C2382" s="4">
        <f>(B2382-Sheet1!$D$4)/Sheet1!$D$9</f>
        <v>0.47354560689490055</v>
      </c>
      <c r="D2382">
        <v>0.17499999999999999</v>
      </c>
      <c r="E2382" s="4">
        <f>(D2382-Sheet1!$E$4)/Sheet1!$E$9</f>
        <v>-0.47161094539595927</v>
      </c>
      <c r="F2382">
        <v>0.13500000000000001</v>
      </c>
      <c r="G2382" s="4">
        <f>(F2382-Sheet1!$F$4)/Sheet1!$F$9</f>
        <v>-0.45862395712414961</v>
      </c>
      <c r="H2382">
        <v>0.04</v>
      </c>
      <c r="I2382" s="4">
        <f>(H2382-Sheet1!$G$4)/Sheet1!$G$9</f>
        <v>-8.8067610026249021E-2</v>
      </c>
      <c r="J2382">
        <v>3.0499999999999999E-2</v>
      </c>
      <c r="K2382" s="4">
        <f>(J2382-Sheet1!$H$4)/Sheet1!$H$9</f>
        <v>-0.28271370973776516</v>
      </c>
      <c r="L2382">
        <v>1.0999999999999999E-2</v>
      </c>
      <c r="M2382" s="4">
        <f>(L2382-Sheet1!$I$4)/Sheet1!$I$9</f>
        <v>-0.23427537903712242</v>
      </c>
      <c r="N2382">
        <v>7.4999999999999997E-3</v>
      </c>
      <c r="O2382" s="4">
        <f>(N2382-Sheet1!$J$4)/Sheet1!$J$9</f>
        <v>-0.22790468446678869</v>
      </c>
      <c r="P2382">
        <v>0.01</v>
      </c>
      <c r="Q2382" s="4">
        <f>(P2382-Sheet1!$K$4)/Sheet1!$K$9</f>
        <v>-0.22803274486150271</v>
      </c>
      <c r="R2382" s="5">
        <v>5</v>
      </c>
      <c r="S2382" s="6"/>
    </row>
    <row r="2383" spans="1:19" x14ac:dyDescent="0.25">
      <c r="A2383" t="s">
        <v>2</v>
      </c>
      <c r="B2383">
        <f>VLOOKUP($A2383,lookup!$A$2:$B$4,2)</f>
        <v>30</v>
      </c>
      <c r="C2383" s="4">
        <f>(B2383-Sheet1!$D$4)/Sheet1!$D$9</f>
        <v>0.47354560689490055</v>
      </c>
      <c r="D2383">
        <v>0.155</v>
      </c>
      <c r="E2383" s="4">
        <f>(D2383-Sheet1!$E$4)/Sheet1!$E$9</f>
        <v>-0.49863797242298624</v>
      </c>
      <c r="F2383">
        <v>0.115</v>
      </c>
      <c r="G2383" s="4">
        <f>(F2383-Sheet1!$F$4)/Sheet1!$F$9</f>
        <v>-0.49223740250230091</v>
      </c>
      <c r="H2383">
        <v>2.5000000000000001E-2</v>
      </c>
      <c r="I2383" s="4">
        <f>(H2383-Sheet1!$G$4)/Sheet1!$G$9</f>
        <v>-0.10134194630943488</v>
      </c>
      <c r="J2383">
        <v>2.4E-2</v>
      </c>
      <c r="K2383" s="4">
        <f>(J2383-Sheet1!$H$4)/Sheet1!$H$9</f>
        <v>-0.28501581705138301</v>
      </c>
      <c r="L2383">
        <v>8.9999999999999993E-3</v>
      </c>
      <c r="M2383" s="4">
        <f>(L2383-Sheet1!$I$4)/Sheet1!$I$9</f>
        <v>-0.23562036894969807</v>
      </c>
      <c r="N2383">
        <v>5.0000000000000001E-3</v>
      </c>
      <c r="O2383" s="4">
        <f>(N2383-Sheet1!$J$4)/Sheet1!$J$9</f>
        <v>-0.2311963237031284</v>
      </c>
      <c r="P2383">
        <v>7.4999999999999997E-3</v>
      </c>
      <c r="Q2383" s="4">
        <f>(P2383-Sheet1!$K$4)/Sheet1!$K$9</f>
        <v>-0.23052402537968908</v>
      </c>
      <c r="R2383" s="5">
        <v>5</v>
      </c>
      <c r="S2383" s="6"/>
    </row>
    <row r="2384" spans="1:19" x14ac:dyDescent="0.25">
      <c r="A2384" t="s">
        <v>1</v>
      </c>
      <c r="B2384">
        <f>VLOOKUP($A2384,lookup!$A$2:$B$4,2)</f>
        <v>20</v>
      </c>
      <c r="C2384" s="4">
        <f>(B2384-Sheet1!$D$4)/Sheet1!$D$9</f>
        <v>-2.6454393105099429E-2</v>
      </c>
      <c r="D2384">
        <v>0.52500000000000002</v>
      </c>
      <c r="E2384" s="4">
        <f>(D2384-Sheet1!$E$4)/Sheet1!$E$9</f>
        <v>1.362027577013743E-3</v>
      </c>
      <c r="F2384">
        <v>0.43</v>
      </c>
      <c r="G2384" s="4">
        <f>(F2384-Sheet1!$F$4)/Sheet1!$F$9</f>
        <v>3.717436220358146E-2</v>
      </c>
      <c r="H2384">
        <v>0.15</v>
      </c>
      <c r="I2384" s="4">
        <f>(H2384-Sheet1!$G$4)/Sheet1!$G$9</f>
        <v>9.2775227171138057E-3</v>
      </c>
      <c r="J2384">
        <v>0.73650000000000004</v>
      </c>
      <c r="K2384" s="4">
        <f>(J2384-Sheet1!$H$4)/Sheet1!$H$9</f>
        <v>-3.2669438443272504E-2</v>
      </c>
      <c r="L2384">
        <v>0.32250000000000001</v>
      </c>
      <c r="M2384" s="4">
        <f>(L2384-Sheet1!$I$4)/Sheet1!$I$9</f>
        <v>-2.4793200153464055E-2</v>
      </c>
      <c r="N2384">
        <v>0.161</v>
      </c>
      <c r="O2384" s="4">
        <f>(N2384-Sheet1!$J$4)/Sheet1!$J$9</f>
        <v>-2.5798035355531313E-2</v>
      </c>
      <c r="P2384">
        <v>0.215</v>
      </c>
      <c r="Q2384" s="4">
        <f>(P2384-Sheet1!$K$4)/Sheet1!$K$9</f>
        <v>-2.3747742370222182E-2</v>
      </c>
      <c r="R2384" s="5">
        <v>11</v>
      </c>
      <c r="S2384" s="6"/>
    </row>
    <row r="2385" spans="1:19" x14ac:dyDescent="0.25">
      <c r="A2385" t="s">
        <v>0</v>
      </c>
      <c r="B2385">
        <f>VLOOKUP($A2385,lookup!$A$2:$B$4,2)</f>
        <v>10</v>
      </c>
      <c r="C2385" s="4">
        <f>(B2385-Sheet1!$D$4)/Sheet1!$D$9</f>
        <v>-0.52645439310509945</v>
      </c>
      <c r="D2385">
        <v>0.52500000000000002</v>
      </c>
      <c r="E2385" s="4">
        <f>(D2385-Sheet1!$E$4)/Sheet1!$E$9</f>
        <v>1.362027577013743E-3</v>
      </c>
      <c r="F2385">
        <v>0.39</v>
      </c>
      <c r="G2385" s="4">
        <f>(F2385-Sheet1!$F$4)/Sheet1!$F$9</f>
        <v>-3.0052528552721034E-2</v>
      </c>
      <c r="H2385">
        <v>0.13500000000000001</v>
      </c>
      <c r="I2385" s="4">
        <f>(H2385-Sheet1!$G$4)/Sheet1!$G$9</f>
        <v>-3.9968135660720236E-3</v>
      </c>
      <c r="J2385">
        <v>0.60050000000000003</v>
      </c>
      <c r="K2385" s="4">
        <f>(J2385-Sheet1!$H$4)/Sheet1!$H$9</f>
        <v>-8.0836606851276749E-2</v>
      </c>
      <c r="L2385">
        <v>0.22650000000000001</v>
      </c>
      <c r="M2385" s="4">
        <f>(L2385-Sheet1!$I$4)/Sheet1!$I$9</f>
        <v>-8.9352715957095527E-2</v>
      </c>
      <c r="N2385">
        <v>0.13100000000000001</v>
      </c>
      <c r="O2385" s="4">
        <f>(N2385-Sheet1!$J$4)/Sheet1!$J$9</f>
        <v>-6.5297706191607671E-2</v>
      </c>
      <c r="P2385">
        <v>0.21</v>
      </c>
      <c r="Q2385" s="4">
        <f>(P2385-Sheet1!$K$4)/Sheet1!$K$9</f>
        <v>-2.8730303406594885E-2</v>
      </c>
      <c r="R2385" s="5">
        <v>16</v>
      </c>
      <c r="S2385" s="6"/>
    </row>
    <row r="2386" spans="1:19" x14ac:dyDescent="0.25">
      <c r="A2386" t="s">
        <v>0</v>
      </c>
      <c r="B2386">
        <f>VLOOKUP($A2386,lookup!$A$2:$B$4,2)</f>
        <v>10</v>
      </c>
      <c r="C2386" s="4">
        <f>(B2386-Sheet1!$D$4)/Sheet1!$D$9</f>
        <v>-0.52645439310509945</v>
      </c>
      <c r="D2386">
        <v>0.44</v>
      </c>
      <c r="E2386" s="4">
        <f>(D2386-Sheet1!$E$4)/Sheet1!$E$9</f>
        <v>-0.11350283728785115</v>
      </c>
      <c r="F2386">
        <v>0.34499999999999997</v>
      </c>
      <c r="G2386" s="4">
        <f>(F2386-Sheet1!$F$4)/Sheet1!$F$9</f>
        <v>-0.10568278065356145</v>
      </c>
      <c r="H2386">
        <v>0.105</v>
      </c>
      <c r="I2386" s="4">
        <f>(H2386-Sheet1!$G$4)/Sheet1!$G$9</f>
        <v>-3.0545486132443719E-2</v>
      </c>
      <c r="J2386">
        <v>0.42849999999999999</v>
      </c>
      <c r="K2386" s="4">
        <f>(J2386-Sheet1!$H$4)/Sheet1!$H$9</f>
        <v>-0.14175390807316449</v>
      </c>
      <c r="L2386">
        <v>0.16500000000000001</v>
      </c>
      <c r="M2386" s="4">
        <f>(L2386-Sheet1!$I$4)/Sheet1!$I$9</f>
        <v>-0.13071115576879694</v>
      </c>
      <c r="N2386">
        <v>8.3000000000000004E-2</v>
      </c>
      <c r="O2386" s="4">
        <f>(N2386-Sheet1!$J$4)/Sheet1!$J$9</f>
        <v>-0.12849717952932985</v>
      </c>
      <c r="P2386">
        <v>0.13200000000000001</v>
      </c>
      <c r="Q2386" s="4">
        <f>(P2386-Sheet1!$K$4)/Sheet1!$K$9</f>
        <v>-0.10645825557400894</v>
      </c>
      <c r="R2386" s="5">
        <v>11</v>
      </c>
      <c r="S2386" s="6"/>
    </row>
    <row r="2387" spans="1:19" x14ac:dyDescent="0.25">
      <c r="A2387" t="s">
        <v>0</v>
      </c>
      <c r="B2387">
        <f>VLOOKUP($A2387,lookup!$A$2:$B$4,2)</f>
        <v>10</v>
      </c>
      <c r="C2387" s="4">
        <f>(B2387-Sheet1!$D$4)/Sheet1!$D$9</f>
        <v>-0.52645439310509945</v>
      </c>
      <c r="D2387">
        <v>0.45</v>
      </c>
      <c r="E2387" s="4">
        <f>(D2387-Sheet1!$E$4)/Sheet1!$E$9</f>
        <v>-9.9989323774337627E-2</v>
      </c>
      <c r="F2387">
        <v>0.34499999999999997</v>
      </c>
      <c r="G2387" s="4">
        <f>(F2387-Sheet1!$F$4)/Sheet1!$F$9</f>
        <v>-0.10568278065356145</v>
      </c>
      <c r="H2387">
        <v>0.115</v>
      </c>
      <c r="I2387" s="4">
        <f>(H2387-Sheet1!$G$4)/Sheet1!$G$9</f>
        <v>-2.1695928610319815E-2</v>
      </c>
      <c r="J2387">
        <v>0.496</v>
      </c>
      <c r="K2387" s="4">
        <f>(J2387-Sheet1!$H$4)/Sheet1!$H$9</f>
        <v>-0.11784740904713298</v>
      </c>
      <c r="L2387">
        <v>0.1905</v>
      </c>
      <c r="M2387" s="4">
        <f>(L2387-Sheet1!$I$4)/Sheet1!$I$9</f>
        <v>-0.11356253438345733</v>
      </c>
      <c r="N2387">
        <v>0.11700000000000001</v>
      </c>
      <c r="O2387" s="4">
        <f>(N2387-Sheet1!$J$4)/Sheet1!$J$9</f>
        <v>-8.3730885915109979E-2</v>
      </c>
      <c r="P2387">
        <v>0.14000000000000001</v>
      </c>
      <c r="Q2387" s="4">
        <f>(P2387-Sheet1!$K$4)/Sheet1!$K$9</f>
        <v>-9.8486157915812611E-2</v>
      </c>
      <c r="R2387" s="5">
        <v>12</v>
      </c>
      <c r="S2387" s="6"/>
    </row>
    <row r="2388" spans="1:19" x14ac:dyDescent="0.25">
      <c r="A2388" t="s">
        <v>0</v>
      </c>
      <c r="B2388">
        <f>VLOOKUP($A2388,lookup!$A$2:$B$4,2)</f>
        <v>10</v>
      </c>
      <c r="C2388" s="4">
        <f>(B2388-Sheet1!$D$4)/Sheet1!$D$9</f>
        <v>-0.52645439310509945</v>
      </c>
      <c r="D2388">
        <v>0.48499999999999999</v>
      </c>
      <c r="E2388" s="4">
        <f>(D2388-Sheet1!$E$4)/Sheet1!$E$9</f>
        <v>-5.2692026477040362E-2</v>
      </c>
      <c r="F2388">
        <v>0.36499999999999999</v>
      </c>
      <c r="G2388" s="4">
        <f>(F2388-Sheet1!$F$4)/Sheet1!$F$9</f>
        <v>-7.2069335275410151E-2</v>
      </c>
      <c r="H2388">
        <v>0.14000000000000001</v>
      </c>
      <c r="I2388" s="4">
        <f>(H2388-Sheet1!$G$4)/Sheet1!$G$9</f>
        <v>4.2796519498992805E-4</v>
      </c>
      <c r="J2388">
        <v>0.61950000000000005</v>
      </c>
      <c r="K2388" s="4">
        <f>(J2388-Sheet1!$H$4)/Sheet1!$H$9</f>
        <v>-7.4107370088393798E-2</v>
      </c>
      <c r="L2388">
        <v>0.25950000000000001</v>
      </c>
      <c r="M2388" s="4">
        <f>(L2388-Sheet1!$I$4)/Sheet1!$I$9</f>
        <v>-6.7160382399597207E-2</v>
      </c>
      <c r="N2388">
        <v>0.14449999999999999</v>
      </c>
      <c r="O2388" s="4">
        <f>(N2388-Sheet1!$J$4)/Sheet1!$J$9</f>
        <v>-4.7522854315373335E-2</v>
      </c>
      <c r="P2388">
        <v>0.17699999999999999</v>
      </c>
      <c r="Q2388" s="4">
        <f>(P2388-Sheet1!$K$4)/Sheet1!$K$9</f>
        <v>-6.1615206246654682E-2</v>
      </c>
      <c r="R2388" s="5">
        <v>14</v>
      </c>
      <c r="S2388" s="6"/>
    </row>
    <row r="2389" spans="1:19" x14ac:dyDescent="0.25">
      <c r="A2389" t="s">
        <v>1</v>
      </c>
      <c r="B2389">
        <f>VLOOKUP($A2389,lookup!$A$2:$B$4,2)</f>
        <v>20</v>
      </c>
      <c r="C2389" s="4">
        <f>(B2389-Sheet1!$D$4)/Sheet1!$D$9</f>
        <v>-2.6454393105099429E-2</v>
      </c>
      <c r="D2389">
        <v>0.47</v>
      </c>
      <c r="E2389" s="4">
        <f>(D2389-Sheet1!$E$4)/Sheet1!$E$9</f>
        <v>-7.2962296747310654E-2</v>
      </c>
      <c r="F2389">
        <v>0.35</v>
      </c>
      <c r="G2389" s="4">
        <f>(F2389-Sheet1!$F$4)/Sheet1!$F$9</f>
        <v>-9.7279419309023618E-2</v>
      </c>
      <c r="H2389">
        <v>0.13500000000000001</v>
      </c>
      <c r="I2389" s="4">
        <f>(H2389-Sheet1!$G$4)/Sheet1!$G$9</f>
        <v>-3.9968135660720236E-3</v>
      </c>
      <c r="J2389">
        <v>0.56699999999999995</v>
      </c>
      <c r="K2389" s="4">
        <f>(J2389-Sheet1!$H$4)/Sheet1!$H$9</f>
        <v>-9.2701313775307242E-2</v>
      </c>
      <c r="L2389">
        <v>0.23150000000000001</v>
      </c>
      <c r="M2389" s="4">
        <f>(L2389-Sheet1!$I$4)/Sheet1!$I$9</f>
        <v>-8.5990241175656387E-2</v>
      </c>
      <c r="N2389">
        <v>0.14649999999999999</v>
      </c>
      <c r="O2389" s="4">
        <f>(N2389-Sheet1!$J$4)/Sheet1!$J$9</f>
        <v>-4.4889542926301575E-2</v>
      </c>
      <c r="P2389">
        <v>0.1525</v>
      </c>
      <c r="Q2389" s="4">
        <f>(P2389-Sheet1!$K$4)/Sheet1!$K$9</f>
        <v>-8.6029755324880886E-2</v>
      </c>
      <c r="R2389" s="5">
        <v>11</v>
      </c>
      <c r="S2389" s="6"/>
    </row>
    <row r="2390" spans="1:19" x14ac:dyDescent="0.25">
      <c r="A2390" t="s">
        <v>1</v>
      </c>
      <c r="B2390">
        <f>VLOOKUP($A2390,lookup!$A$2:$B$4,2)</f>
        <v>20</v>
      </c>
      <c r="C2390" s="4">
        <f>(B2390-Sheet1!$D$4)/Sheet1!$D$9</f>
        <v>-2.6454393105099429E-2</v>
      </c>
      <c r="D2390">
        <v>0.51500000000000001</v>
      </c>
      <c r="E2390" s="4">
        <f>(D2390-Sheet1!$E$4)/Sheet1!$E$9</f>
        <v>-1.2151485936499782E-2</v>
      </c>
      <c r="F2390">
        <v>0.375</v>
      </c>
      <c r="G2390" s="4">
        <f>(F2390-Sheet1!$F$4)/Sheet1!$F$9</f>
        <v>-5.5262612586334504E-2</v>
      </c>
      <c r="H2390">
        <v>0.14000000000000001</v>
      </c>
      <c r="I2390" s="4">
        <f>(H2390-Sheet1!$G$4)/Sheet1!$G$9</f>
        <v>4.2796519498992805E-4</v>
      </c>
      <c r="J2390">
        <v>0.65049999999999997</v>
      </c>
      <c r="K2390" s="4">
        <f>(J2390-Sheet1!$H$4)/Sheet1!$H$9</f>
        <v>-6.3128089054216394E-2</v>
      </c>
      <c r="L2390">
        <v>0.2495</v>
      </c>
      <c r="M2390" s="4">
        <f>(L2390-Sheet1!$I$4)/Sheet1!$I$9</f>
        <v>-7.3885331962475487E-2</v>
      </c>
      <c r="N2390">
        <v>0.14099999999999999</v>
      </c>
      <c r="O2390" s="4">
        <f>(N2390-Sheet1!$J$4)/Sheet1!$J$9</f>
        <v>-5.2131149246248912E-2</v>
      </c>
      <c r="P2390">
        <v>0.2215</v>
      </c>
      <c r="Q2390" s="4">
        <f>(P2390-Sheet1!$K$4)/Sheet1!$K$9</f>
        <v>-1.7270413022937671E-2</v>
      </c>
      <c r="R2390" s="5">
        <v>10</v>
      </c>
      <c r="S2390" s="6"/>
    </row>
    <row r="2391" spans="1:19" x14ac:dyDescent="0.25">
      <c r="A2391" t="s">
        <v>2</v>
      </c>
      <c r="B2391">
        <f>VLOOKUP($A2391,lookup!$A$2:$B$4,2)</f>
        <v>30</v>
      </c>
      <c r="C2391" s="4">
        <f>(B2391-Sheet1!$D$4)/Sheet1!$D$9</f>
        <v>0.47354560689490055</v>
      </c>
      <c r="D2391">
        <v>0.42</v>
      </c>
      <c r="E2391" s="4">
        <f>(D2391-Sheet1!$E$4)/Sheet1!$E$9</f>
        <v>-0.14052986431487821</v>
      </c>
      <c r="F2391">
        <v>0.34</v>
      </c>
      <c r="G2391" s="4">
        <f>(F2391-Sheet1!$F$4)/Sheet1!$F$9</f>
        <v>-0.11408614199809917</v>
      </c>
      <c r="H2391">
        <v>0.125</v>
      </c>
      <c r="I2391" s="4">
        <f>(H2391-Sheet1!$G$4)/Sheet1!$G$9</f>
        <v>-1.2846371088195925E-2</v>
      </c>
      <c r="J2391">
        <v>0.44950000000000001</v>
      </c>
      <c r="K2391" s="4">
        <f>(J2391-Sheet1!$H$4)/Sheet1!$H$9</f>
        <v>-0.13431633059839912</v>
      </c>
      <c r="L2391">
        <v>0.16500000000000001</v>
      </c>
      <c r="M2391" s="4">
        <f>(L2391-Sheet1!$I$4)/Sheet1!$I$9</f>
        <v>-0.13071115576879694</v>
      </c>
      <c r="N2391">
        <v>0.1125</v>
      </c>
      <c r="O2391" s="4">
        <f>(N2391-Sheet1!$J$4)/Sheet1!$J$9</f>
        <v>-8.9655836540521436E-2</v>
      </c>
      <c r="P2391">
        <v>0.14399999999999999</v>
      </c>
      <c r="Q2391" s="4">
        <f>(P2391-Sheet1!$K$4)/Sheet1!$K$9</f>
        <v>-9.4500109086714482E-2</v>
      </c>
      <c r="R2391" s="5">
        <v>11</v>
      </c>
      <c r="S2391" s="6"/>
    </row>
    <row r="2392" spans="1:19" x14ac:dyDescent="0.25">
      <c r="A2392" t="s">
        <v>0</v>
      </c>
      <c r="B2392">
        <f>VLOOKUP($A2392,lookup!$A$2:$B$4,2)</f>
        <v>10</v>
      </c>
      <c r="C2392" s="4">
        <f>(B2392-Sheet1!$D$4)/Sheet1!$D$9</f>
        <v>-0.52645439310509945</v>
      </c>
      <c r="D2392">
        <v>0.45500000000000002</v>
      </c>
      <c r="E2392" s="4">
        <f>(D2392-Sheet1!$E$4)/Sheet1!$E$9</f>
        <v>-9.3232567017580856E-2</v>
      </c>
      <c r="F2392">
        <v>0.35</v>
      </c>
      <c r="G2392" s="4">
        <f>(F2392-Sheet1!$F$4)/Sheet1!$F$9</f>
        <v>-9.7279419309023618E-2</v>
      </c>
      <c r="H2392">
        <v>0.125</v>
      </c>
      <c r="I2392" s="4">
        <f>(H2392-Sheet1!$G$4)/Sheet1!$G$9</f>
        <v>-1.2846371088195925E-2</v>
      </c>
      <c r="J2392">
        <v>0.44850000000000001</v>
      </c>
      <c r="K2392" s="4">
        <f>(J2392-Sheet1!$H$4)/Sheet1!$H$9</f>
        <v>-0.13467050095434033</v>
      </c>
      <c r="L2392">
        <v>0.1585</v>
      </c>
      <c r="M2392" s="4">
        <f>(L2392-Sheet1!$I$4)/Sheet1!$I$9</f>
        <v>-0.13508237298466783</v>
      </c>
      <c r="N2392">
        <v>0.10199999999999999</v>
      </c>
      <c r="O2392" s="4">
        <f>(N2392-Sheet1!$J$4)/Sheet1!$J$9</f>
        <v>-0.10348072133314817</v>
      </c>
      <c r="P2392">
        <v>0.13350000000000001</v>
      </c>
      <c r="Q2392" s="4">
        <f>(P2392-Sheet1!$K$4)/Sheet1!$K$9</f>
        <v>-0.10496348726309712</v>
      </c>
      <c r="R2392" s="5">
        <v>16</v>
      </c>
      <c r="S2392" s="6"/>
    </row>
    <row r="2393" spans="1:19" x14ac:dyDescent="0.25">
      <c r="A2393" t="s">
        <v>2</v>
      </c>
      <c r="B2393">
        <f>VLOOKUP($A2393,lookup!$A$2:$B$4,2)</f>
        <v>30</v>
      </c>
      <c r="C2393" s="4">
        <f>(B2393-Sheet1!$D$4)/Sheet1!$D$9</f>
        <v>0.47354560689490055</v>
      </c>
      <c r="D2393">
        <v>0.37</v>
      </c>
      <c r="E2393" s="4">
        <f>(D2393-Sheet1!$E$4)/Sheet1!$E$9</f>
        <v>-0.20809743188244575</v>
      </c>
      <c r="F2393">
        <v>0.28999999999999998</v>
      </c>
      <c r="G2393" s="4">
        <f>(F2393-Sheet1!$F$4)/Sheet1!$F$9</f>
        <v>-0.1981197554434774</v>
      </c>
      <c r="H2393">
        <v>0.09</v>
      </c>
      <c r="I2393" s="4">
        <f>(H2393-Sheet1!$G$4)/Sheet1!$G$9</f>
        <v>-4.381982241562956E-2</v>
      </c>
      <c r="J2393">
        <v>0.24099999999999999</v>
      </c>
      <c r="K2393" s="4">
        <f>(J2393-Sheet1!$H$4)/Sheet1!$H$9</f>
        <v>-0.20816084981214095</v>
      </c>
      <c r="L2393">
        <v>0.11</v>
      </c>
      <c r="M2393" s="4">
        <f>(L2393-Sheet1!$I$4)/Sheet1!$I$9</f>
        <v>-0.16769837836462748</v>
      </c>
      <c r="N2393">
        <v>4.4999999999999998E-2</v>
      </c>
      <c r="O2393" s="4">
        <f>(N2393-Sheet1!$J$4)/Sheet1!$J$9</f>
        <v>-0.17853009592169328</v>
      </c>
      <c r="P2393">
        <v>6.9000000000000006E-2</v>
      </c>
      <c r="Q2393" s="4">
        <f>(P2393-Sheet1!$K$4)/Sheet1!$K$9</f>
        <v>-0.1692385246323049</v>
      </c>
      <c r="R2393" s="5">
        <v>10</v>
      </c>
      <c r="S2393" s="6"/>
    </row>
    <row r="2394" spans="1:19" x14ac:dyDescent="0.25">
      <c r="A2394" t="s">
        <v>2</v>
      </c>
      <c r="B2394">
        <f>VLOOKUP($A2394,lookup!$A$2:$B$4,2)</f>
        <v>30</v>
      </c>
      <c r="C2394" s="4">
        <f>(B2394-Sheet1!$D$4)/Sheet1!$D$9</f>
        <v>0.47354560689490055</v>
      </c>
      <c r="D2394">
        <v>0.33</v>
      </c>
      <c r="E2394" s="4">
        <f>(D2394-Sheet1!$E$4)/Sheet1!$E$9</f>
        <v>-0.26215148593649978</v>
      </c>
      <c r="F2394">
        <v>0.25</v>
      </c>
      <c r="G2394" s="4">
        <f>(F2394-Sheet1!$F$4)/Sheet1!$F$9</f>
        <v>-0.26534664619977988</v>
      </c>
      <c r="H2394">
        <v>0.09</v>
      </c>
      <c r="I2394" s="4">
        <f>(H2394-Sheet1!$G$4)/Sheet1!$G$9</f>
        <v>-4.381982241562956E-2</v>
      </c>
      <c r="J2394">
        <v>0.19700000000000001</v>
      </c>
      <c r="K2394" s="4">
        <f>(J2394-Sheet1!$H$4)/Sheet1!$H$9</f>
        <v>-0.2237443454735541</v>
      </c>
      <c r="L2394">
        <v>8.5000000000000006E-2</v>
      </c>
      <c r="M2394" s="4">
        <f>(L2394-Sheet1!$I$4)/Sheet1!$I$9</f>
        <v>-0.18451075227182315</v>
      </c>
      <c r="N2394">
        <v>4.1000000000000002E-2</v>
      </c>
      <c r="O2394" s="4">
        <f>(N2394-Sheet1!$J$4)/Sheet1!$J$9</f>
        <v>-0.18379671869983677</v>
      </c>
      <c r="P2394">
        <v>6.0499999999999998E-2</v>
      </c>
      <c r="Q2394" s="4">
        <f>(P2394-Sheet1!$K$4)/Sheet1!$K$9</f>
        <v>-0.17770887839413849</v>
      </c>
      <c r="R2394" s="5">
        <v>10</v>
      </c>
      <c r="S2394" s="6"/>
    </row>
    <row r="2395" spans="1:19" x14ac:dyDescent="0.25">
      <c r="A2395" t="s">
        <v>1</v>
      </c>
      <c r="B2395">
        <f>VLOOKUP($A2395,lookup!$A$2:$B$4,2)</f>
        <v>20</v>
      </c>
      <c r="C2395" s="4">
        <f>(B2395-Sheet1!$D$4)/Sheet1!$D$9</f>
        <v>-2.6454393105099429E-2</v>
      </c>
      <c r="D2395">
        <v>0.3</v>
      </c>
      <c r="E2395" s="4">
        <f>(D2395-Sheet1!$E$4)/Sheet1!$E$9</f>
        <v>-0.30269202647704035</v>
      </c>
      <c r="F2395">
        <v>0.22</v>
      </c>
      <c r="G2395" s="4">
        <f>(F2395-Sheet1!$F$4)/Sheet1!$F$9</f>
        <v>-0.31576681426700676</v>
      </c>
      <c r="H2395">
        <v>0.09</v>
      </c>
      <c r="I2395" s="4">
        <f>(H2395-Sheet1!$G$4)/Sheet1!$G$9</f>
        <v>-4.381982241562956E-2</v>
      </c>
      <c r="J2395">
        <v>0.14249999999999999</v>
      </c>
      <c r="K2395" s="4">
        <f>(J2395-Sheet1!$H$4)/Sheet1!$H$9</f>
        <v>-0.2430466298723499</v>
      </c>
      <c r="L2395">
        <v>5.7000000000000002E-2</v>
      </c>
      <c r="M2395" s="4">
        <f>(L2395-Sheet1!$I$4)/Sheet1!$I$9</f>
        <v>-0.20334061104788234</v>
      </c>
      <c r="N2395">
        <v>3.3500000000000002E-2</v>
      </c>
      <c r="O2395" s="4">
        <f>(N2395-Sheet1!$J$4)/Sheet1!$J$9</f>
        <v>-0.19367163640885585</v>
      </c>
      <c r="P2395">
        <v>4.2999999999999997E-2</v>
      </c>
      <c r="Q2395" s="4">
        <f>(P2395-Sheet1!$K$4)/Sheet1!$K$9</f>
        <v>-0.19514784202144295</v>
      </c>
      <c r="R2395" s="5">
        <v>7</v>
      </c>
      <c r="S2395" s="6"/>
    </row>
    <row r="2396" spans="1:19" x14ac:dyDescent="0.25">
      <c r="A2396" t="s">
        <v>1</v>
      </c>
      <c r="B2396">
        <f>VLOOKUP($A2396,lookup!$A$2:$B$4,2)</f>
        <v>20</v>
      </c>
      <c r="C2396" s="4">
        <f>(B2396-Sheet1!$D$4)/Sheet1!$D$9</f>
        <v>-2.6454393105099429E-2</v>
      </c>
      <c r="D2396">
        <v>0.625</v>
      </c>
      <c r="E2396" s="4">
        <f>(D2396-Sheet1!$E$4)/Sheet1!$E$9</f>
        <v>0.13649716271214885</v>
      </c>
      <c r="F2396">
        <v>0.46</v>
      </c>
      <c r="G2396" s="4">
        <f>(F2396-Sheet1!$F$4)/Sheet1!$F$9</f>
        <v>8.7594530270808393E-2</v>
      </c>
      <c r="H2396">
        <v>0.16</v>
      </c>
      <c r="I2396" s="4">
        <f>(H2396-Sheet1!$G$4)/Sheet1!$G$9</f>
        <v>1.812708023923771E-2</v>
      </c>
      <c r="J2396">
        <v>1.2395</v>
      </c>
      <c r="K2396" s="4">
        <f>(J2396-Sheet1!$H$4)/Sheet1!$H$9</f>
        <v>0.14547825059515498</v>
      </c>
      <c r="L2396">
        <v>0.55000000000000004</v>
      </c>
      <c r="M2396" s="4">
        <f>(L2396-Sheet1!$I$4)/Sheet1!$I$9</f>
        <v>0.1281994024020168</v>
      </c>
      <c r="N2396">
        <v>0.27300000000000002</v>
      </c>
      <c r="O2396" s="4">
        <f>(N2396-Sheet1!$J$4)/Sheet1!$J$9</f>
        <v>0.12166740243248712</v>
      </c>
      <c r="P2396">
        <v>0.38</v>
      </c>
      <c r="Q2396" s="4">
        <f>(P2396-Sheet1!$K$4)/Sheet1!$K$9</f>
        <v>0.14067677183007682</v>
      </c>
      <c r="R2396" s="5">
        <v>14</v>
      </c>
      <c r="S2396" s="6"/>
    </row>
    <row r="2397" spans="1:19" x14ac:dyDescent="0.25">
      <c r="A2397" t="s">
        <v>1</v>
      </c>
      <c r="B2397">
        <f>VLOOKUP($A2397,lookup!$A$2:$B$4,2)</f>
        <v>20</v>
      </c>
      <c r="C2397" s="4">
        <f>(B2397-Sheet1!$D$4)/Sheet1!$D$9</f>
        <v>-2.6454393105099429E-2</v>
      </c>
      <c r="D2397">
        <v>0.61</v>
      </c>
      <c r="E2397" s="4">
        <f>(D2397-Sheet1!$E$4)/Sheet1!$E$9</f>
        <v>0.11622689244187856</v>
      </c>
      <c r="F2397">
        <v>0.47499999999999998</v>
      </c>
      <c r="G2397" s="4">
        <f>(F2397-Sheet1!$F$4)/Sheet1!$F$9</f>
        <v>0.11280461430442178</v>
      </c>
      <c r="H2397">
        <v>0.17</v>
      </c>
      <c r="I2397" s="4">
        <f>(H2397-Sheet1!$G$4)/Sheet1!$G$9</f>
        <v>2.697663776136161E-2</v>
      </c>
      <c r="J2397">
        <v>1.0385</v>
      </c>
      <c r="K2397" s="4">
        <f>(J2397-Sheet1!$H$4)/Sheet1!$H$9</f>
        <v>7.4290009050972203E-2</v>
      </c>
      <c r="L2397">
        <v>0.44350000000000001</v>
      </c>
      <c r="M2397" s="4">
        <f>(L2397-Sheet1!$I$4)/Sheet1!$I$9</f>
        <v>5.6578689557363109E-2</v>
      </c>
      <c r="N2397">
        <v>0.24099999999999999</v>
      </c>
      <c r="O2397" s="4">
        <f>(N2397-Sheet1!$J$4)/Sheet1!$J$9</f>
        <v>7.9534420207338974E-2</v>
      </c>
      <c r="P2397">
        <v>0.32</v>
      </c>
      <c r="Q2397" s="4">
        <f>(P2397-Sheet1!$K$4)/Sheet1!$K$9</f>
        <v>8.0886039393604448E-2</v>
      </c>
      <c r="R2397" s="5">
        <v>14</v>
      </c>
      <c r="S2397" s="6"/>
    </row>
    <row r="2398" spans="1:19" x14ac:dyDescent="0.25">
      <c r="A2398" t="s">
        <v>1</v>
      </c>
      <c r="B2398">
        <f>VLOOKUP($A2398,lookup!$A$2:$B$4,2)</f>
        <v>20</v>
      </c>
      <c r="C2398" s="4">
        <f>(B2398-Sheet1!$D$4)/Sheet1!$D$9</f>
        <v>-2.6454393105099429E-2</v>
      </c>
      <c r="D2398">
        <v>0.625</v>
      </c>
      <c r="E2398" s="4">
        <f>(D2398-Sheet1!$E$4)/Sheet1!$E$9</f>
        <v>0.13649716271214885</v>
      </c>
      <c r="F2398">
        <v>0.46500000000000002</v>
      </c>
      <c r="G2398" s="4">
        <f>(F2398-Sheet1!$F$4)/Sheet1!$F$9</f>
        <v>9.599789161534622E-2</v>
      </c>
      <c r="H2398">
        <v>0.155</v>
      </c>
      <c r="I2398" s="4">
        <f>(H2398-Sheet1!$G$4)/Sheet1!$G$9</f>
        <v>1.3702301478175758E-2</v>
      </c>
      <c r="J2398">
        <v>0.97199999999999998</v>
      </c>
      <c r="K2398" s="4">
        <f>(J2398-Sheet1!$H$4)/Sheet1!$H$9</f>
        <v>5.0737680380881889E-2</v>
      </c>
      <c r="L2398">
        <v>0.40400000000000003</v>
      </c>
      <c r="M2398" s="4">
        <f>(L2398-Sheet1!$I$4)/Sheet1!$I$9</f>
        <v>3.0015138783993922E-2</v>
      </c>
      <c r="N2398">
        <v>0.1845</v>
      </c>
      <c r="O2398" s="4">
        <f>(N2398-Sheet1!$J$4)/Sheet1!$J$9</f>
        <v>5.1433734660618277E-3</v>
      </c>
      <c r="P2398">
        <v>0.35</v>
      </c>
      <c r="Q2398" s="4">
        <f>(P2398-Sheet1!$K$4)/Sheet1!$K$9</f>
        <v>0.11078140561184061</v>
      </c>
      <c r="R2398" s="5">
        <v>14</v>
      </c>
      <c r="S2398" s="6"/>
    </row>
    <row r="2399" spans="1:19" x14ac:dyDescent="0.25">
      <c r="A2399" t="s">
        <v>1</v>
      </c>
      <c r="B2399">
        <f>VLOOKUP($A2399,lookup!$A$2:$B$4,2)</f>
        <v>20</v>
      </c>
      <c r="C2399" s="4">
        <f>(B2399-Sheet1!$D$4)/Sheet1!$D$9</f>
        <v>-2.6454393105099429E-2</v>
      </c>
      <c r="D2399">
        <v>0.63500000000000001</v>
      </c>
      <c r="E2399" s="4">
        <f>(D2399-Sheet1!$E$4)/Sheet1!$E$9</f>
        <v>0.15001067622566239</v>
      </c>
      <c r="F2399">
        <v>0.505</v>
      </c>
      <c r="G2399" s="4">
        <f>(F2399-Sheet1!$F$4)/Sheet1!$F$9</f>
        <v>0.1632247823716487</v>
      </c>
      <c r="H2399">
        <v>0.19</v>
      </c>
      <c r="I2399" s="4">
        <f>(H2399-Sheet1!$G$4)/Sheet1!$G$9</f>
        <v>4.4675752805609391E-2</v>
      </c>
      <c r="J2399">
        <v>1.3314999999999999</v>
      </c>
      <c r="K2399" s="4">
        <f>(J2399-Sheet1!$H$4)/Sheet1!$H$9</f>
        <v>0.17806192334174603</v>
      </c>
      <c r="L2399">
        <v>0.58050000000000002</v>
      </c>
      <c r="M2399" s="4">
        <f>(L2399-Sheet1!$I$4)/Sheet1!$I$9</f>
        <v>0.14871049856879553</v>
      </c>
      <c r="N2399">
        <v>0.252</v>
      </c>
      <c r="O2399" s="4">
        <f>(N2399-Sheet1!$J$4)/Sheet1!$J$9</f>
        <v>9.4017632847233648E-2</v>
      </c>
      <c r="P2399">
        <v>0.435</v>
      </c>
      <c r="Q2399" s="4">
        <f>(P2399-Sheet1!$K$4)/Sheet1!$K$9</f>
        <v>0.19548494323017646</v>
      </c>
      <c r="R2399" s="5">
        <v>17</v>
      </c>
      <c r="S2399" s="6"/>
    </row>
    <row r="2400" spans="1:19" x14ac:dyDescent="0.25">
      <c r="A2400" t="s">
        <v>1</v>
      </c>
      <c r="B2400">
        <f>VLOOKUP($A2400,lookup!$A$2:$B$4,2)</f>
        <v>20</v>
      </c>
      <c r="C2400" s="4">
        <f>(B2400-Sheet1!$D$4)/Sheet1!$D$9</f>
        <v>-2.6454393105099429E-2</v>
      </c>
      <c r="D2400">
        <v>0.5</v>
      </c>
      <c r="E2400" s="4">
        <f>(D2400-Sheet1!$E$4)/Sheet1!$E$9</f>
        <v>-3.2421756206770069E-2</v>
      </c>
      <c r="F2400">
        <v>0.38500000000000001</v>
      </c>
      <c r="G2400" s="4">
        <f>(F2400-Sheet1!$F$4)/Sheet1!$F$9</f>
        <v>-3.8455889897258858E-2</v>
      </c>
      <c r="H2400">
        <v>0.155</v>
      </c>
      <c r="I2400" s="4">
        <f>(H2400-Sheet1!$G$4)/Sheet1!$G$9</f>
        <v>1.3702301478175758E-2</v>
      </c>
      <c r="J2400">
        <v>0.76200000000000001</v>
      </c>
      <c r="K2400" s="4">
        <f>(J2400-Sheet1!$H$4)/Sheet1!$H$9</f>
        <v>-2.3638094366771719E-2</v>
      </c>
      <c r="L2400">
        <v>0.3795</v>
      </c>
      <c r="M2400" s="4">
        <f>(L2400-Sheet1!$I$4)/Sheet1!$I$9</f>
        <v>1.3539012354942127E-2</v>
      </c>
      <c r="N2400">
        <v>0.161</v>
      </c>
      <c r="O2400" s="4">
        <f>(N2400-Sheet1!$J$4)/Sheet1!$J$9</f>
        <v>-2.5798035355531313E-2</v>
      </c>
      <c r="P2400">
        <v>0.19</v>
      </c>
      <c r="Q2400" s="4">
        <f>(P2400-Sheet1!$K$4)/Sheet1!$K$9</f>
        <v>-4.866054755208566E-2</v>
      </c>
      <c r="R2400" s="5">
        <v>14</v>
      </c>
      <c r="S2400" s="6"/>
    </row>
    <row r="2401" spans="1:19" x14ac:dyDescent="0.25">
      <c r="A2401" t="s">
        <v>0</v>
      </c>
      <c r="B2401">
        <f>VLOOKUP($A2401,lookup!$A$2:$B$4,2)</f>
        <v>10</v>
      </c>
      <c r="C2401" s="4">
        <f>(B2401-Sheet1!$D$4)/Sheet1!$D$9</f>
        <v>-0.52645439310509945</v>
      </c>
      <c r="D2401">
        <v>0.53</v>
      </c>
      <c r="E2401" s="4">
        <f>(D2401-Sheet1!$E$4)/Sheet1!$E$9</f>
        <v>8.1187843337705064E-3</v>
      </c>
      <c r="F2401">
        <v>0.43</v>
      </c>
      <c r="G2401" s="4">
        <f>(F2401-Sheet1!$F$4)/Sheet1!$F$9</f>
        <v>3.717436220358146E-2</v>
      </c>
      <c r="H2401">
        <v>0.17</v>
      </c>
      <c r="I2401" s="4">
        <f>(H2401-Sheet1!$G$4)/Sheet1!$G$9</f>
        <v>2.697663776136161E-2</v>
      </c>
      <c r="J2401">
        <v>0.77500000000000002</v>
      </c>
      <c r="K2401" s="4">
        <f>(J2401-Sheet1!$H$4)/Sheet1!$H$9</f>
        <v>-1.9033879739536016E-2</v>
      </c>
      <c r="L2401">
        <v>0.35</v>
      </c>
      <c r="M2401" s="4">
        <f>(L2401-Sheet1!$I$4)/Sheet1!$I$9</f>
        <v>-6.2995888555488107E-3</v>
      </c>
      <c r="N2401">
        <v>0.152</v>
      </c>
      <c r="O2401" s="4">
        <f>(N2401-Sheet1!$J$4)/Sheet1!$J$9</f>
        <v>-3.7647936606354231E-2</v>
      </c>
      <c r="P2401">
        <v>0.23499999999999999</v>
      </c>
      <c r="Q2401" s="4">
        <f>(P2401-Sheet1!$K$4)/Sheet1!$K$9</f>
        <v>-3.817498224731407E-3</v>
      </c>
      <c r="R2401" s="5">
        <v>17</v>
      </c>
      <c r="S2401" s="6"/>
    </row>
    <row r="2402" spans="1:19" x14ac:dyDescent="0.25">
      <c r="A2402" t="s">
        <v>1</v>
      </c>
      <c r="B2402">
        <f>VLOOKUP($A2402,lookup!$A$2:$B$4,2)</f>
        <v>20</v>
      </c>
      <c r="C2402" s="4">
        <f>(B2402-Sheet1!$D$4)/Sheet1!$D$9</f>
        <v>-2.6454393105099429E-2</v>
      </c>
      <c r="D2402">
        <v>0.44500000000000001</v>
      </c>
      <c r="E2402" s="4">
        <f>(D2402-Sheet1!$E$4)/Sheet1!$E$9</f>
        <v>-0.10674608053109438</v>
      </c>
      <c r="F2402">
        <v>0.33</v>
      </c>
      <c r="G2402" s="4">
        <f>(F2402-Sheet1!$F$4)/Sheet1!$F$9</f>
        <v>-0.13089286468717481</v>
      </c>
      <c r="H2402">
        <v>0.1</v>
      </c>
      <c r="I2402" s="4">
        <f>(H2402-Sheet1!$G$4)/Sheet1!$G$9</f>
        <v>-3.4970264893505659E-2</v>
      </c>
      <c r="J2402">
        <v>0.437</v>
      </c>
      <c r="K2402" s="4">
        <f>(J2402-Sheet1!$H$4)/Sheet1!$H$9</f>
        <v>-0.13874346004766422</v>
      </c>
      <c r="L2402">
        <v>0.16300000000000001</v>
      </c>
      <c r="M2402" s="4">
        <f>(L2402-Sheet1!$I$4)/Sheet1!$I$9</f>
        <v>-0.13205614568137258</v>
      </c>
      <c r="N2402">
        <v>7.5499999999999998E-2</v>
      </c>
      <c r="O2402" s="4">
        <f>(N2402-Sheet1!$J$4)/Sheet1!$J$9</f>
        <v>-0.13837209723834895</v>
      </c>
      <c r="P2402">
        <v>0.17</v>
      </c>
      <c r="Q2402" s="4">
        <f>(P2402-Sheet1!$K$4)/Sheet1!$K$9</f>
        <v>-6.8590791697576439E-2</v>
      </c>
      <c r="R2402" s="5">
        <v>13</v>
      </c>
      <c r="S2402" s="6"/>
    </row>
    <row r="2403" spans="1:19" x14ac:dyDescent="0.25">
      <c r="A2403" t="s">
        <v>0</v>
      </c>
      <c r="B2403">
        <f>VLOOKUP($A2403,lookup!$A$2:$B$4,2)</f>
        <v>10</v>
      </c>
      <c r="C2403" s="4">
        <f>(B2403-Sheet1!$D$4)/Sheet1!$D$9</f>
        <v>-0.52645439310509945</v>
      </c>
      <c r="D2403">
        <v>0.58499999999999996</v>
      </c>
      <c r="E2403" s="4">
        <f>(D2403-Sheet1!$E$4)/Sheet1!$E$9</f>
        <v>8.2443108658094746E-2</v>
      </c>
      <c r="F2403">
        <v>0.41499999999999998</v>
      </c>
      <c r="G2403" s="4">
        <f>(F2403-Sheet1!$F$4)/Sheet1!$F$9</f>
        <v>1.1964278169967988E-2</v>
      </c>
      <c r="H2403">
        <v>0.155</v>
      </c>
      <c r="I2403" s="4">
        <f>(H2403-Sheet1!$G$4)/Sheet1!$G$9</f>
        <v>1.3702301478175758E-2</v>
      </c>
      <c r="J2403">
        <v>0.69850000000000001</v>
      </c>
      <c r="K2403" s="4">
        <f>(J2403-Sheet1!$H$4)/Sheet1!$H$9</f>
        <v>-4.6127911969038406E-2</v>
      </c>
      <c r="L2403">
        <v>0.3</v>
      </c>
      <c r="M2403" s="4">
        <f>(L2403-Sheet1!$I$4)/Sheet1!$I$9</f>
        <v>-3.9924336669940191E-2</v>
      </c>
      <c r="N2403">
        <v>0.14599999999999999</v>
      </c>
      <c r="O2403" s="4">
        <f>(N2403-Sheet1!$J$4)/Sheet1!$J$9</f>
        <v>-4.5547870773569511E-2</v>
      </c>
      <c r="P2403">
        <v>0.19500000000000001</v>
      </c>
      <c r="Q2403" s="4">
        <f>(P2403-Sheet1!$K$4)/Sheet1!$K$9</f>
        <v>-4.367798651571296E-2</v>
      </c>
      <c r="R2403" s="5">
        <v>12</v>
      </c>
      <c r="S2403" s="6"/>
    </row>
    <row r="2404" spans="1:19" x14ac:dyDescent="0.25">
      <c r="A2404" t="s">
        <v>1</v>
      </c>
      <c r="B2404">
        <f>VLOOKUP($A2404,lookup!$A$2:$B$4,2)</f>
        <v>20</v>
      </c>
      <c r="C2404" s="4">
        <f>(B2404-Sheet1!$D$4)/Sheet1!$D$9</f>
        <v>-2.6454393105099429E-2</v>
      </c>
      <c r="D2404">
        <v>0.44</v>
      </c>
      <c r="E2404" s="4">
        <f>(D2404-Sheet1!$E$4)/Sheet1!$E$9</f>
        <v>-0.11350283728785115</v>
      </c>
      <c r="F2404">
        <v>0.35499999999999998</v>
      </c>
      <c r="G2404" s="4">
        <f>(F2404-Sheet1!$F$4)/Sheet1!$F$9</f>
        <v>-8.8876057964485791E-2</v>
      </c>
      <c r="H2404">
        <v>0.16500000000000001</v>
      </c>
      <c r="I2404" s="4">
        <f>(H2404-Sheet1!$G$4)/Sheet1!$G$9</f>
        <v>2.255185900029966E-2</v>
      </c>
      <c r="J2404">
        <v>0.435</v>
      </c>
      <c r="K2404" s="4">
        <f>(J2404-Sheet1!$H$4)/Sheet1!$H$9</f>
        <v>-0.13945180075954663</v>
      </c>
      <c r="L2404">
        <v>0.159</v>
      </c>
      <c r="M2404" s="4">
        <f>(L2404-Sheet1!$I$4)/Sheet1!$I$9</f>
        <v>-0.1347461255065239</v>
      </c>
      <c r="N2404">
        <v>0.105</v>
      </c>
      <c r="O2404" s="4">
        <f>(N2404-Sheet1!$J$4)/Sheet1!$J$9</f>
        <v>-9.953075424954054E-2</v>
      </c>
      <c r="P2404">
        <v>0.14000000000000001</v>
      </c>
      <c r="Q2404" s="4">
        <f>(P2404-Sheet1!$K$4)/Sheet1!$K$9</f>
        <v>-9.8486157915812611E-2</v>
      </c>
      <c r="R2404" s="5">
        <v>16</v>
      </c>
      <c r="S2404" s="6"/>
    </row>
    <row r="2405" spans="1:19" x14ac:dyDescent="0.25">
      <c r="A2405" t="s">
        <v>2</v>
      </c>
      <c r="B2405">
        <f>VLOOKUP($A2405,lookup!$A$2:$B$4,2)</f>
        <v>30</v>
      </c>
      <c r="C2405" s="4">
        <f>(B2405-Sheet1!$D$4)/Sheet1!$D$9</f>
        <v>0.47354560689490055</v>
      </c>
      <c r="D2405">
        <v>0.28999999999999998</v>
      </c>
      <c r="E2405" s="4">
        <f>(D2405-Sheet1!$E$4)/Sheet1!$E$9</f>
        <v>-0.3162055399905539</v>
      </c>
      <c r="F2405">
        <v>0.22500000000000001</v>
      </c>
      <c r="G2405" s="4">
        <f>(F2405-Sheet1!$F$4)/Sheet1!$F$9</f>
        <v>-0.30736345292246897</v>
      </c>
      <c r="H2405">
        <v>0.08</v>
      </c>
      <c r="I2405" s="4">
        <f>(H2405-Sheet1!$G$4)/Sheet1!$G$9</f>
        <v>-5.2669379937753454E-2</v>
      </c>
      <c r="J2405">
        <v>0.1295</v>
      </c>
      <c r="K2405" s="4">
        <f>(J2405-Sheet1!$H$4)/Sheet1!$H$9</f>
        <v>-0.24765084449958558</v>
      </c>
      <c r="L2405">
        <v>5.3499999999999999E-2</v>
      </c>
      <c r="M2405" s="4">
        <f>(L2405-Sheet1!$I$4)/Sheet1!$I$9</f>
        <v>-0.20569434339488973</v>
      </c>
      <c r="N2405">
        <v>2.5999999999999999E-2</v>
      </c>
      <c r="O2405" s="4">
        <f>(N2405-Sheet1!$J$4)/Sheet1!$J$9</f>
        <v>-0.20354655411787495</v>
      </c>
      <c r="P2405">
        <v>4.4999999999999998E-2</v>
      </c>
      <c r="Q2405" s="4">
        <f>(P2405-Sheet1!$K$4)/Sheet1!$K$9</f>
        <v>-0.19315481760689387</v>
      </c>
      <c r="R2405" s="5">
        <v>10</v>
      </c>
      <c r="S2405" s="6"/>
    </row>
    <row r="2406" spans="1:19" x14ac:dyDescent="0.25">
      <c r="A2406" t="s">
        <v>1</v>
      </c>
      <c r="B2406">
        <f>VLOOKUP($A2406,lookup!$A$2:$B$4,2)</f>
        <v>20</v>
      </c>
      <c r="C2406" s="4">
        <f>(B2406-Sheet1!$D$4)/Sheet1!$D$9</f>
        <v>-2.6454393105099429E-2</v>
      </c>
      <c r="D2406">
        <v>0.55500000000000005</v>
      </c>
      <c r="E2406" s="4">
        <f>(D2406-Sheet1!$E$4)/Sheet1!$E$9</f>
        <v>4.1902568117554322E-2</v>
      </c>
      <c r="F2406">
        <v>0.45500000000000002</v>
      </c>
      <c r="G2406" s="4">
        <f>(F2406-Sheet1!$F$4)/Sheet1!$F$9</f>
        <v>7.9191168926270566E-2</v>
      </c>
      <c r="H2406">
        <v>0.17</v>
      </c>
      <c r="I2406" s="4">
        <f>(H2406-Sheet1!$G$4)/Sheet1!$G$9</f>
        <v>2.697663776136161E-2</v>
      </c>
      <c r="J2406">
        <v>0.84350000000000003</v>
      </c>
      <c r="K2406" s="4">
        <f>(J2406-Sheet1!$H$4)/Sheet1!$H$9</f>
        <v>5.2267896424367149E-3</v>
      </c>
      <c r="L2406">
        <v>0.309</v>
      </c>
      <c r="M2406" s="4">
        <f>(L2406-Sheet1!$I$4)/Sheet1!$I$9</f>
        <v>-3.3871882063349734E-2</v>
      </c>
      <c r="N2406">
        <v>0.1905</v>
      </c>
      <c r="O2406" s="4">
        <f>(N2406-Sheet1!$J$4)/Sheet1!$J$9</f>
        <v>1.3043307633277107E-2</v>
      </c>
      <c r="P2406">
        <v>0.3</v>
      </c>
      <c r="Q2406" s="4">
        <f>(P2406-Sheet1!$K$4)/Sheet1!$K$9</f>
        <v>6.0955795248113648E-2</v>
      </c>
      <c r="R2406" s="5">
        <v>15</v>
      </c>
      <c r="S2406" s="6"/>
    </row>
    <row r="2407" spans="1:19" x14ac:dyDescent="0.25">
      <c r="A2407" t="s">
        <v>1</v>
      </c>
      <c r="B2407">
        <f>VLOOKUP($A2407,lookup!$A$2:$B$4,2)</f>
        <v>20</v>
      </c>
      <c r="C2407" s="4">
        <f>(B2407-Sheet1!$D$4)/Sheet1!$D$9</f>
        <v>-2.6454393105099429E-2</v>
      </c>
      <c r="D2407">
        <v>0.65500000000000003</v>
      </c>
      <c r="E2407" s="4">
        <f>(D2407-Sheet1!$E$4)/Sheet1!$E$9</f>
        <v>0.17703770325268942</v>
      </c>
      <c r="F2407">
        <v>0.51500000000000001</v>
      </c>
      <c r="G2407" s="4">
        <f>(F2407-Sheet1!$F$4)/Sheet1!$F$9</f>
        <v>0.18003150506072435</v>
      </c>
      <c r="H2407">
        <v>0.14499999999999999</v>
      </c>
      <c r="I2407" s="4">
        <f>(H2407-Sheet1!$G$4)/Sheet1!$G$9</f>
        <v>4.8527439560518545E-3</v>
      </c>
      <c r="J2407">
        <v>1.25</v>
      </c>
      <c r="K2407" s="4">
        <f>(J2407-Sheet1!$H$4)/Sheet1!$H$9</f>
        <v>0.14919703933253764</v>
      </c>
      <c r="L2407">
        <v>0.52649999999999997</v>
      </c>
      <c r="M2407" s="4">
        <f>(L2407-Sheet1!$I$4)/Sheet1!$I$9</f>
        <v>0.11239577092925279</v>
      </c>
      <c r="N2407">
        <v>0.28299999999999997</v>
      </c>
      <c r="O2407" s="4">
        <f>(N2407-Sheet1!$J$4)/Sheet1!$J$9</f>
        <v>0.13483395937784584</v>
      </c>
      <c r="P2407">
        <v>0.315</v>
      </c>
      <c r="Q2407" s="4">
        <f>(P2407-Sheet1!$K$4)/Sheet1!$K$9</f>
        <v>7.5903478357231755E-2</v>
      </c>
      <c r="R2407" s="5">
        <v>15</v>
      </c>
      <c r="S2407" s="6"/>
    </row>
    <row r="2408" spans="1:19" x14ac:dyDescent="0.25">
      <c r="A2408" t="s">
        <v>0</v>
      </c>
      <c r="B2408">
        <f>VLOOKUP($A2408,lookup!$A$2:$B$4,2)</f>
        <v>10</v>
      </c>
      <c r="C2408" s="4">
        <f>(B2408-Sheet1!$D$4)/Sheet1!$D$9</f>
        <v>-0.52645439310509945</v>
      </c>
      <c r="D2408">
        <v>0.57999999999999996</v>
      </c>
      <c r="E2408" s="4">
        <f>(D2408-Sheet1!$E$4)/Sheet1!$E$9</f>
        <v>7.5686351901337989E-2</v>
      </c>
      <c r="F2408">
        <v>0.46</v>
      </c>
      <c r="G2408" s="4">
        <f>(F2408-Sheet1!$F$4)/Sheet1!$F$9</f>
        <v>8.7594530270808393E-2</v>
      </c>
      <c r="H2408">
        <v>0.185</v>
      </c>
      <c r="I2408" s="4">
        <f>(H2408-Sheet1!$G$4)/Sheet1!$G$9</f>
        <v>4.0250974044547437E-2</v>
      </c>
      <c r="J2408">
        <v>1.0169999999999999</v>
      </c>
      <c r="K2408" s="4">
        <f>(J2408-Sheet1!$H$4)/Sheet1!$H$9</f>
        <v>6.6675346398236204E-2</v>
      </c>
      <c r="L2408">
        <v>0.35149999999999998</v>
      </c>
      <c r="M2408" s="4">
        <f>(L2408-Sheet1!$I$4)/Sheet1!$I$9</f>
        <v>-5.2908464211170675E-3</v>
      </c>
      <c r="N2408">
        <v>0.2</v>
      </c>
      <c r="O2408" s="4">
        <f>(N2408-Sheet1!$J$4)/Sheet1!$J$9</f>
        <v>2.5551536731367966E-2</v>
      </c>
      <c r="P2408">
        <v>0.32</v>
      </c>
      <c r="Q2408" s="4">
        <f>(P2408-Sheet1!$K$4)/Sheet1!$K$9</f>
        <v>8.0886039393604448E-2</v>
      </c>
      <c r="R2408" s="5">
        <v>10</v>
      </c>
      <c r="S2408" s="6"/>
    </row>
    <row r="2409" spans="1:19" x14ac:dyDescent="0.25">
      <c r="A2409" t="s">
        <v>1</v>
      </c>
      <c r="B2409">
        <f>VLOOKUP($A2409,lookup!$A$2:$B$4,2)</f>
        <v>20</v>
      </c>
      <c r="C2409" s="4">
        <f>(B2409-Sheet1!$D$4)/Sheet1!$D$9</f>
        <v>-2.6454393105099429E-2</v>
      </c>
      <c r="D2409">
        <v>0.625</v>
      </c>
      <c r="E2409" s="4">
        <f>(D2409-Sheet1!$E$4)/Sheet1!$E$9</f>
        <v>0.13649716271214885</v>
      </c>
      <c r="F2409">
        <v>0.43</v>
      </c>
      <c r="G2409" s="4">
        <f>(F2409-Sheet1!$F$4)/Sheet1!$F$9</f>
        <v>3.717436220358146E-2</v>
      </c>
      <c r="H2409">
        <v>0.17499999999999999</v>
      </c>
      <c r="I2409" s="4">
        <f>(H2409-Sheet1!$G$4)/Sheet1!$G$9</f>
        <v>3.1401416522423536E-2</v>
      </c>
      <c r="J2409">
        <v>1.411</v>
      </c>
      <c r="K2409" s="4">
        <f>(J2409-Sheet1!$H$4)/Sheet1!$H$9</f>
        <v>0.20621846663907209</v>
      </c>
      <c r="L2409">
        <v>0.57199999999999995</v>
      </c>
      <c r="M2409" s="4">
        <f>(L2409-Sheet1!$I$4)/Sheet1!$I$9</f>
        <v>0.14299429144034895</v>
      </c>
      <c r="N2409">
        <v>0.29699999999999999</v>
      </c>
      <c r="O2409" s="4">
        <f>(N2409-Sheet1!$J$4)/Sheet1!$J$9</f>
        <v>0.15326713910134818</v>
      </c>
      <c r="P2409">
        <v>0.39500000000000002</v>
      </c>
      <c r="Q2409" s="4">
        <f>(P2409-Sheet1!$K$4)/Sheet1!$K$9</f>
        <v>0.15562445493919491</v>
      </c>
      <c r="R2409" s="5">
        <v>12</v>
      </c>
      <c r="S2409" s="6"/>
    </row>
    <row r="2410" spans="1:19" x14ac:dyDescent="0.25">
      <c r="A2410" t="s">
        <v>1</v>
      </c>
      <c r="B2410">
        <f>VLOOKUP($A2410,lookup!$A$2:$B$4,2)</f>
        <v>20</v>
      </c>
      <c r="C2410" s="4">
        <f>(B2410-Sheet1!$D$4)/Sheet1!$D$9</f>
        <v>-2.6454393105099429E-2</v>
      </c>
      <c r="D2410">
        <v>0.62</v>
      </c>
      <c r="E2410" s="4">
        <f>(D2410-Sheet1!$E$4)/Sheet1!$E$9</f>
        <v>0.12974040595539207</v>
      </c>
      <c r="F2410">
        <v>0.48499999999999999</v>
      </c>
      <c r="G2410" s="4">
        <f>(F2410-Sheet1!$F$4)/Sheet1!$F$9</f>
        <v>0.12961133699349742</v>
      </c>
      <c r="H2410">
        <v>0.17</v>
      </c>
      <c r="I2410" s="4">
        <f>(H2410-Sheet1!$G$4)/Sheet1!$G$9</f>
        <v>2.697663776136161E-2</v>
      </c>
      <c r="J2410">
        <v>1.208</v>
      </c>
      <c r="K2410" s="4">
        <f>(J2410-Sheet1!$H$4)/Sheet1!$H$9</f>
        <v>0.13432188438300691</v>
      </c>
      <c r="L2410">
        <v>0.48049999999999998</v>
      </c>
      <c r="M2410" s="4">
        <f>(L2410-Sheet1!$I$4)/Sheet1!$I$9</f>
        <v>8.1461002940012725E-2</v>
      </c>
      <c r="N2410">
        <v>0.30449999999999999</v>
      </c>
      <c r="O2410" s="4">
        <f>(N2410-Sheet1!$J$4)/Sheet1!$J$9</f>
        <v>0.16314205681036728</v>
      </c>
      <c r="P2410">
        <v>0.33</v>
      </c>
      <c r="Q2410" s="4">
        <f>(P2410-Sheet1!$K$4)/Sheet1!$K$9</f>
        <v>9.0851161466349847E-2</v>
      </c>
      <c r="R2410" s="5">
        <v>15</v>
      </c>
      <c r="S2410" s="6"/>
    </row>
    <row r="2411" spans="1:19" x14ac:dyDescent="0.25">
      <c r="A2411" t="s">
        <v>0</v>
      </c>
      <c r="B2411">
        <f>VLOOKUP($A2411,lookup!$A$2:$B$4,2)</f>
        <v>10</v>
      </c>
      <c r="C2411" s="4">
        <f>(B2411-Sheet1!$D$4)/Sheet1!$D$9</f>
        <v>-0.52645439310509945</v>
      </c>
      <c r="D2411">
        <v>0.64</v>
      </c>
      <c r="E2411" s="4">
        <f>(D2411-Sheet1!$E$4)/Sheet1!$E$9</f>
        <v>0.15676743298241913</v>
      </c>
      <c r="F2411">
        <v>0.5</v>
      </c>
      <c r="G2411" s="4">
        <f>(F2411-Sheet1!$F$4)/Sheet1!$F$9</f>
        <v>0.15482142102711088</v>
      </c>
      <c r="H2411">
        <v>0.15</v>
      </c>
      <c r="I2411" s="4">
        <f>(H2411-Sheet1!$G$4)/Sheet1!$G$9</f>
        <v>9.2775227171138057E-3</v>
      </c>
      <c r="J2411">
        <v>1.0705</v>
      </c>
      <c r="K2411" s="4">
        <f>(J2411-Sheet1!$H$4)/Sheet1!$H$9</f>
        <v>8.5623460441090857E-2</v>
      </c>
      <c r="L2411">
        <v>0.371</v>
      </c>
      <c r="M2411" s="4">
        <f>(L2411-Sheet1!$I$4)/Sheet1!$I$9</f>
        <v>7.8228052264955866E-3</v>
      </c>
      <c r="N2411">
        <v>0.27050000000000002</v>
      </c>
      <c r="O2411" s="4">
        <f>(N2411-Sheet1!$J$4)/Sheet1!$J$9</f>
        <v>0.11837576319614743</v>
      </c>
      <c r="P2411">
        <v>0.36</v>
      </c>
      <c r="Q2411" s="4">
        <f>(P2411-Sheet1!$K$4)/Sheet1!$K$9</f>
        <v>0.12074652768458601</v>
      </c>
      <c r="R2411" s="5">
        <v>8</v>
      </c>
      <c r="S2411" s="6"/>
    </row>
    <row r="2412" spans="1:19" x14ac:dyDescent="0.25">
      <c r="A2412" t="s">
        <v>0</v>
      </c>
      <c r="B2412">
        <f>VLOOKUP($A2412,lookup!$A$2:$B$4,2)</f>
        <v>10</v>
      </c>
      <c r="C2412" s="4">
        <f>(B2412-Sheet1!$D$4)/Sheet1!$D$9</f>
        <v>-0.52645439310509945</v>
      </c>
      <c r="D2412">
        <v>0.505</v>
      </c>
      <c r="E2412" s="4">
        <f>(D2412-Sheet1!$E$4)/Sheet1!$E$9</f>
        <v>-2.5664999450013309E-2</v>
      </c>
      <c r="F2412">
        <v>0.375</v>
      </c>
      <c r="G2412" s="4">
        <f>(F2412-Sheet1!$F$4)/Sheet1!$F$9</f>
        <v>-5.5262612586334504E-2</v>
      </c>
      <c r="H2412">
        <v>0.115</v>
      </c>
      <c r="I2412" s="4">
        <f>(H2412-Sheet1!$G$4)/Sheet1!$G$9</f>
        <v>-2.1695928610319815E-2</v>
      </c>
      <c r="J2412">
        <v>0.58950000000000002</v>
      </c>
      <c r="K2412" s="4">
        <f>(J2412-Sheet1!$H$4)/Sheet1!$H$9</f>
        <v>-8.473248076663005E-2</v>
      </c>
      <c r="L2412">
        <v>0.26350000000000001</v>
      </c>
      <c r="M2412" s="4">
        <f>(L2412-Sheet1!$I$4)/Sheet1!$I$9</f>
        <v>-6.447040257444589E-2</v>
      </c>
      <c r="N2412">
        <v>0.12</v>
      </c>
      <c r="O2412" s="4">
        <f>(N2412-Sheet1!$J$4)/Sheet1!$J$9</f>
        <v>-7.9780918831502359E-2</v>
      </c>
      <c r="P2412">
        <v>0.16700000000000001</v>
      </c>
      <c r="Q2412" s="4">
        <f>(P2412-Sheet1!$K$4)/Sheet1!$K$9</f>
        <v>-7.1580328319400061E-2</v>
      </c>
      <c r="R2412" s="5">
        <v>10</v>
      </c>
      <c r="S2412" s="6"/>
    </row>
    <row r="2413" spans="1:19" x14ac:dyDescent="0.25">
      <c r="A2413" t="s">
        <v>1</v>
      </c>
      <c r="B2413">
        <f>VLOOKUP($A2413,lookup!$A$2:$B$4,2)</f>
        <v>20</v>
      </c>
      <c r="C2413" s="4">
        <f>(B2413-Sheet1!$D$4)/Sheet1!$D$9</f>
        <v>-2.6454393105099429E-2</v>
      </c>
      <c r="D2413">
        <v>0.5</v>
      </c>
      <c r="E2413" s="4">
        <f>(D2413-Sheet1!$E$4)/Sheet1!$E$9</f>
        <v>-3.2421756206770069E-2</v>
      </c>
      <c r="F2413">
        <v>0.39500000000000002</v>
      </c>
      <c r="G2413" s="4">
        <f>(F2413-Sheet1!$F$4)/Sheet1!$F$9</f>
        <v>-2.1649167208183211E-2</v>
      </c>
      <c r="H2413">
        <v>0.12</v>
      </c>
      <c r="I2413" s="4">
        <f>(H2413-Sheet1!$G$4)/Sheet1!$G$9</f>
        <v>-1.7271149849257875E-2</v>
      </c>
      <c r="J2413">
        <v>0.53700000000000003</v>
      </c>
      <c r="K2413" s="4">
        <f>(J2413-Sheet1!$H$4)/Sheet1!$H$9</f>
        <v>-0.10332642445354344</v>
      </c>
      <c r="L2413">
        <v>0.2165</v>
      </c>
      <c r="M2413" s="4">
        <f>(L2413-Sheet1!$I$4)/Sheet1!$I$9</f>
        <v>-9.6077665519973807E-2</v>
      </c>
      <c r="N2413">
        <v>0.1085</v>
      </c>
      <c r="O2413" s="4">
        <f>(N2413-Sheet1!$J$4)/Sheet1!$J$9</f>
        <v>-9.4922459318664956E-2</v>
      </c>
      <c r="P2413">
        <v>0.17849999999999999</v>
      </c>
      <c r="Q2413" s="4">
        <f>(P2413-Sheet1!$K$4)/Sheet1!$K$9</f>
        <v>-6.0120437935742871E-2</v>
      </c>
      <c r="R2413" s="5">
        <v>9</v>
      </c>
      <c r="S2413" s="6"/>
    </row>
    <row r="2414" spans="1:19" x14ac:dyDescent="0.25">
      <c r="A2414" t="s">
        <v>2</v>
      </c>
      <c r="B2414">
        <f>VLOOKUP($A2414,lookup!$A$2:$B$4,2)</f>
        <v>30</v>
      </c>
      <c r="C2414" s="4">
        <f>(B2414-Sheet1!$D$4)/Sheet1!$D$9</f>
        <v>0.47354560689490055</v>
      </c>
      <c r="D2414">
        <v>0.31</v>
      </c>
      <c r="E2414" s="4">
        <f>(D2414-Sheet1!$E$4)/Sheet1!$E$9</f>
        <v>-0.28917851296352681</v>
      </c>
      <c r="F2414">
        <v>0.245</v>
      </c>
      <c r="G2414" s="4">
        <f>(F2414-Sheet1!$F$4)/Sheet1!$F$9</f>
        <v>-0.27375000754431772</v>
      </c>
      <c r="H2414">
        <v>9.5000000000000001E-2</v>
      </c>
      <c r="I2414" s="4">
        <f>(H2414-Sheet1!$G$4)/Sheet1!$G$9</f>
        <v>-3.9395043654567606E-2</v>
      </c>
      <c r="J2414">
        <v>0.15</v>
      </c>
      <c r="K2414" s="4">
        <f>(J2414-Sheet1!$H$4)/Sheet1!$H$9</f>
        <v>-0.24039035220279084</v>
      </c>
      <c r="L2414">
        <v>5.2499999999999998E-2</v>
      </c>
      <c r="M2414" s="4">
        <f>(L2414-Sheet1!$I$4)/Sheet1!$I$9</f>
        <v>-0.20636683835117758</v>
      </c>
      <c r="N2414">
        <v>3.4000000000000002E-2</v>
      </c>
      <c r="O2414" s="4">
        <f>(N2414-Sheet1!$J$4)/Sheet1!$J$9</f>
        <v>-0.19301330856158791</v>
      </c>
      <c r="P2414">
        <v>4.8000000000000001E-2</v>
      </c>
      <c r="Q2414" s="4">
        <f>(P2414-Sheet1!$K$4)/Sheet1!$K$9</f>
        <v>-0.19016528098507024</v>
      </c>
      <c r="R2414" s="5">
        <v>7</v>
      </c>
      <c r="S2414" s="6"/>
    </row>
    <row r="2415" spans="1:19" x14ac:dyDescent="0.25">
      <c r="A2415" t="s">
        <v>0</v>
      </c>
      <c r="B2415">
        <f>VLOOKUP($A2415,lookup!$A$2:$B$4,2)</f>
        <v>10</v>
      </c>
      <c r="C2415" s="4">
        <f>(B2415-Sheet1!$D$4)/Sheet1!$D$9</f>
        <v>-0.52645439310509945</v>
      </c>
      <c r="D2415">
        <v>0.505</v>
      </c>
      <c r="E2415" s="4">
        <f>(D2415-Sheet1!$E$4)/Sheet1!$E$9</f>
        <v>-2.5664999450013309E-2</v>
      </c>
      <c r="F2415">
        <v>0.38</v>
      </c>
      <c r="G2415" s="4">
        <f>(F2415-Sheet1!$F$4)/Sheet1!$F$9</f>
        <v>-4.6859251241796678E-2</v>
      </c>
      <c r="H2415">
        <v>0.14499999999999999</v>
      </c>
      <c r="I2415" s="4">
        <f>(H2415-Sheet1!$G$4)/Sheet1!$G$9</f>
        <v>4.8527439560518545E-3</v>
      </c>
      <c r="J2415">
        <v>0.65100000000000002</v>
      </c>
      <c r="K2415" s="4">
        <f>(J2415-Sheet1!$H$4)/Sheet1!$H$9</f>
        <v>-6.2951003876245776E-2</v>
      </c>
      <c r="L2415">
        <v>0.29349999999999998</v>
      </c>
      <c r="M2415" s="4">
        <f>(L2415-Sheet1!$I$4)/Sheet1!$I$9</f>
        <v>-4.4295553885811079E-2</v>
      </c>
      <c r="N2415">
        <v>0.19</v>
      </c>
      <c r="O2415" s="4">
        <f>(N2415-Sheet1!$J$4)/Sheet1!$J$9</f>
        <v>1.2384979786009167E-2</v>
      </c>
      <c r="P2415">
        <v>0.17</v>
      </c>
      <c r="Q2415" s="4">
        <f>(P2415-Sheet1!$K$4)/Sheet1!$K$9</f>
        <v>-6.8590791697576439E-2</v>
      </c>
      <c r="R2415" s="5">
        <v>12</v>
      </c>
      <c r="S2415" s="6"/>
    </row>
    <row r="2416" spans="1:19" x14ac:dyDescent="0.25">
      <c r="A2416" t="s">
        <v>1</v>
      </c>
      <c r="B2416">
        <f>VLOOKUP($A2416,lookup!$A$2:$B$4,2)</f>
        <v>20</v>
      </c>
      <c r="C2416" s="4">
        <f>(B2416-Sheet1!$D$4)/Sheet1!$D$9</f>
        <v>-2.6454393105099429E-2</v>
      </c>
      <c r="D2416">
        <v>0.42</v>
      </c>
      <c r="E2416" s="4">
        <f>(D2416-Sheet1!$E$4)/Sheet1!$E$9</f>
        <v>-0.14052986431487821</v>
      </c>
      <c r="F2416">
        <v>0.30499999999999999</v>
      </c>
      <c r="G2416" s="4">
        <f>(F2416-Sheet1!$F$4)/Sheet1!$F$9</f>
        <v>-0.17290967140986394</v>
      </c>
      <c r="H2416">
        <v>0.11</v>
      </c>
      <c r="I2416" s="4">
        <f>(H2416-Sheet1!$G$4)/Sheet1!$G$9</f>
        <v>-2.6120707371381766E-2</v>
      </c>
      <c r="J2416">
        <v>0.28000000000000003</v>
      </c>
      <c r="K2416" s="4">
        <f>(J2416-Sheet1!$H$4)/Sheet1!$H$9</f>
        <v>-0.19434820593043384</v>
      </c>
      <c r="L2416">
        <v>9.4E-2</v>
      </c>
      <c r="M2416" s="4">
        <f>(L2416-Sheet1!$I$4)/Sheet1!$I$9</f>
        <v>-0.17845829766523269</v>
      </c>
      <c r="N2416">
        <v>7.85E-2</v>
      </c>
      <c r="O2416" s="4">
        <f>(N2416-Sheet1!$J$4)/Sheet1!$J$9</f>
        <v>-0.1344221301547413</v>
      </c>
      <c r="P2416">
        <v>9.5500000000000002E-2</v>
      </c>
      <c r="Q2416" s="4">
        <f>(P2416-Sheet1!$K$4)/Sheet1!$K$9</f>
        <v>-0.14283095113952962</v>
      </c>
      <c r="R2416" s="5">
        <v>9</v>
      </c>
      <c r="S2416" s="6"/>
    </row>
    <row r="2417" spans="1:19" x14ac:dyDescent="0.25">
      <c r="A2417" t="s">
        <v>2</v>
      </c>
      <c r="B2417">
        <f>VLOOKUP($A2417,lookup!$A$2:$B$4,2)</f>
        <v>30</v>
      </c>
      <c r="C2417" s="4">
        <f>(B2417-Sheet1!$D$4)/Sheet1!$D$9</f>
        <v>0.47354560689490055</v>
      </c>
      <c r="D2417">
        <v>0.4</v>
      </c>
      <c r="E2417" s="4">
        <f>(D2417-Sheet1!$E$4)/Sheet1!$E$9</f>
        <v>-0.16755689134190518</v>
      </c>
      <c r="F2417">
        <v>0.315</v>
      </c>
      <c r="G2417" s="4">
        <f>(F2417-Sheet1!$F$4)/Sheet1!$F$9</f>
        <v>-0.15610294872078828</v>
      </c>
      <c r="H2417">
        <v>0.105</v>
      </c>
      <c r="I2417" s="4">
        <f>(H2417-Sheet1!$G$4)/Sheet1!$G$9</f>
        <v>-3.0545486132443719E-2</v>
      </c>
      <c r="J2417">
        <v>0.28699999999999998</v>
      </c>
      <c r="K2417" s="4">
        <f>(J2417-Sheet1!$H$4)/Sheet1!$H$9</f>
        <v>-0.19186901343884538</v>
      </c>
      <c r="L2417">
        <v>0.1135</v>
      </c>
      <c r="M2417" s="4">
        <f>(L2417-Sheet1!$I$4)/Sheet1!$I$9</f>
        <v>-0.16534464601762008</v>
      </c>
      <c r="N2417">
        <v>3.6999999999999998E-2</v>
      </c>
      <c r="O2417" s="4">
        <f>(N2417-Sheet1!$J$4)/Sheet1!$J$9</f>
        <v>-0.18906334147798029</v>
      </c>
      <c r="P2417">
        <v>0.113</v>
      </c>
      <c r="Q2417" s="4">
        <f>(P2417-Sheet1!$K$4)/Sheet1!$K$9</f>
        <v>-0.12539198751222519</v>
      </c>
      <c r="R2417" s="5">
        <v>10</v>
      </c>
      <c r="S2417" s="6"/>
    </row>
    <row r="2418" spans="1:19" x14ac:dyDescent="0.25">
      <c r="A2418" t="s">
        <v>2</v>
      </c>
      <c r="B2418">
        <f>VLOOKUP($A2418,lookup!$A$2:$B$4,2)</f>
        <v>30</v>
      </c>
      <c r="C2418" s="4">
        <f>(B2418-Sheet1!$D$4)/Sheet1!$D$9</f>
        <v>0.47354560689490055</v>
      </c>
      <c r="D2418">
        <v>0.42499999999999999</v>
      </c>
      <c r="E2418" s="4">
        <f>(D2418-Sheet1!$E$4)/Sheet1!$E$9</f>
        <v>-0.13377310755812144</v>
      </c>
      <c r="F2418">
        <v>0.315</v>
      </c>
      <c r="G2418" s="4">
        <f>(F2418-Sheet1!$F$4)/Sheet1!$F$9</f>
        <v>-0.15610294872078828</v>
      </c>
      <c r="H2418">
        <v>0.125</v>
      </c>
      <c r="I2418" s="4">
        <f>(H2418-Sheet1!$G$4)/Sheet1!$G$9</f>
        <v>-1.2846371088195925E-2</v>
      </c>
      <c r="J2418">
        <v>0.35249999999999998</v>
      </c>
      <c r="K2418" s="4">
        <f>(J2418-Sheet1!$H$4)/Sheet1!$H$9</f>
        <v>-0.16867085512469629</v>
      </c>
      <c r="L2418">
        <v>0.1135</v>
      </c>
      <c r="M2418" s="4">
        <f>(L2418-Sheet1!$I$4)/Sheet1!$I$9</f>
        <v>-0.16534464601762008</v>
      </c>
      <c r="N2418">
        <v>5.6500000000000002E-2</v>
      </c>
      <c r="O2418" s="4">
        <f>(N2418-Sheet1!$J$4)/Sheet1!$J$9</f>
        <v>-0.16338855543453065</v>
      </c>
      <c r="P2418">
        <v>0.13</v>
      </c>
      <c r="Q2418" s="4">
        <f>(P2418-Sheet1!$K$4)/Sheet1!$K$9</f>
        <v>-0.10845127998855801</v>
      </c>
      <c r="R2418" s="5">
        <v>18</v>
      </c>
      <c r="S2418" s="6"/>
    </row>
    <row r="2419" spans="1:19" x14ac:dyDescent="0.25">
      <c r="A2419" t="s">
        <v>2</v>
      </c>
      <c r="B2419">
        <f>VLOOKUP($A2419,lookup!$A$2:$B$4,2)</f>
        <v>30</v>
      </c>
      <c r="C2419" s="4">
        <f>(B2419-Sheet1!$D$4)/Sheet1!$D$9</f>
        <v>0.47354560689490055</v>
      </c>
      <c r="D2419">
        <v>0.31</v>
      </c>
      <c r="E2419" s="4">
        <f>(D2419-Sheet1!$E$4)/Sheet1!$E$9</f>
        <v>-0.28917851296352681</v>
      </c>
      <c r="F2419">
        <v>0.23499999999999999</v>
      </c>
      <c r="G2419" s="4">
        <f>(F2419-Sheet1!$F$4)/Sheet1!$F$9</f>
        <v>-0.29055673023339335</v>
      </c>
      <c r="H2419">
        <v>0.06</v>
      </c>
      <c r="I2419" s="4">
        <f>(H2419-Sheet1!$G$4)/Sheet1!$G$9</f>
        <v>-7.0368494982001248E-2</v>
      </c>
      <c r="J2419">
        <v>0.12</v>
      </c>
      <c r="K2419" s="4">
        <f>(J2419-Sheet1!$H$4)/Sheet1!$H$9</f>
        <v>-0.25101546288102705</v>
      </c>
      <c r="L2419">
        <v>4.1500000000000002E-2</v>
      </c>
      <c r="M2419" s="4">
        <f>(L2419-Sheet1!$I$4)/Sheet1!$I$9</f>
        <v>-0.21376428287034369</v>
      </c>
      <c r="N2419">
        <v>3.3000000000000002E-2</v>
      </c>
      <c r="O2419" s="4">
        <f>(N2419-Sheet1!$J$4)/Sheet1!$J$9</f>
        <v>-0.19432996425612381</v>
      </c>
      <c r="P2419">
        <v>0.04</v>
      </c>
      <c r="Q2419" s="4">
        <f>(P2419-Sheet1!$K$4)/Sheet1!$K$9</f>
        <v>-0.19813737864326655</v>
      </c>
      <c r="R2419" s="5">
        <v>11</v>
      </c>
      <c r="S2419" s="6"/>
    </row>
    <row r="2420" spans="1:19" x14ac:dyDescent="0.25">
      <c r="A2420" t="s">
        <v>0</v>
      </c>
      <c r="B2420">
        <f>VLOOKUP($A2420,lookup!$A$2:$B$4,2)</f>
        <v>10</v>
      </c>
      <c r="C2420" s="4">
        <f>(B2420-Sheet1!$D$4)/Sheet1!$D$9</f>
        <v>-0.52645439310509945</v>
      </c>
      <c r="D2420">
        <v>0.46500000000000002</v>
      </c>
      <c r="E2420" s="4">
        <f>(D2420-Sheet1!$E$4)/Sheet1!$E$9</f>
        <v>-7.9719053504067341E-2</v>
      </c>
      <c r="F2420">
        <v>0.35</v>
      </c>
      <c r="G2420" s="4">
        <f>(F2420-Sheet1!$F$4)/Sheet1!$F$9</f>
        <v>-9.7279419309023618E-2</v>
      </c>
      <c r="H2420">
        <v>0.13</v>
      </c>
      <c r="I2420" s="4">
        <f>(H2420-Sheet1!$G$4)/Sheet1!$G$9</f>
        <v>-8.4215923271339747E-3</v>
      </c>
      <c r="J2420">
        <v>0.49399999999999999</v>
      </c>
      <c r="K2420" s="4">
        <f>(J2420-Sheet1!$H$4)/Sheet1!$H$9</f>
        <v>-0.11855574975901539</v>
      </c>
      <c r="L2420">
        <v>0.19450000000000001</v>
      </c>
      <c r="M2420" s="4">
        <f>(L2420-Sheet1!$I$4)/Sheet1!$I$9</f>
        <v>-0.11087255455830601</v>
      </c>
      <c r="N2420">
        <v>0.10299999999999999</v>
      </c>
      <c r="O2420" s="4">
        <f>(N2420-Sheet1!$J$4)/Sheet1!$J$9</f>
        <v>-0.1021640656386123</v>
      </c>
      <c r="P2420">
        <v>0.155</v>
      </c>
      <c r="Q2420" s="4">
        <f>(P2420-Sheet1!$K$4)/Sheet1!$K$9</f>
        <v>-8.3538474806694532E-2</v>
      </c>
      <c r="R2420" s="5">
        <v>18</v>
      </c>
      <c r="S2420" s="6"/>
    </row>
    <row r="2421" spans="1:19" x14ac:dyDescent="0.25">
      <c r="A2421" t="s">
        <v>0</v>
      </c>
      <c r="B2421">
        <f>VLOOKUP($A2421,lookup!$A$2:$B$4,2)</f>
        <v>10</v>
      </c>
      <c r="C2421" s="4">
        <f>(B2421-Sheet1!$D$4)/Sheet1!$D$9</f>
        <v>-0.52645439310509945</v>
      </c>
      <c r="D2421">
        <v>0.46500000000000002</v>
      </c>
      <c r="E2421" s="4">
        <f>(D2421-Sheet1!$E$4)/Sheet1!$E$9</f>
        <v>-7.9719053504067341E-2</v>
      </c>
      <c r="F2421">
        <v>0.36</v>
      </c>
      <c r="G2421" s="4">
        <f>(F2421-Sheet1!$F$4)/Sheet1!$F$9</f>
        <v>-8.0472696619947964E-2</v>
      </c>
      <c r="H2421">
        <v>0.12</v>
      </c>
      <c r="I2421" s="4">
        <f>(H2421-Sheet1!$G$4)/Sheet1!$G$9</f>
        <v>-1.7271149849257875E-2</v>
      </c>
      <c r="J2421">
        <v>0.47649999999999998</v>
      </c>
      <c r="K2421" s="4">
        <f>(J2421-Sheet1!$H$4)/Sheet1!$H$9</f>
        <v>-0.12475373098798653</v>
      </c>
      <c r="L2421">
        <v>0.192</v>
      </c>
      <c r="M2421" s="4">
        <f>(L2421-Sheet1!$I$4)/Sheet1!$I$9</f>
        <v>-0.11255379194902558</v>
      </c>
      <c r="N2421">
        <v>0.1125</v>
      </c>
      <c r="O2421" s="4">
        <f>(N2421-Sheet1!$J$4)/Sheet1!$J$9</f>
        <v>-8.9655836540521436E-2</v>
      </c>
      <c r="P2421">
        <v>0.16</v>
      </c>
      <c r="Q2421" s="4">
        <f>(P2421-Sheet1!$K$4)/Sheet1!$K$9</f>
        <v>-7.8555913770321839E-2</v>
      </c>
      <c r="R2421" s="5">
        <v>10</v>
      </c>
      <c r="S2421" s="6"/>
    </row>
    <row r="2422" spans="1:19" x14ac:dyDescent="0.25">
      <c r="A2422" t="s">
        <v>2</v>
      </c>
      <c r="B2422">
        <f>VLOOKUP($A2422,lookup!$A$2:$B$4,2)</f>
        <v>30</v>
      </c>
      <c r="C2422" s="4">
        <f>(B2422-Sheet1!$D$4)/Sheet1!$D$9</f>
        <v>0.47354560689490055</v>
      </c>
      <c r="D2422">
        <v>0.35</v>
      </c>
      <c r="E2422" s="4">
        <f>(D2422-Sheet1!$E$4)/Sheet1!$E$9</f>
        <v>-0.23512445890947281</v>
      </c>
      <c r="F2422">
        <v>0.255</v>
      </c>
      <c r="G2422" s="4">
        <f>(F2422-Sheet1!$F$4)/Sheet1!$F$9</f>
        <v>-0.25694328485524209</v>
      </c>
      <c r="H2422">
        <v>8.5000000000000006E-2</v>
      </c>
      <c r="I2422" s="4">
        <f>(H2422-Sheet1!$G$4)/Sheet1!$G$9</f>
        <v>-4.82446011766915E-2</v>
      </c>
      <c r="J2422">
        <v>0.2145</v>
      </c>
      <c r="K2422" s="4">
        <f>(J2422-Sheet1!$H$4)/Sheet1!$H$9</f>
        <v>-0.21754636424458293</v>
      </c>
      <c r="L2422">
        <v>0.1</v>
      </c>
      <c r="M2422" s="4">
        <f>(L2422-Sheet1!$I$4)/Sheet1!$I$9</f>
        <v>-0.17442332792750573</v>
      </c>
      <c r="N2422">
        <v>4.65E-2</v>
      </c>
      <c r="O2422" s="4">
        <f>(N2422-Sheet1!$J$4)/Sheet1!$J$9</f>
        <v>-0.17655511237988947</v>
      </c>
      <c r="P2422">
        <v>0.06</v>
      </c>
      <c r="Q2422" s="4">
        <f>(P2422-Sheet1!$K$4)/Sheet1!$K$9</f>
        <v>-0.17820713449777578</v>
      </c>
      <c r="R2422" s="5">
        <v>13</v>
      </c>
      <c r="S2422" s="6"/>
    </row>
    <row r="2423" spans="1:19" x14ac:dyDescent="0.25">
      <c r="A2423" t="s">
        <v>1</v>
      </c>
      <c r="B2423">
        <f>VLOOKUP($A2423,lookup!$A$2:$B$4,2)</f>
        <v>20</v>
      </c>
      <c r="C2423" s="4">
        <f>(B2423-Sheet1!$D$4)/Sheet1!$D$9</f>
        <v>-2.6454393105099429E-2</v>
      </c>
      <c r="D2423">
        <v>0.52</v>
      </c>
      <c r="E2423" s="4">
        <f>(D2423-Sheet1!$E$4)/Sheet1!$E$9</f>
        <v>-5.39472917974302E-3</v>
      </c>
      <c r="F2423">
        <v>0.41499999999999998</v>
      </c>
      <c r="G2423" s="4">
        <f>(F2423-Sheet1!$F$4)/Sheet1!$F$9</f>
        <v>1.1964278169967988E-2</v>
      </c>
      <c r="H2423">
        <v>0.16</v>
      </c>
      <c r="I2423" s="4">
        <f>(H2423-Sheet1!$G$4)/Sheet1!$G$9</f>
        <v>1.812708023923771E-2</v>
      </c>
      <c r="J2423">
        <v>0.59499999999999997</v>
      </c>
      <c r="K2423" s="4">
        <f>(J2423-Sheet1!$H$4)/Sheet1!$H$9</f>
        <v>-8.278454380895342E-2</v>
      </c>
      <c r="L2423">
        <v>0.21049999999999999</v>
      </c>
      <c r="M2423" s="4">
        <f>(L2423-Sheet1!$I$4)/Sheet1!$I$9</f>
        <v>-0.10011263525770078</v>
      </c>
      <c r="N2423">
        <v>0.14199999999999999</v>
      </c>
      <c r="O2423" s="4">
        <f>(N2423-Sheet1!$J$4)/Sheet1!$J$9</f>
        <v>-5.0814493551713032E-2</v>
      </c>
      <c r="P2423">
        <v>0.26</v>
      </c>
      <c r="Q2423" s="4">
        <f>(P2423-Sheet1!$K$4)/Sheet1!$K$9</f>
        <v>2.1095306957132097E-2</v>
      </c>
      <c r="R2423" s="5">
        <v>15</v>
      </c>
      <c r="S2423" s="6"/>
    </row>
    <row r="2424" spans="1:19" x14ac:dyDescent="0.25">
      <c r="A2424" t="s">
        <v>0</v>
      </c>
      <c r="B2424">
        <f>VLOOKUP($A2424,lookup!$A$2:$B$4,2)</f>
        <v>10</v>
      </c>
      <c r="C2424" s="4">
        <f>(B2424-Sheet1!$D$4)/Sheet1!$D$9</f>
        <v>-0.52645439310509945</v>
      </c>
      <c r="D2424">
        <v>0.47499999999999998</v>
      </c>
      <c r="E2424" s="4">
        <f>(D2424-Sheet1!$E$4)/Sheet1!$E$9</f>
        <v>-6.6205539990553883E-2</v>
      </c>
      <c r="F2424">
        <v>0.36499999999999999</v>
      </c>
      <c r="G2424" s="4">
        <f>(F2424-Sheet1!$F$4)/Sheet1!$F$9</f>
        <v>-7.2069335275410151E-2</v>
      </c>
      <c r="H2424">
        <v>0.13</v>
      </c>
      <c r="I2424" s="4">
        <f>(H2424-Sheet1!$G$4)/Sheet1!$G$9</f>
        <v>-8.4215923271339747E-3</v>
      </c>
      <c r="J2424">
        <v>0.48049999999999998</v>
      </c>
      <c r="K2424" s="4">
        <f>(J2424-Sheet1!$H$4)/Sheet1!$H$9</f>
        <v>-0.1233370495642217</v>
      </c>
      <c r="L2424">
        <v>0.1905</v>
      </c>
      <c r="M2424" s="4">
        <f>(L2424-Sheet1!$I$4)/Sheet1!$I$9</f>
        <v>-0.11356253438345733</v>
      </c>
      <c r="N2424">
        <v>0.114</v>
      </c>
      <c r="O2424" s="4">
        <f>(N2424-Sheet1!$J$4)/Sheet1!$J$9</f>
        <v>-8.7680852998717612E-2</v>
      </c>
      <c r="P2424">
        <v>0.14749999999999999</v>
      </c>
      <c r="Q2424" s="4">
        <f>(P2424-Sheet1!$K$4)/Sheet1!$K$9</f>
        <v>-9.1012316361253592E-2</v>
      </c>
      <c r="R2424" s="5">
        <v>12</v>
      </c>
      <c r="S2424" s="6"/>
    </row>
    <row r="2425" spans="1:19" x14ac:dyDescent="0.25">
      <c r="A2425" t="s">
        <v>0</v>
      </c>
      <c r="B2425">
        <f>VLOOKUP($A2425,lookup!$A$2:$B$4,2)</f>
        <v>10</v>
      </c>
      <c r="C2425" s="4">
        <f>(B2425-Sheet1!$D$4)/Sheet1!$D$9</f>
        <v>-0.52645439310509945</v>
      </c>
      <c r="D2425">
        <v>0.41</v>
      </c>
      <c r="E2425" s="4">
        <f>(D2425-Sheet1!$E$4)/Sheet1!$E$9</f>
        <v>-0.15404337782839173</v>
      </c>
      <c r="F2425">
        <v>0.315</v>
      </c>
      <c r="G2425" s="4">
        <f>(F2425-Sheet1!$F$4)/Sheet1!$F$9</f>
        <v>-0.15610294872078828</v>
      </c>
      <c r="H2425">
        <v>0.11</v>
      </c>
      <c r="I2425" s="4">
        <f>(H2425-Sheet1!$G$4)/Sheet1!$G$9</f>
        <v>-2.6120707371381766E-2</v>
      </c>
      <c r="J2425">
        <v>0.32100000000000001</v>
      </c>
      <c r="K2425" s="4">
        <f>(J2425-Sheet1!$H$4)/Sheet1!$H$9</f>
        <v>-0.17982722133684431</v>
      </c>
      <c r="L2425">
        <v>0.1255</v>
      </c>
      <c r="M2425" s="4">
        <f>(L2425-Sheet1!$I$4)/Sheet1!$I$9</f>
        <v>-0.15727470654216613</v>
      </c>
      <c r="N2425">
        <v>6.5500000000000003E-2</v>
      </c>
      <c r="O2425" s="4">
        <f>(N2425-Sheet1!$J$4)/Sheet1!$J$9</f>
        <v>-0.15153865418370774</v>
      </c>
      <c r="P2425">
        <v>9.5000000000000001E-2</v>
      </c>
      <c r="Q2425" s="4">
        <f>(P2425-Sheet1!$K$4)/Sheet1!$K$9</f>
        <v>-0.14332920724316689</v>
      </c>
      <c r="R2425" s="5">
        <v>10</v>
      </c>
      <c r="S2425" s="6"/>
    </row>
    <row r="2426" spans="1:19" x14ac:dyDescent="0.25">
      <c r="A2426" t="s">
        <v>2</v>
      </c>
      <c r="B2426">
        <f>VLOOKUP($A2426,lookup!$A$2:$B$4,2)</f>
        <v>30</v>
      </c>
      <c r="C2426" s="4">
        <f>(B2426-Sheet1!$D$4)/Sheet1!$D$9</f>
        <v>0.47354560689490055</v>
      </c>
      <c r="D2426">
        <v>0.26</v>
      </c>
      <c r="E2426" s="4">
        <f>(D2426-Sheet1!$E$4)/Sheet1!$E$9</f>
        <v>-0.35674608053109441</v>
      </c>
      <c r="F2426">
        <v>0.2</v>
      </c>
      <c r="G2426" s="4">
        <f>(F2426-Sheet1!$F$4)/Sheet1!$F$9</f>
        <v>-0.34938025964515801</v>
      </c>
      <c r="H2426">
        <v>6.5000000000000002E-2</v>
      </c>
      <c r="I2426" s="4">
        <f>(H2426-Sheet1!$G$4)/Sheet1!$G$9</f>
        <v>-6.5943716220939294E-2</v>
      </c>
      <c r="J2426">
        <v>9.6000000000000002E-2</v>
      </c>
      <c r="K2426" s="4">
        <f>(J2426-Sheet1!$H$4)/Sheet1!$H$9</f>
        <v>-0.25951555142361604</v>
      </c>
      <c r="L2426">
        <v>4.3999999999999997E-2</v>
      </c>
      <c r="M2426" s="4">
        <f>(L2426-Sheet1!$I$4)/Sheet1!$I$9</f>
        <v>-0.21208304547962412</v>
      </c>
      <c r="N2426">
        <v>2.7E-2</v>
      </c>
      <c r="O2426" s="4">
        <f>(N2426-Sheet1!$J$4)/Sheet1!$J$9</f>
        <v>-0.20222989842333908</v>
      </c>
      <c r="P2426">
        <v>0.03</v>
      </c>
      <c r="Q2426" s="4">
        <f>(P2426-Sheet1!$K$4)/Sheet1!$K$9</f>
        <v>-0.20810250071601194</v>
      </c>
      <c r="R2426" s="5">
        <v>6</v>
      </c>
      <c r="S2426" s="6"/>
    </row>
    <row r="2427" spans="1:19" x14ac:dyDescent="0.25">
      <c r="A2427" t="s">
        <v>1</v>
      </c>
      <c r="B2427">
        <f>VLOOKUP($A2427,lookup!$A$2:$B$4,2)</f>
        <v>20</v>
      </c>
      <c r="C2427" s="4">
        <f>(B2427-Sheet1!$D$4)/Sheet1!$D$9</f>
        <v>-2.6454393105099429E-2</v>
      </c>
      <c r="D2427">
        <v>0.57499999999999996</v>
      </c>
      <c r="E2427" s="4">
        <f>(D2427-Sheet1!$E$4)/Sheet1!$E$9</f>
        <v>6.8929595144581218E-2</v>
      </c>
      <c r="F2427">
        <v>0.45</v>
      </c>
      <c r="G2427" s="4">
        <f>(F2427-Sheet1!$F$4)/Sheet1!$F$9</f>
        <v>7.0787807581732753E-2</v>
      </c>
      <c r="H2427">
        <v>0.17</v>
      </c>
      <c r="I2427" s="4">
        <f>(H2427-Sheet1!$G$4)/Sheet1!$G$9</f>
        <v>2.697663776136161E-2</v>
      </c>
      <c r="J2427">
        <v>0.93149999999999999</v>
      </c>
      <c r="K2427" s="4">
        <f>(J2427-Sheet1!$H$4)/Sheet1!$H$9</f>
        <v>3.6393780965262981E-2</v>
      </c>
      <c r="L2427">
        <v>0.35799999999999998</v>
      </c>
      <c r="M2427" s="4">
        <f>(L2427-Sheet1!$I$4)/Sheet1!$I$9</f>
        <v>-9.1962920524618326E-4</v>
      </c>
      <c r="N2427">
        <v>0.2145</v>
      </c>
      <c r="O2427" s="4">
        <f>(N2427-Sheet1!$J$4)/Sheet1!$J$9</f>
        <v>4.4643044302138189E-2</v>
      </c>
      <c r="P2427">
        <v>0.26</v>
      </c>
      <c r="Q2427" s="4">
        <f>(P2427-Sheet1!$K$4)/Sheet1!$K$9</f>
        <v>2.1095306957132097E-2</v>
      </c>
      <c r="R2427" s="5">
        <v>13</v>
      </c>
      <c r="S2427" s="6"/>
    </row>
    <row r="2428" spans="1:19" x14ac:dyDescent="0.25">
      <c r="A2428" t="s">
        <v>1</v>
      </c>
      <c r="B2428">
        <f>VLOOKUP($A2428,lookup!$A$2:$B$4,2)</f>
        <v>20</v>
      </c>
      <c r="C2428" s="4">
        <f>(B2428-Sheet1!$D$4)/Sheet1!$D$9</f>
        <v>-2.6454393105099429E-2</v>
      </c>
      <c r="D2428">
        <v>0.56499999999999995</v>
      </c>
      <c r="E2428" s="4">
        <f>(D2428-Sheet1!$E$4)/Sheet1!$E$9</f>
        <v>5.5416081631067697E-2</v>
      </c>
      <c r="F2428">
        <v>0.435</v>
      </c>
      <c r="G2428" s="4">
        <f>(F2428-Sheet1!$F$4)/Sheet1!$F$9</f>
        <v>4.557772354811928E-2</v>
      </c>
      <c r="H2428">
        <v>0.155</v>
      </c>
      <c r="I2428" s="4">
        <f>(H2428-Sheet1!$G$4)/Sheet1!$G$9</f>
        <v>1.3702301478175758E-2</v>
      </c>
      <c r="J2428">
        <v>0.78200000000000003</v>
      </c>
      <c r="K2428" s="4">
        <f>(J2428-Sheet1!$H$4)/Sheet1!$H$9</f>
        <v>-1.655468724794756E-2</v>
      </c>
      <c r="L2428">
        <v>0.27150000000000002</v>
      </c>
      <c r="M2428" s="4">
        <f>(L2428-Sheet1!$I$4)/Sheet1!$I$9</f>
        <v>-5.9090442924143262E-2</v>
      </c>
      <c r="N2428">
        <v>0.16800000000000001</v>
      </c>
      <c r="O2428" s="4">
        <f>(N2428-Sheet1!$J$4)/Sheet1!$J$9</f>
        <v>-1.6581445493780156E-2</v>
      </c>
      <c r="P2428">
        <v>0.28499999999999998</v>
      </c>
      <c r="Q2428" s="4">
        <f>(P2428-Sheet1!$K$4)/Sheet1!$K$9</f>
        <v>4.6008112138995548E-2</v>
      </c>
      <c r="R2428" s="5">
        <v>14</v>
      </c>
      <c r="S2428" s="6"/>
    </row>
    <row r="2429" spans="1:19" x14ac:dyDescent="0.25">
      <c r="A2429" t="s">
        <v>2</v>
      </c>
      <c r="B2429">
        <f>VLOOKUP($A2429,lookup!$A$2:$B$4,2)</f>
        <v>30</v>
      </c>
      <c r="C2429" s="4">
        <f>(B2429-Sheet1!$D$4)/Sheet1!$D$9</f>
        <v>0.47354560689490055</v>
      </c>
      <c r="D2429">
        <v>0.26</v>
      </c>
      <c r="E2429" s="4">
        <f>(D2429-Sheet1!$E$4)/Sheet1!$E$9</f>
        <v>-0.35674608053109441</v>
      </c>
      <c r="F2429">
        <v>0.19</v>
      </c>
      <c r="G2429" s="4">
        <f>(F2429-Sheet1!$F$4)/Sheet1!$F$9</f>
        <v>-0.36618698233423369</v>
      </c>
      <c r="H2429">
        <v>7.4999999999999997E-2</v>
      </c>
      <c r="I2429" s="4">
        <f>(H2429-Sheet1!$G$4)/Sheet1!$G$9</f>
        <v>-5.70941586988154E-2</v>
      </c>
      <c r="J2429">
        <v>9.4500000000000001E-2</v>
      </c>
      <c r="K2429" s="4">
        <f>(J2429-Sheet1!$H$4)/Sheet1!$H$9</f>
        <v>-0.26004680695752785</v>
      </c>
      <c r="L2429">
        <v>4.4499999999999998E-2</v>
      </c>
      <c r="M2429" s="4">
        <f>(L2429-Sheet1!$I$4)/Sheet1!$I$9</f>
        <v>-0.21174679800148019</v>
      </c>
      <c r="N2429">
        <v>0.02</v>
      </c>
      <c r="O2429" s="4">
        <f>(N2429-Sheet1!$J$4)/Sheet1!$J$9</f>
        <v>-0.21144648828509024</v>
      </c>
      <c r="P2429">
        <v>0.03</v>
      </c>
      <c r="Q2429" s="4">
        <f>(P2429-Sheet1!$K$4)/Sheet1!$K$9</f>
        <v>-0.20810250071601194</v>
      </c>
      <c r="R2429" s="5">
        <v>6</v>
      </c>
      <c r="S2429" s="6"/>
    </row>
    <row r="2430" spans="1:19" x14ac:dyDescent="0.25">
      <c r="A2430" t="s">
        <v>0</v>
      </c>
      <c r="B2430">
        <f>VLOOKUP($A2430,lookup!$A$2:$B$4,2)</f>
        <v>10</v>
      </c>
      <c r="C2430" s="4">
        <f>(B2430-Sheet1!$D$4)/Sheet1!$D$9</f>
        <v>-0.52645439310509945</v>
      </c>
      <c r="D2430">
        <v>0.53</v>
      </c>
      <c r="E2430" s="4">
        <f>(D2430-Sheet1!$E$4)/Sheet1!$E$9</f>
        <v>8.1187843337705064E-3</v>
      </c>
      <c r="F2430">
        <v>0.38500000000000001</v>
      </c>
      <c r="G2430" s="4">
        <f>(F2430-Sheet1!$F$4)/Sheet1!$F$9</f>
        <v>-3.8455889897258858E-2</v>
      </c>
      <c r="H2430">
        <v>0.125</v>
      </c>
      <c r="I2430" s="4">
        <f>(H2430-Sheet1!$G$4)/Sheet1!$G$9</f>
        <v>-1.2846371088195925E-2</v>
      </c>
      <c r="J2430">
        <v>0.66949999999999998</v>
      </c>
      <c r="K2430" s="4">
        <f>(J2430-Sheet1!$H$4)/Sheet1!$H$9</f>
        <v>-5.6398852291333443E-2</v>
      </c>
      <c r="L2430">
        <v>0.28899999999999998</v>
      </c>
      <c r="M2430" s="4">
        <f>(L2430-Sheet1!$I$4)/Sheet1!$I$9</f>
        <v>-4.7321781189106307E-2</v>
      </c>
      <c r="N2430">
        <v>0.151</v>
      </c>
      <c r="O2430" s="4">
        <f>(N2430-Sheet1!$J$4)/Sheet1!$J$9</f>
        <v>-3.8964592300890111E-2</v>
      </c>
      <c r="P2430">
        <v>0.18</v>
      </c>
      <c r="Q2430" s="4">
        <f>(P2430-Sheet1!$K$4)/Sheet1!$K$9</f>
        <v>-5.862566962483106E-2</v>
      </c>
      <c r="R2430" s="5">
        <v>10</v>
      </c>
      <c r="S2430" s="6"/>
    </row>
    <row r="2431" spans="1:19" x14ac:dyDescent="0.25">
      <c r="A2431" t="s">
        <v>2</v>
      </c>
      <c r="B2431">
        <f>VLOOKUP($A2431,lookup!$A$2:$B$4,2)</f>
        <v>30</v>
      </c>
      <c r="C2431" s="4">
        <f>(B2431-Sheet1!$D$4)/Sheet1!$D$9</f>
        <v>0.47354560689490055</v>
      </c>
      <c r="D2431">
        <v>0.34</v>
      </c>
      <c r="E2431" s="4">
        <f>(D2431-Sheet1!$E$4)/Sheet1!$E$9</f>
        <v>-0.24863797242298627</v>
      </c>
      <c r="F2431">
        <v>0.255</v>
      </c>
      <c r="G2431" s="4">
        <f>(F2431-Sheet1!$F$4)/Sheet1!$F$9</f>
        <v>-0.25694328485524209</v>
      </c>
      <c r="H2431">
        <v>9.5000000000000001E-2</v>
      </c>
      <c r="I2431" s="4">
        <f>(H2431-Sheet1!$G$4)/Sheet1!$G$9</f>
        <v>-3.9395043654567606E-2</v>
      </c>
      <c r="J2431">
        <v>0.21299999999999999</v>
      </c>
      <c r="K2431" s="4">
        <f>(J2431-Sheet1!$H$4)/Sheet1!$H$9</f>
        <v>-0.21807761977849477</v>
      </c>
      <c r="L2431">
        <v>8.1000000000000003E-2</v>
      </c>
      <c r="M2431" s="4">
        <f>(L2431-Sheet1!$I$4)/Sheet1!$I$9</f>
        <v>-0.18720073209697446</v>
      </c>
      <c r="N2431">
        <v>3.4000000000000002E-2</v>
      </c>
      <c r="O2431" s="4">
        <f>(N2431-Sheet1!$J$4)/Sheet1!$J$9</f>
        <v>-0.19301330856158791</v>
      </c>
      <c r="P2431">
        <v>7.0000000000000007E-2</v>
      </c>
      <c r="Q2431" s="4">
        <f>(P2431-Sheet1!$K$4)/Sheet1!$K$9</f>
        <v>-0.16824201242503037</v>
      </c>
      <c r="R2431" s="5">
        <v>9</v>
      </c>
      <c r="S2431" s="6"/>
    </row>
    <row r="2432" spans="1:19" x14ac:dyDescent="0.25">
      <c r="A2432" t="s">
        <v>1</v>
      </c>
      <c r="B2432">
        <f>VLOOKUP($A2432,lookup!$A$2:$B$4,2)</f>
        <v>20</v>
      </c>
      <c r="C2432" s="4">
        <f>(B2432-Sheet1!$D$4)/Sheet1!$D$9</f>
        <v>-2.6454393105099429E-2</v>
      </c>
      <c r="D2432">
        <v>0.52</v>
      </c>
      <c r="E2432" s="4">
        <f>(D2432-Sheet1!$E$4)/Sheet1!$E$9</f>
        <v>-5.39472917974302E-3</v>
      </c>
      <c r="F2432">
        <v>0.38</v>
      </c>
      <c r="G2432" s="4">
        <f>(F2432-Sheet1!$F$4)/Sheet1!$F$9</f>
        <v>-4.6859251241796678E-2</v>
      </c>
      <c r="H2432">
        <v>0.14000000000000001</v>
      </c>
      <c r="I2432" s="4">
        <f>(H2432-Sheet1!$G$4)/Sheet1!$G$9</f>
        <v>4.2796519498992805E-4</v>
      </c>
      <c r="J2432">
        <v>0.52500000000000002</v>
      </c>
      <c r="K2432" s="4">
        <f>(J2432-Sheet1!$H$4)/Sheet1!$H$9</f>
        <v>-0.10757646872483795</v>
      </c>
      <c r="L2432">
        <v>0.17749999999999999</v>
      </c>
      <c r="M2432" s="4">
        <f>(L2432-Sheet1!$I$4)/Sheet1!$I$9</f>
        <v>-0.1223049688151991</v>
      </c>
      <c r="N2432">
        <v>0.115</v>
      </c>
      <c r="O2432" s="4">
        <f>(N2432-Sheet1!$J$4)/Sheet1!$J$9</f>
        <v>-8.6364197304181739E-2</v>
      </c>
      <c r="P2432">
        <v>0.185</v>
      </c>
      <c r="Q2432" s="4">
        <f>(P2432-Sheet1!$K$4)/Sheet1!$K$9</f>
        <v>-5.364310858845836E-2</v>
      </c>
      <c r="R2432" s="5">
        <v>11</v>
      </c>
      <c r="S2432" s="6"/>
    </row>
    <row r="2433" spans="1:19" x14ac:dyDescent="0.25">
      <c r="A2433" t="s">
        <v>0</v>
      </c>
      <c r="B2433">
        <f>VLOOKUP($A2433,lookup!$A$2:$B$4,2)</f>
        <v>10</v>
      </c>
      <c r="C2433" s="4">
        <f>(B2433-Sheet1!$D$4)/Sheet1!$D$9</f>
        <v>-0.52645439310509945</v>
      </c>
      <c r="D2433">
        <v>0.63500000000000001</v>
      </c>
      <c r="E2433" s="4">
        <f>(D2433-Sheet1!$E$4)/Sheet1!$E$9</f>
        <v>0.15001067622566239</v>
      </c>
      <c r="F2433">
        <v>0.5</v>
      </c>
      <c r="G2433" s="4">
        <f>(F2433-Sheet1!$F$4)/Sheet1!$F$9</f>
        <v>0.15482142102711088</v>
      </c>
      <c r="H2433">
        <v>0.18</v>
      </c>
      <c r="I2433" s="4">
        <f>(H2433-Sheet1!$G$4)/Sheet1!$G$9</f>
        <v>3.582619528348549E-2</v>
      </c>
      <c r="J2433">
        <v>1.3120000000000001</v>
      </c>
      <c r="K2433" s="4">
        <f>(J2433-Sheet1!$H$4)/Sheet1!$H$9</f>
        <v>0.17115560140089253</v>
      </c>
      <c r="L2433">
        <v>0.52900000000000003</v>
      </c>
      <c r="M2433" s="4">
        <f>(L2433-Sheet1!$I$4)/Sheet1!$I$9</f>
        <v>0.1140770083199724</v>
      </c>
      <c r="N2433">
        <v>0.2485</v>
      </c>
      <c r="O2433" s="4">
        <f>(N2433-Sheet1!$J$4)/Sheet1!$J$9</f>
        <v>8.9409337916358064E-2</v>
      </c>
      <c r="P2433">
        <v>0.48499999999999999</v>
      </c>
      <c r="Q2433" s="4">
        <f>(P2433-Sheet1!$K$4)/Sheet1!$K$9</f>
        <v>0.24531055359390341</v>
      </c>
      <c r="R2433" s="5">
        <v>18</v>
      </c>
      <c r="S2433" s="6"/>
    </row>
    <row r="2434" spans="1:19" x14ac:dyDescent="0.25">
      <c r="A2434" t="s">
        <v>0</v>
      </c>
      <c r="B2434">
        <f>VLOOKUP($A2434,lookup!$A$2:$B$4,2)</f>
        <v>10</v>
      </c>
      <c r="C2434" s="4">
        <f>(B2434-Sheet1!$D$4)/Sheet1!$D$9</f>
        <v>-0.52645439310509945</v>
      </c>
      <c r="D2434">
        <v>0.61</v>
      </c>
      <c r="E2434" s="4">
        <f>(D2434-Sheet1!$E$4)/Sheet1!$E$9</f>
        <v>0.11622689244187856</v>
      </c>
      <c r="F2434">
        <v>0.48499999999999999</v>
      </c>
      <c r="G2434" s="4">
        <f>(F2434-Sheet1!$F$4)/Sheet1!$F$9</f>
        <v>0.12961133699349742</v>
      </c>
      <c r="H2434">
        <v>0.16500000000000001</v>
      </c>
      <c r="I2434" s="4">
        <f>(H2434-Sheet1!$G$4)/Sheet1!$G$9</f>
        <v>2.255185900029966E-2</v>
      </c>
      <c r="J2434">
        <v>1.087</v>
      </c>
      <c r="K2434" s="4">
        <f>(J2434-Sheet1!$H$4)/Sheet1!$H$9</f>
        <v>9.1467271314120774E-2</v>
      </c>
      <c r="L2434">
        <v>0.42549999999999999</v>
      </c>
      <c r="M2434" s="4">
        <f>(L2434-Sheet1!$I$4)/Sheet1!$I$9</f>
        <v>4.4473780344182194E-2</v>
      </c>
      <c r="N2434">
        <v>0.23200000000000001</v>
      </c>
      <c r="O2434" s="4">
        <f>(N2434-Sheet1!$J$4)/Sheet1!$J$9</f>
        <v>6.7684518956516088E-2</v>
      </c>
      <c r="P2434">
        <v>0.38</v>
      </c>
      <c r="Q2434" s="4">
        <f>(P2434-Sheet1!$K$4)/Sheet1!$K$9</f>
        <v>0.14067677183007682</v>
      </c>
      <c r="R2434" s="5">
        <v>11</v>
      </c>
      <c r="S2434" s="6"/>
    </row>
    <row r="2435" spans="1:19" x14ac:dyDescent="0.25">
      <c r="A2435" t="s">
        <v>0</v>
      </c>
      <c r="B2435">
        <f>VLOOKUP($A2435,lookup!$A$2:$B$4,2)</f>
        <v>10</v>
      </c>
      <c r="C2435" s="4">
        <f>(B2435-Sheet1!$D$4)/Sheet1!$D$9</f>
        <v>-0.52645439310509945</v>
      </c>
      <c r="D2435">
        <v>0.66</v>
      </c>
      <c r="E2435" s="4">
        <f>(D2435-Sheet1!$E$4)/Sheet1!$E$9</f>
        <v>0.18379446000944619</v>
      </c>
      <c r="F2435">
        <v>0.51500000000000001</v>
      </c>
      <c r="G2435" s="4">
        <f>(F2435-Sheet1!$F$4)/Sheet1!$F$9</f>
        <v>0.18003150506072435</v>
      </c>
      <c r="H2435">
        <v>0.18</v>
      </c>
      <c r="I2435" s="4">
        <f>(H2435-Sheet1!$G$4)/Sheet1!$G$9</f>
        <v>3.582619528348549E-2</v>
      </c>
      <c r="J2435">
        <v>1.5229999999999999</v>
      </c>
      <c r="K2435" s="4">
        <f>(J2435-Sheet1!$H$4)/Sheet1!$H$9</f>
        <v>0.2458855465044873</v>
      </c>
      <c r="L2435">
        <v>0.54</v>
      </c>
      <c r="M2435" s="4">
        <f>(L2435-Sheet1!$I$4)/Sheet1!$I$9</f>
        <v>0.12147445283913851</v>
      </c>
      <c r="N2435">
        <v>0.33650000000000002</v>
      </c>
      <c r="O2435" s="4">
        <f>(N2435-Sheet1!$J$4)/Sheet1!$J$9</f>
        <v>0.20527503903551542</v>
      </c>
      <c r="P2435">
        <v>0.55500000000000005</v>
      </c>
      <c r="Q2435" s="4">
        <f>(P2435-Sheet1!$K$4)/Sheet1!$K$9</f>
        <v>0.3150664081031212</v>
      </c>
      <c r="R2435" s="5">
        <v>16</v>
      </c>
      <c r="S2435" s="6"/>
    </row>
    <row r="2436" spans="1:19" x14ac:dyDescent="0.25">
      <c r="A2436" t="s">
        <v>1</v>
      </c>
      <c r="B2436">
        <f>VLOOKUP($A2436,lookup!$A$2:$B$4,2)</f>
        <v>20</v>
      </c>
      <c r="C2436" s="4">
        <f>(B2436-Sheet1!$D$4)/Sheet1!$D$9</f>
        <v>-2.6454393105099429E-2</v>
      </c>
      <c r="D2436">
        <v>0.63500000000000001</v>
      </c>
      <c r="E2436" s="4">
        <f>(D2436-Sheet1!$E$4)/Sheet1!$E$9</f>
        <v>0.15001067622566239</v>
      </c>
      <c r="F2436">
        <v>0.5</v>
      </c>
      <c r="G2436" s="4">
        <f>(F2436-Sheet1!$F$4)/Sheet1!$F$9</f>
        <v>0.15482142102711088</v>
      </c>
      <c r="H2436">
        <v>0.18</v>
      </c>
      <c r="I2436" s="4">
        <f>(H2436-Sheet1!$G$4)/Sheet1!$G$9</f>
        <v>3.582619528348549E-2</v>
      </c>
      <c r="J2436">
        <v>1.319</v>
      </c>
      <c r="K2436" s="4">
        <f>(J2436-Sheet1!$H$4)/Sheet1!$H$9</f>
        <v>0.17363479389248096</v>
      </c>
      <c r="L2436">
        <v>0.54849999999999999</v>
      </c>
      <c r="M2436" s="4">
        <f>(L2436-Sheet1!$I$4)/Sheet1!$I$9</f>
        <v>0.12719065996758502</v>
      </c>
      <c r="N2436">
        <v>0.29199999999999998</v>
      </c>
      <c r="O2436" s="4">
        <f>(N2436-Sheet1!$J$4)/Sheet1!$J$9</f>
        <v>0.14668386062866878</v>
      </c>
      <c r="P2436">
        <v>0.49</v>
      </c>
      <c r="Q2436" s="4">
        <f>(P2436-Sheet1!$K$4)/Sheet1!$K$9</f>
        <v>0.25029311463027609</v>
      </c>
      <c r="R2436" s="5">
        <v>16</v>
      </c>
      <c r="S2436" s="6"/>
    </row>
    <row r="2437" spans="1:19" x14ac:dyDescent="0.25">
      <c r="A2437" t="s">
        <v>0</v>
      </c>
      <c r="B2437">
        <f>VLOOKUP($A2437,lookup!$A$2:$B$4,2)</f>
        <v>10</v>
      </c>
      <c r="C2437" s="4">
        <f>(B2437-Sheet1!$D$4)/Sheet1!$D$9</f>
        <v>-0.52645439310509945</v>
      </c>
      <c r="D2437">
        <v>0.46500000000000002</v>
      </c>
      <c r="E2437" s="4">
        <f>(D2437-Sheet1!$E$4)/Sheet1!$E$9</f>
        <v>-7.9719053504067341E-2</v>
      </c>
      <c r="F2437">
        <v>0.38</v>
      </c>
      <c r="G2437" s="4">
        <f>(F2437-Sheet1!$F$4)/Sheet1!$F$9</f>
        <v>-4.6859251241796678E-2</v>
      </c>
      <c r="H2437">
        <v>0.13500000000000001</v>
      </c>
      <c r="I2437" s="4">
        <f>(H2437-Sheet1!$G$4)/Sheet1!$G$9</f>
        <v>-3.9968135660720236E-3</v>
      </c>
      <c r="J2437">
        <v>0.57899999999999996</v>
      </c>
      <c r="K2437" s="4">
        <f>(J2437-Sheet1!$H$4)/Sheet1!$H$9</f>
        <v>-8.8451269504012747E-2</v>
      </c>
      <c r="L2437">
        <v>0.20799999999999999</v>
      </c>
      <c r="M2437" s="4">
        <f>(L2437-Sheet1!$I$4)/Sheet1!$I$9</f>
        <v>-0.10179387264842035</v>
      </c>
      <c r="N2437">
        <v>0.1095</v>
      </c>
      <c r="O2437" s="4">
        <f>(N2437-Sheet1!$J$4)/Sheet1!$J$9</f>
        <v>-9.3605803624129069E-2</v>
      </c>
      <c r="P2437">
        <v>0.22</v>
      </c>
      <c r="Q2437" s="4">
        <f>(P2437-Sheet1!$K$4)/Sheet1!$K$9</f>
        <v>-1.8765181333849482E-2</v>
      </c>
      <c r="R2437" s="5">
        <v>14</v>
      </c>
      <c r="S2437" s="6"/>
    </row>
    <row r="2438" spans="1:19" x14ac:dyDescent="0.25">
      <c r="A2438" t="s">
        <v>2</v>
      </c>
      <c r="B2438">
        <f>VLOOKUP($A2438,lookup!$A$2:$B$4,2)</f>
        <v>30</v>
      </c>
      <c r="C2438" s="4">
        <f>(B2438-Sheet1!$D$4)/Sheet1!$D$9</f>
        <v>0.47354560689490055</v>
      </c>
      <c r="D2438">
        <v>0.51500000000000001</v>
      </c>
      <c r="E2438" s="4">
        <f>(D2438-Sheet1!$E$4)/Sheet1!$E$9</f>
        <v>-1.2151485936499782E-2</v>
      </c>
      <c r="F2438">
        <v>0.4</v>
      </c>
      <c r="G2438" s="4">
        <f>(F2438-Sheet1!$F$4)/Sheet1!$F$9</f>
        <v>-1.3245805863645387E-2</v>
      </c>
      <c r="H2438">
        <v>0.16</v>
      </c>
      <c r="I2438" s="4">
        <f>(H2438-Sheet1!$G$4)/Sheet1!$G$9</f>
        <v>1.812708023923771E-2</v>
      </c>
      <c r="J2438">
        <v>0.8175</v>
      </c>
      <c r="K2438" s="4">
        <f>(J2438-Sheet1!$H$4)/Sheet1!$H$9</f>
        <v>-3.9816396120346932E-3</v>
      </c>
      <c r="L2438">
        <v>0.2515</v>
      </c>
      <c r="M2438" s="4">
        <f>(L2438-Sheet1!$I$4)/Sheet1!$I$9</f>
        <v>-7.2540342049899828E-2</v>
      </c>
      <c r="N2438">
        <v>0.156</v>
      </c>
      <c r="O2438" s="4">
        <f>(N2438-Sheet1!$J$4)/Sheet1!$J$9</f>
        <v>-3.2381313828210717E-2</v>
      </c>
      <c r="P2438">
        <v>0.3</v>
      </c>
      <c r="Q2438" s="4">
        <f>(P2438-Sheet1!$K$4)/Sheet1!$K$9</f>
        <v>6.0955795248113648E-2</v>
      </c>
      <c r="R2438" s="5">
        <v>23</v>
      </c>
      <c r="S2438" s="6"/>
    </row>
    <row r="2439" spans="1:19" x14ac:dyDescent="0.25">
      <c r="A2439" t="s">
        <v>1</v>
      </c>
      <c r="B2439">
        <f>VLOOKUP($A2439,lookup!$A$2:$B$4,2)</f>
        <v>20</v>
      </c>
      <c r="C2439" s="4">
        <f>(B2439-Sheet1!$D$4)/Sheet1!$D$9</f>
        <v>-2.6454393105099429E-2</v>
      </c>
      <c r="D2439">
        <v>0.33500000000000002</v>
      </c>
      <c r="E2439" s="4">
        <f>(D2439-Sheet1!$E$4)/Sheet1!$E$9</f>
        <v>-0.25539472917974304</v>
      </c>
      <c r="F2439">
        <v>0.24</v>
      </c>
      <c r="G2439" s="4">
        <f>(F2439-Sheet1!$F$4)/Sheet1!$F$9</f>
        <v>-0.28215336888885556</v>
      </c>
      <c r="H2439">
        <v>9.5000000000000001E-2</v>
      </c>
      <c r="I2439" s="4">
        <f>(H2439-Sheet1!$G$4)/Sheet1!$G$9</f>
        <v>-3.9395043654567606E-2</v>
      </c>
      <c r="J2439">
        <v>0.17</v>
      </c>
      <c r="K2439" s="4">
        <f>(J2439-Sheet1!$H$4)/Sheet1!$H$9</f>
        <v>-0.23330694508396668</v>
      </c>
      <c r="L2439">
        <v>6.2E-2</v>
      </c>
      <c r="M2439" s="4">
        <f>(L2439-Sheet1!$I$4)/Sheet1!$I$9</f>
        <v>-0.1999781362664432</v>
      </c>
      <c r="N2439">
        <v>3.9E-2</v>
      </c>
      <c r="O2439" s="4">
        <f>(N2439-Sheet1!$J$4)/Sheet1!$J$9</f>
        <v>-0.18643003008890852</v>
      </c>
      <c r="P2439">
        <v>5.5E-2</v>
      </c>
      <c r="Q2439" s="4">
        <f>(P2439-Sheet1!$K$4)/Sheet1!$K$9</f>
        <v>-0.18318969553414846</v>
      </c>
      <c r="R2439" s="5">
        <v>9</v>
      </c>
      <c r="S2439" s="6"/>
    </row>
    <row r="2440" spans="1:19" x14ac:dyDescent="0.25">
      <c r="A2440" t="s">
        <v>0</v>
      </c>
      <c r="B2440">
        <f>VLOOKUP($A2440,lookup!$A$2:$B$4,2)</f>
        <v>10</v>
      </c>
      <c r="C2440" s="4">
        <f>(B2440-Sheet1!$D$4)/Sheet1!$D$9</f>
        <v>-0.52645439310509945</v>
      </c>
      <c r="D2440">
        <v>0.51500000000000001</v>
      </c>
      <c r="E2440" s="4">
        <f>(D2440-Sheet1!$E$4)/Sheet1!$E$9</f>
        <v>-1.2151485936499782E-2</v>
      </c>
      <c r="F2440">
        <v>0.4</v>
      </c>
      <c r="G2440" s="4">
        <f>(F2440-Sheet1!$F$4)/Sheet1!$F$9</f>
        <v>-1.3245805863645387E-2</v>
      </c>
      <c r="H2440">
        <v>0.17</v>
      </c>
      <c r="I2440" s="4">
        <f>(H2440-Sheet1!$G$4)/Sheet1!$G$9</f>
        <v>2.697663776136161E-2</v>
      </c>
      <c r="J2440">
        <v>0.79600000000000004</v>
      </c>
      <c r="K2440" s="4">
        <f>(J2440-Sheet1!$H$4)/Sheet1!$H$9</f>
        <v>-1.1596302264770646E-2</v>
      </c>
      <c r="L2440">
        <v>0.25800000000000001</v>
      </c>
      <c r="M2440" s="4">
        <f>(L2440-Sheet1!$I$4)/Sheet1!$I$9</f>
        <v>-6.8169124834028955E-2</v>
      </c>
      <c r="N2440">
        <v>0.17549999999999999</v>
      </c>
      <c r="O2440" s="4">
        <f>(N2440-Sheet1!$J$4)/Sheet1!$J$9</f>
        <v>-6.7065277847610915E-3</v>
      </c>
      <c r="P2440">
        <v>0.28000000000000003</v>
      </c>
      <c r="Q2440" s="4">
        <f>(P2440-Sheet1!$K$4)/Sheet1!$K$9</f>
        <v>4.1025551102622897E-2</v>
      </c>
      <c r="R2440" s="5">
        <v>16</v>
      </c>
      <c r="S2440" s="6"/>
    </row>
    <row r="2441" spans="1:19" x14ac:dyDescent="0.25">
      <c r="A2441" t="s">
        <v>0</v>
      </c>
      <c r="B2441">
        <f>VLOOKUP($A2441,lookup!$A$2:$B$4,2)</f>
        <v>10</v>
      </c>
      <c r="C2441" s="4">
        <f>(B2441-Sheet1!$D$4)/Sheet1!$D$9</f>
        <v>-0.52645439310509945</v>
      </c>
      <c r="D2441">
        <v>0.34499999999999997</v>
      </c>
      <c r="E2441" s="4">
        <f>(D2441-Sheet1!$E$4)/Sheet1!$E$9</f>
        <v>-0.24188121566622958</v>
      </c>
      <c r="F2441">
        <v>0.255</v>
      </c>
      <c r="G2441" s="4">
        <f>(F2441-Sheet1!$F$4)/Sheet1!$F$9</f>
        <v>-0.25694328485524209</v>
      </c>
      <c r="H2441">
        <v>0.1</v>
      </c>
      <c r="I2441" s="4">
        <f>(H2441-Sheet1!$G$4)/Sheet1!$G$9</f>
        <v>-3.4970264893505659E-2</v>
      </c>
      <c r="J2441">
        <v>0.19700000000000001</v>
      </c>
      <c r="K2441" s="4">
        <f>(J2441-Sheet1!$H$4)/Sheet1!$H$9</f>
        <v>-0.2237443454735541</v>
      </c>
      <c r="L2441">
        <v>7.0999999999999994E-2</v>
      </c>
      <c r="M2441" s="4">
        <f>(L2441-Sheet1!$I$4)/Sheet1!$I$9</f>
        <v>-0.19392568165985274</v>
      </c>
      <c r="N2441">
        <v>5.0999999999999997E-2</v>
      </c>
      <c r="O2441" s="4">
        <f>(N2441-Sheet1!$J$4)/Sheet1!$J$9</f>
        <v>-0.17063016175447801</v>
      </c>
      <c r="P2441">
        <v>0.06</v>
      </c>
      <c r="Q2441" s="4">
        <f>(P2441-Sheet1!$K$4)/Sheet1!$K$9</f>
        <v>-0.17820713449777578</v>
      </c>
      <c r="R2441" s="5">
        <v>9</v>
      </c>
      <c r="S2441" s="6"/>
    </row>
    <row r="2442" spans="1:19" x14ac:dyDescent="0.25">
      <c r="A2442" t="s">
        <v>2</v>
      </c>
      <c r="B2442">
        <f>VLOOKUP($A2442,lookup!$A$2:$B$4,2)</f>
        <v>30</v>
      </c>
      <c r="C2442" s="4">
        <f>(B2442-Sheet1!$D$4)/Sheet1!$D$9</f>
        <v>0.47354560689490055</v>
      </c>
      <c r="D2442">
        <v>0.46500000000000002</v>
      </c>
      <c r="E2442" s="4">
        <f>(D2442-Sheet1!$E$4)/Sheet1!$E$9</f>
        <v>-7.9719053504067341E-2</v>
      </c>
      <c r="F2442">
        <v>0.35499999999999998</v>
      </c>
      <c r="G2442" s="4">
        <f>(F2442-Sheet1!$F$4)/Sheet1!$F$9</f>
        <v>-8.8876057964485791E-2</v>
      </c>
      <c r="H2442">
        <v>0.125</v>
      </c>
      <c r="I2442" s="4">
        <f>(H2442-Sheet1!$G$4)/Sheet1!$G$9</f>
        <v>-1.2846371088195925E-2</v>
      </c>
      <c r="J2442">
        <v>0.52549999999999997</v>
      </c>
      <c r="K2442" s="4">
        <f>(J2442-Sheet1!$H$4)/Sheet1!$H$9</f>
        <v>-0.10739938354686736</v>
      </c>
      <c r="L2442">
        <v>0.20250000000000001</v>
      </c>
      <c r="M2442" s="4">
        <f>(L2442-Sheet1!$I$4)/Sheet1!$I$9</f>
        <v>-0.10549259490800339</v>
      </c>
      <c r="N2442">
        <v>0.13500000000000001</v>
      </c>
      <c r="O2442" s="4">
        <f>(N2442-Sheet1!$J$4)/Sheet1!$J$9</f>
        <v>-6.0031083413464158E-2</v>
      </c>
      <c r="P2442">
        <v>0.14499999999999999</v>
      </c>
      <c r="Q2442" s="4">
        <f>(P2442-Sheet1!$K$4)/Sheet1!$K$9</f>
        <v>-9.3503596879439932E-2</v>
      </c>
      <c r="R2442" s="5">
        <v>13</v>
      </c>
      <c r="S2442" s="6"/>
    </row>
    <row r="2443" spans="1:19" x14ac:dyDescent="0.25">
      <c r="A2443" t="s">
        <v>2</v>
      </c>
      <c r="B2443">
        <f>VLOOKUP($A2443,lookup!$A$2:$B$4,2)</f>
        <v>30</v>
      </c>
      <c r="C2443" s="4">
        <f>(B2443-Sheet1!$D$4)/Sheet1!$D$9</f>
        <v>0.47354560689490055</v>
      </c>
      <c r="D2443">
        <v>0.54</v>
      </c>
      <c r="E2443" s="4">
        <f>(D2443-Sheet1!$E$4)/Sheet1!$E$9</f>
        <v>2.1632297847284033E-2</v>
      </c>
      <c r="F2443">
        <v>0.41499999999999998</v>
      </c>
      <c r="G2443" s="4">
        <f>(F2443-Sheet1!$F$4)/Sheet1!$F$9</f>
        <v>1.1964278169967988E-2</v>
      </c>
      <c r="H2443">
        <v>0.17</v>
      </c>
      <c r="I2443" s="4">
        <f>(H2443-Sheet1!$G$4)/Sheet1!$G$9</f>
        <v>2.697663776136161E-2</v>
      </c>
      <c r="J2443">
        <v>0.879</v>
      </c>
      <c r="K2443" s="4">
        <f>(J2443-Sheet1!$H$4)/Sheet1!$H$9</f>
        <v>1.7799837278349578E-2</v>
      </c>
      <c r="L2443">
        <v>0.33900000000000002</v>
      </c>
      <c r="M2443" s="4">
        <f>(L2443-Sheet1!$I$4)/Sheet1!$I$9</f>
        <v>-1.3697033374714885E-2</v>
      </c>
      <c r="N2443">
        <v>0.20799999999999999</v>
      </c>
      <c r="O2443" s="4">
        <f>(N2443-Sheet1!$J$4)/Sheet1!$J$9</f>
        <v>3.6084782287654972E-2</v>
      </c>
      <c r="P2443">
        <v>0.255</v>
      </c>
      <c r="Q2443" s="4">
        <f>(P2443-Sheet1!$K$4)/Sheet1!$K$9</f>
        <v>1.6112745920759397E-2</v>
      </c>
      <c r="R2443" s="5">
        <v>10</v>
      </c>
      <c r="S2443" s="6"/>
    </row>
    <row r="2444" spans="1:19" x14ac:dyDescent="0.25">
      <c r="A2444" t="s">
        <v>2</v>
      </c>
      <c r="B2444">
        <f>VLOOKUP($A2444,lookup!$A$2:$B$4,2)</f>
        <v>30</v>
      </c>
      <c r="C2444" s="4">
        <f>(B2444-Sheet1!$D$4)/Sheet1!$D$9</f>
        <v>0.47354560689490055</v>
      </c>
      <c r="D2444">
        <v>0.47499999999999998</v>
      </c>
      <c r="E2444" s="4">
        <f>(D2444-Sheet1!$E$4)/Sheet1!$E$9</f>
        <v>-6.6205539990553883E-2</v>
      </c>
      <c r="F2444">
        <v>0.35499999999999998</v>
      </c>
      <c r="G2444" s="4">
        <f>(F2444-Sheet1!$F$4)/Sheet1!$F$9</f>
        <v>-8.8876057964485791E-2</v>
      </c>
      <c r="H2444">
        <v>0.125</v>
      </c>
      <c r="I2444" s="4">
        <f>(H2444-Sheet1!$G$4)/Sheet1!$G$9</f>
        <v>-1.2846371088195925E-2</v>
      </c>
      <c r="J2444">
        <v>0.46250000000000002</v>
      </c>
      <c r="K2444" s="4">
        <f>(J2444-Sheet1!$H$4)/Sheet1!$H$9</f>
        <v>-0.12971211597116342</v>
      </c>
      <c r="L2444">
        <v>0.186</v>
      </c>
      <c r="M2444" s="4">
        <f>(L2444-Sheet1!$I$4)/Sheet1!$I$9</f>
        <v>-0.11658876168675256</v>
      </c>
      <c r="N2444">
        <v>0.107</v>
      </c>
      <c r="O2444" s="4">
        <f>(N2444-Sheet1!$J$4)/Sheet1!$J$9</f>
        <v>-9.689744286046878E-2</v>
      </c>
      <c r="P2444">
        <v>0.14499999999999999</v>
      </c>
      <c r="Q2444" s="4">
        <f>(P2444-Sheet1!$K$4)/Sheet1!$K$9</f>
        <v>-9.3503596879439932E-2</v>
      </c>
      <c r="R2444" s="5">
        <v>9</v>
      </c>
      <c r="S2444" s="6"/>
    </row>
    <row r="2445" spans="1:19" x14ac:dyDescent="0.25">
      <c r="A2445" t="s">
        <v>0</v>
      </c>
      <c r="B2445">
        <f>VLOOKUP($A2445,lookup!$A$2:$B$4,2)</f>
        <v>10</v>
      </c>
      <c r="C2445" s="4">
        <f>(B2445-Sheet1!$D$4)/Sheet1!$D$9</f>
        <v>-0.52645439310509945</v>
      </c>
      <c r="D2445">
        <v>0.44500000000000001</v>
      </c>
      <c r="E2445" s="4">
        <f>(D2445-Sheet1!$E$4)/Sheet1!$E$9</f>
        <v>-0.10674608053109438</v>
      </c>
      <c r="F2445">
        <v>0.33500000000000002</v>
      </c>
      <c r="G2445" s="4">
        <f>(F2445-Sheet1!$F$4)/Sheet1!$F$9</f>
        <v>-0.12248950334263699</v>
      </c>
      <c r="H2445">
        <v>0.14000000000000001</v>
      </c>
      <c r="I2445" s="4">
        <f>(H2445-Sheet1!$G$4)/Sheet1!$G$9</f>
        <v>4.2796519498992805E-4</v>
      </c>
      <c r="J2445">
        <v>0.45650000000000002</v>
      </c>
      <c r="K2445" s="4">
        <f>(J2445-Sheet1!$H$4)/Sheet1!$H$9</f>
        <v>-0.13183713810681066</v>
      </c>
      <c r="L2445">
        <v>0.17849999999999999</v>
      </c>
      <c r="M2445" s="4">
        <f>(L2445-Sheet1!$I$4)/Sheet1!$I$9</f>
        <v>-0.12163247385891127</v>
      </c>
      <c r="N2445">
        <v>0.114</v>
      </c>
      <c r="O2445" s="4">
        <f>(N2445-Sheet1!$J$4)/Sheet1!$J$9</f>
        <v>-8.7680852998717612E-2</v>
      </c>
      <c r="P2445">
        <v>0.14000000000000001</v>
      </c>
      <c r="Q2445" s="4">
        <f>(P2445-Sheet1!$K$4)/Sheet1!$K$9</f>
        <v>-9.8486157915812611E-2</v>
      </c>
      <c r="R2445" s="5">
        <v>11</v>
      </c>
      <c r="S2445" s="6"/>
    </row>
    <row r="2446" spans="1:19" x14ac:dyDescent="0.25">
      <c r="A2446" t="s">
        <v>2</v>
      </c>
      <c r="B2446">
        <f>VLOOKUP($A2446,lookup!$A$2:$B$4,2)</f>
        <v>30</v>
      </c>
      <c r="C2446" s="4">
        <f>(B2446-Sheet1!$D$4)/Sheet1!$D$9</f>
        <v>0.47354560689490055</v>
      </c>
      <c r="D2446">
        <v>0.5</v>
      </c>
      <c r="E2446" s="4">
        <f>(D2446-Sheet1!$E$4)/Sheet1!$E$9</f>
        <v>-3.2421756206770069E-2</v>
      </c>
      <c r="F2446">
        <v>0.35499999999999998</v>
      </c>
      <c r="G2446" s="4">
        <f>(F2446-Sheet1!$F$4)/Sheet1!$F$9</f>
        <v>-8.8876057964485791E-2</v>
      </c>
      <c r="H2446">
        <v>0.14000000000000001</v>
      </c>
      <c r="I2446" s="4">
        <f>(H2446-Sheet1!$G$4)/Sheet1!$G$9</f>
        <v>4.2796519498992805E-4</v>
      </c>
      <c r="J2446">
        <v>0.52800000000000002</v>
      </c>
      <c r="K2446" s="4">
        <f>(J2446-Sheet1!$H$4)/Sheet1!$H$9</f>
        <v>-0.10651395765701431</v>
      </c>
      <c r="L2446">
        <v>0.21249999999999999</v>
      </c>
      <c r="M2446" s="4">
        <f>(L2446-Sheet1!$I$4)/Sheet1!$I$9</f>
        <v>-9.8767645345125124E-2</v>
      </c>
      <c r="N2446">
        <v>0.14899999999999999</v>
      </c>
      <c r="O2446" s="4">
        <f>(N2446-Sheet1!$J$4)/Sheet1!$J$9</f>
        <v>-4.1597903689961871E-2</v>
      </c>
      <c r="P2446">
        <v>0.14000000000000001</v>
      </c>
      <c r="Q2446" s="4">
        <f>(P2446-Sheet1!$K$4)/Sheet1!$K$9</f>
        <v>-9.8486157915812611E-2</v>
      </c>
      <c r="R2446" s="5">
        <v>9</v>
      </c>
      <c r="S2446" s="6"/>
    </row>
    <row r="2447" spans="1:19" x14ac:dyDescent="0.25">
      <c r="A2447" t="s">
        <v>2</v>
      </c>
      <c r="B2447">
        <f>VLOOKUP($A2447,lookup!$A$2:$B$4,2)</f>
        <v>30</v>
      </c>
      <c r="C2447" s="4">
        <f>(B2447-Sheet1!$D$4)/Sheet1!$D$9</f>
        <v>0.47354560689490055</v>
      </c>
      <c r="D2447">
        <v>0.5</v>
      </c>
      <c r="E2447" s="4">
        <f>(D2447-Sheet1!$E$4)/Sheet1!$E$9</f>
        <v>-3.2421756206770069E-2</v>
      </c>
      <c r="F2447">
        <v>0.38</v>
      </c>
      <c r="G2447" s="4">
        <f>(F2447-Sheet1!$F$4)/Sheet1!$F$9</f>
        <v>-4.6859251241796678E-2</v>
      </c>
      <c r="H2447">
        <v>0.13500000000000001</v>
      </c>
      <c r="I2447" s="4">
        <f>(H2447-Sheet1!$G$4)/Sheet1!$G$9</f>
        <v>-3.9968135660720236E-3</v>
      </c>
      <c r="J2447">
        <v>0.58350000000000002</v>
      </c>
      <c r="K2447" s="4">
        <f>(J2447-Sheet1!$H$4)/Sheet1!$H$9</f>
        <v>-8.6857502902277298E-2</v>
      </c>
      <c r="L2447">
        <v>0.22950000000000001</v>
      </c>
      <c r="M2447" s="4">
        <f>(L2447-Sheet1!$I$4)/Sheet1!$I$9</f>
        <v>-8.7335231088232032E-2</v>
      </c>
      <c r="N2447">
        <v>0.1265</v>
      </c>
      <c r="O2447" s="4">
        <f>(N2447-Sheet1!$J$4)/Sheet1!$J$9</f>
        <v>-7.1222656817019142E-2</v>
      </c>
      <c r="P2447">
        <v>0.18</v>
      </c>
      <c r="Q2447" s="4">
        <f>(P2447-Sheet1!$K$4)/Sheet1!$K$9</f>
        <v>-5.862566962483106E-2</v>
      </c>
      <c r="R2447" s="5">
        <v>12</v>
      </c>
      <c r="S2447" s="6"/>
    </row>
    <row r="2448" spans="1:19" x14ac:dyDescent="0.25">
      <c r="A2448" t="s">
        <v>0</v>
      </c>
      <c r="B2448">
        <f>VLOOKUP($A2448,lookup!$A$2:$B$4,2)</f>
        <v>10</v>
      </c>
      <c r="C2448" s="4">
        <f>(B2448-Sheet1!$D$4)/Sheet1!$D$9</f>
        <v>-0.52645439310509945</v>
      </c>
      <c r="D2448">
        <v>0.55000000000000004</v>
      </c>
      <c r="E2448" s="4">
        <f>(D2448-Sheet1!$E$4)/Sheet1!$E$9</f>
        <v>3.5145811360797558E-2</v>
      </c>
      <c r="F2448">
        <v>0.435</v>
      </c>
      <c r="G2448" s="4">
        <f>(F2448-Sheet1!$F$4)/Sheet1!$F$9</f>
        <v>4.557772354811928E-2</v>
      </c>
      <c r="H2448">
        <v>0.17</v>
      </c>
      <c r="I2448" s="4">
        <f>(H2448-Sheet1!$G$4)/Sheet1!$G$9</f>
        <v>2.697663776136161E-2</v>
      </c>
      <c r="J2448">
        <v>0.88400000000000001</v>
      </c>
      <c r="K2448" s="4">
        <f>(J2448-Sheet1!$H$4)/Sheet1!$H$9</f>
        <v>1.9570689058055622E-2</v>
      </c>
      <c r="L2448">
        <v>0.28749999999999998</v>
      </c>
      <c r="M2448" s="4">
        <f>(L2448-Sheet1!$I$4)/Sheet1!$I$9</f>
        <v>-4.8330523623538048E-2</v>
      </c>
      <c r="N2448">
        <v>0.16450000000000001</v>
      </c>
      <c r="O2448" s="4">
        <f>(N2448-Sheet1!$J$4)/Sheet1!$J$9</f>
        <v>-2.1189740424655736E-2</v>
      </c>
      <c r="P2448">
        <v>0.28000000000000003</v>
      </c>
      <c r="Q2448" s="4">
        <f>(P2448-Sheet1!$K$4)/Sheet1!$K$9</f>
        <v>4.1025551102622897E-2</v>
      </c>
      <c r="R2448" s="5">
        <v>14</v>
      </c>
      <c r="S2448" s="6"/>
    </row>
    <row r="2449" spans="1:19" x14ac:dyDescent="0.25">
      <c r="A2449" t="s">
        <v>1</v>
      </c>
      <c r="B2449">
        <f>VLOOKUP($A2449,lookup!$A$2:$B$4,2)</f>
        <v>20</v>
      </c>
      <c r="C2449" s="4">
        <f>(B2449-Sheet1!$D$4)/Sheet1!$D$9</f>
        <v>-2.6454393105099429E-2</v>
      </c>
      <c r="D2449">
        <v>0.27500000000000002</v>
      </c>
      <c r="E2449" s="4">
        <f>(D2449-Sheet1!$E$4)/Sheet1!$E$9</f>
        <v>-0.33647581026082413</v>
      </c>
      <c r="F2449">
        <v>0.20499999999999999</v>
      </c>
      <c r="G2449" s="4">
        <f>(F2449-Sheet1!$F$4)/Sheet1!$F$9</f>
        <v>-0.34097689830062022</v>
      </c>
      <c r="H2449">
        <v>0.08</v>
      </c>
      <c r="I2449" s="4">
        <f>(H2449-Sheet1!$G$4)/Sheet1!$G$9</f>
        <v>-5.2669379937753454E-2</v>
      </c>
      <c r="J2449">
        <v>9.6000000000000002E-2</v>
      </c>
      <c r="K2449" s="4">
        <f>(J2449-Sheet1!$H$4)/Sheet1!$H$9</f>
        <v>-0.25951555142361604</v>
      </c>
      <c r="L2449">
        <v>3.5999999999999997E-2</v>
      </c>
      <c r="M2449" s="4">
        <f>(L2449-Sheet1!$I$4)/Sheet1!$I$9</f>
        <v>-0.21746300512992675</v>
      </c>
      <c r="N2449">
        <v>1.8499999999999999E-2</v>
      </c>
      <c r="O2449" s="4">
        <f>(N2449-Sheet1!$J$4)/Sheet1!$J$9</f>
        <v>-0.21342147182689405</v>
      </c>
      <c r="P2449">
        <v>0.03</v>
      </c>
      <c r="Q2449" s="4">
        <f>(P2449-Sheet1!$K$4)/Sheet1!$K$9</f>
        <v>-0.20810250071601194</v>
      </c>
      <c r="R2449" s="5">
        <v>6</v>
      </c>
      <c r="S2449" s="6"/>
    </row>
    <row r="2450" spans="1:19" x14ac:dyDescent="0.25">
      <c r="A2450" t="s">
        <v>0</v>
      </c>
      <c r="B2450">
        <f>VLOOKUP($A2450,lookup!$A$2:$B$4,2)</f>
        <v>10</v>
      </c>
      <c r="C2450" s="4">
        <f>(B2450-Sheet1!$D$4)/Sheet1!$D$9</f>
        <v>-0.52645439310509945</v>
      </c>
      <c r="D2450">
        <v>0.35</v>
      </c>
      <c r="E2450" s="4">
        <f>(D2450-Sheet1!$E$4)/Sheet1!$E$9</f>
        <v>-0.23512445890947281</v>
      </c>
      <c r="F2450">
        <v>0.26500000000000001</v>
      </c>
      <c r="G2450" s="4">
        <f>(F2450-Sheet1!$F$4)/Sheet1!$F$9</f>
        <v>-0.24013656216616641</v>
      </c>
      <c r="H2450">
        <v>0.09</v>
      </c>
      <c r="I2450" s="4">
        <f>(H2450-Sheet1!$G$4)/Sheet1!$G$9</f>
        <v>-4.381982241562956E-2</v>
      </c>
      <c r="J2450">
        <v>0.1855</v>
      </c>
      <c r="K2450" s="4">
        <f>(J2450-Sheet1!$H$4)/Sheet1!$H$9</f>
        <v>-0.22781730456687796</v>
      </c>
      <c r="L2450">
        <v>7.4499999999999997E-2</v>
      </c>
      <c r="M2450" s="4">
        <f>(L2450-Sheet1!$I$4)/Sheet1!$I$9</f>
        <v>-0.19157194931284535</v>
      </c>
      <c r="N2450">
        <v>4.1500000000000002E-2</v>
      </c>
      <c r="O2450" s="4">
        <f>(N2450-Sheet1!$J$4)/Sheet1!$J$9</f>
        <v>-0.18313839085256883</v>
      </c>
      <c r="P2450">
        <v>0.06</v>
      </c>
      <c r="Q2450" s="4">
        <f>(P2450-Sheet1!$K$4)/Sheet1!$K$9</f>
        <v>-0.17820713449777578</v>
      </c>
      <c r="R2450" s="5">
        <v>7</v>
      </c>
      <c r="S2450" s="6"/>
    </row>
    <row r="2451" spans="1:19" x14ac:dyDescent="0.25">
      <c r="A2451" t="s">
        <v>0</v>
      </c>
      <c r="B2451">
        <f>VLOOKUP($A2451,lookup!$A$2:$B$4,2)</f>
        <v>10</v>
      </c>
      <c r="C2451" s="4">
        <f>(B2451-Sheet1!$D$4)/Sheet1!$D$9</f>
        <v>-0.52645439310509945</v>
      </c>
      <c r="D2451">
        <v>0.37</v>
      </c>
      <c r="E2451" s="4">
        <f>(D2451-Sheet1!$E$4)/Sheet1!$E$9</f>
        <v>-0.20809743188244575</v>
      </c>
      <c r="F2451">
        <v>0.28499999999999998</v>
      </c>
      <c r="G2451" s="4">
        <f>(F2451-Sheet1!$F$4)/Sheet1!$F$9</f>
        <v>-0.20652311678801522</v>
      </c>
      <c r="H2451">
        <v>0.105</v>
      </c>
      <c r="I2451" s="4">
        <f>(H2451-Sheet1!$G$4)/Sheet1!$G$9</f>
        <v>-3.0545486132443719E-2</v>
      </c>
      <c r="J2451">
        <v>0.27</v>
      </c>
      <c r="K2451" s="4">
        <f>(J2451-Sheet1!$H$4)/Sheet1!$H$9</f>
        <v>-0.19788990948984592</v>
      </c>
      <c r="L2451">
        <v>0.1125</v>
      </c>
      <c r="M2451" s="4">
        <f>(L2451-Sheet1!$I$4)/Sheet1!$I$9</f>
        <v>-0.16601714097390791</v>
      </c>
      <c r="N2451">
        <v>5.8500000000000003E-2</v>
      </c>
      <c r="O2451" s="4">
        <f>(N2451-Sheet1!$J$4)/Sheet1!$J$9</f>
        <v>-0.16075524404545891</v>
      </c>
      <c r="P2451">
        <v>8.3500000000000005E-2</v>
      </c>
      <c r="Q2451" s="4">
        <f>(P2451-Sheet1!$K$4)/Sheet1!$K$9</f>
        <v>-0.15478909762682408</v>
      </c>
      <c r="R2451" s="5">
        <v>9</v>
      </c>
      <c r="S2451" s="6"/>
    </row>
    <row r="2452" spans="1:19" x14ac:dyDescent="0.25">
      <c r="A2452" t="s">
        <v>0</v>
      </c>
      <c r="B2452">
        <f>VLOOKUP($A2452,lookup!$A$2:$B$4,2)</f>
        <v>10</v>
      </c>
      <c r="C2452" s="4">
        <f>(B2452-Sheet1!$D$4)/Sheet1!$D$9</f>
        <v>-0.52645439310509945</v>
      </c>
      <c r="D2452">
        <v>0.42</v>
      </c>
      <c r="E2452" s="4">
        <f>(D2452-Sheet1!$E$4)/Sheet1!$E$9</f>
        <v>-0.14052986431487821</v>
      </c>
      <c r="F2452">
        <v>0.33</v>
      </c>
      <c r="G2452" s="4">
        <f>(F2452-Sheet1!$F$4)/Sheet1!$F$9</f>
        <v>-0.13089286468717481</v>
      </c>
      <c r="H2452">
        <v>0.125</v>
      </c>
      <c r="I2452" s="4">
        <f>(H2452-Sheet1!$G$4)/Sheet1!$G$9</f>
        <v>-1.2846371088195925E-2</v>
      </c>
      <c r="J2452">
        <v>0.46300000000000002</v>
      </c>
      <c r="K2452" s="4">
        <f>(J2452-Sheet1!$H$4)/Sheet1!$H$9</f>
        <v>-0.12953503079319281</v>
      </c>
      <c r="L2452">
        <v>0.186</v>
      </c>
      <c r="M2452" s="4">
        <f>(L2452-Sheet1!$I$4)/Sheet1!$I$9</f>
        <v>-0.11658876168675256</v>
      </c>
      <c r="N2452">
        <v>0.11</v>
      </c>
      <c r="O2452" s="4">
        <f>(N2452-Sheet1!$J$4)/Sheet1!$J$9</f>
        <v>-9.2947475776861133E-2</v>
      </c>
      <c r="P2452">
        <v>0.14499999999999999</v>
      </c>
      <c r="Q2452" s="4">
        <f>(P2452-Sheet1!$K$4)/Sheet1!$K$9</f>
        <v>-9.3503596879439932E-2</v>
      </c>
      <c r="R2452" s="5">
        <v>10</v>
      </c>
      <c r="S2452" s="6"/>
    </row>
    <row r="2453" spans="1:19" x14ac:dyDescent="0.25">
      <c r="A2453" t="s">
        <v>2</v>
      </c>
      <c r="B2453">
        <f>VLOOKUP($A2453,lookup!$A$2:$B$4,2)</f>
        <v>30</v>
      </c>
      <c r="C2453" s="4">
        <f>(B2453-Sheet1!$D$4)/Sheet1!$D$9</f>
        <v>0.47354560689490055</v>
      </c>
      <c r="D2453">
        <v>0.35</v>
      </c>
      <c r="E2453" s="4">
        <f>(D2453-Sheet1!$E$4)/Sheet1!$E$9</f>
        <v>-0.23512445890947281</v>
      </c>
      <c r="F2453">
        <v>0.26</v>
      </c>
      <c r="G2453" s="4">
        <f>(F2453-Sheet1!$F$4)/Sheet1!$F$9</f>
        <v>-0.24853992351070425</v>
      </c>
      <c r="H2453">
        <v>0.09</v>
      </c>
      <c r="I2453" s="4">
        <f>(H2453-Sheet1!$G$4)/Sheet1!$G$9</f>
        <v>-4.381982241562956E-2</v>
      </c>
      <c r="J2453">
        <v>0.19800000000000001</v>
      </c>
      <c r="K2453" s="4">
        <f>(J2453-Sheet1!$H$4)/Sheet1!$H$9</f>
        <v>-0.22339017511761283</v>
      </c>
      <c r="L2453">
        <v>7.2499999999999995E-2</v>
      </c>
      <c r="M2453" s="4">
        <f>(L2453-Sheet1!$I$4)/Sheet1!$I$9</f>
        <v>-0.192916939225421</v>
      </c>
      <c r="N2453">
        <v>5.6000000000000001E-2</v>
      </c>
      <c r="O2453" s="4">
        <f>(N2453-Sheet1!$J$4)/Sheet1!$J$9</f>
        <v>-0.16404688328179859</v>
      </c>
      <c r="P2453">
        <v>0.06</v>
      </c>
      <c r="Q2453" s="4">
        <f>(P2453-Sheet1!$K$4)/Sheet1!$K$9</f>
        <v>-0.17820713449777578</v>
      </c>
      <c r="R2453" s="5">
        <v>10</v>
      </c>
      <c r="S2453" s="6"/>
    </row>
    <row r="2454" spans="1:19" x14ac:dyDescent="0.25">
      <c r="A2454" t="s">
        <v>2</v>
      </c>
      <c r="B2454">
        <f>VLOOKUP($A2454,lookup!$A$2:$B$4,2)</f>
        <v>30</v>
      </c>
      <c r="C2454" s="4">
        <f>(B2454-Sheet1!$D$4)/Sheet1!$D$9</f>
        <v>0.47354560689490055</v>
      </c>
      <c r="D2454">
        <v>0.39500000000000002</v>
      </c>
      <c r="E2454" s="4">
        <f>(D2454-Sheet1!$E$4)/Sheet1!$E$9</f>
        <v>-0.17431364809866193</v>
      </c>
      <c r="F2454">
        <v>0.30499999999999999</v>
      </c>
      <c r="G2454" s="4">
        <f>(F2454-Sheet1!$F$4)/Sheet1!$F$9</f>
        <v>-0.17290967140986394</v>
      </c>
      <c r="H2454">
        <v>0.105</v>
      </c>
      <c r="I2454" s="4">
        <f>(H2454-Sheet1!$G$4)/Sheet1!$G$9</f>
        <v>-3.0545486132443719E-2</v>
      </c>
      <c r="J2454">
        <v>0.28199999999999997</v>
      </c>
      <c r="K2454" s="4">
        <f>(J2454-Sheet1!$H$4)/Sheet1!$H$9</f>
        <v>-0.19363986521855145</v>
      </c>
      <c r="L2454">
        <v>9.7500000000000003E-2</v>
      </c>
      <c r="M2454" s="4">
        <f>(L2454-Sheet1!$I$4)/Sheet1!$I$9</f>
        <v>-0.17610456531822533</v>
      </c>
      <c r="N2454">
        <v>6.5000000000000002E-2</v>
      </c>
      <c r="O2454" s="4">
        <f>(N2454-Sheet1!$J$4)/Sheet1!$J$9</f>
        <v>-0.15219698203097567</v>
      </c>
      <c r="P2454">
        <v>9.6000000000000002E-2</v>
      </c>
      <c r="Q2454" s="4">
        <f>(P2454-Sheet1!$K$4)/Sheet1!$K$9</f>
        <v>-0.14233269503589235</v>
      </c>
      <c r="R2454" s="5">
        <v>9</v>
      </c>
      <c r="S2454" s="6"/>
    </row>
    <row r="2455" spans="1:19" x14ac:dyDescent="0.25">
      <c r="A2455" t="s">
        <v>1</v>
      </c>
      <c r="B2455">
        <f>VLOOKUP($A2455,lookup!$A$2:$B$4,2)</f>
        <v>20</v>
      </c>
      <c r="C2455" s="4">
        <f>(B2455-Sheet1!$D$4)/Sheet1!$D$9</f>
        <v>-2.6454393105099429E-2</v>
      </c>
      <c r="D2455">
        <v>0.32500000000000001</v>
      </c>
      <c r="E2455" s="4">
        <f>(D2455-Sheet1!$E$4)/Sheet1!$E$9</f>
        <v>-0.26890824269325653</v>
      </c>
      <c r="F2455">
        <v>0.2</v>
      </c>
      <c r="G2455" s="4">
        <f>(F2455-Sheet1!$F$4)/Sheet1!$F$9</f>
        <v>-0.34938025964515801</v>
      </c>
      <c r="H2455">
        <v>0.08</v>
      </c>
      <c r="I2455" s="4">
        <f>(H2455-Sheet1!$G$4)/Sheet1!$G$9</f>
        <v>-5.2669379937753454E-2</v>
      </c>
      <c r="J2455">
        <v>9.9500000000000005E-2</v>
      </c>
      <c r="K2455" s="4">
        <f>(J2455-Sheet1!$H$4)/Sheet1!$H$9</f>
        <v>-0.25827595517782181</v>
      </c>
      <c r="L2455">
        <v>3.95E-2</v>
      </c>
      <c r="M2455" s="4">
        <f>(L2455-Sheet1!$I$4)/Sheet1!$I$9</f>
        <v>-0.21510927278291933</v>
      </c>
      <c r="N2455">
        <v>2.2499999999999999E-2</v>
      </c>
      <c r="O2455" s="4">
        <f>(N2455-Sheet1!$J$4)/Sheet1!$J$9</f>
        <v>-0.20815484904875053</v>
      </c>
      <c r="P2455">
        <v>3.2000000000000001E-2</v>
      </c>
      <c r="Q2455" s="4">
        <f>(P2455-Sheet1!$K$4)/Sheet1!$K$9</f>
        <v>-0.20610947630146287</v>
      </c>
      <c r="R2455" s="5">
        <v>8</v>
      </c>
      <c r="S2455" s="6"/>
    </row>
    <row r="2456" spans="1:19" x14ac:dyDescent="0.25">
      <c r="A2456" t="s">
        <v>1</v>
      </c>
      <c r="B2456">
        <f>VLOOKUP($A2456,lookup!$A$2:$B$4,2)</f>
        <v>20</v>
      </c>
      <c r="C2456" s="4">
        <f>(B2456-Sheet1!$D$4)/Sheet1!$D$9</f>
        <v>-2.6454393105099429E-2</v>
      </c>
      <c r="D2456">
        <v>0.27500000000000002</v>
      </c>
      <c r="E2456" s="4">
        <f>(D2456-Sheet1!$E$4)/Sheet1!$E$9</f>
        <v>-0.33647581026082413</v>
      </c>
      <c r="F2456">
        <v>0.2</v>
      </c>
      <c r="G2456" s="4">
        <f>(F2456-Sheet1!$F$4)/Sheet1!$F$9</f>
        <v>-0.34938025964515801</v>
      </c>
      <c r="H2456">
        <v>6.5000000000000002E-2</v>
      </c>
      <c r="I2456" s="4">
        <f>(H2456-Sheet1!$G$4)/Sheet1!$G$9</f>
        <v>-6.5943716220939294E-2</v>
      </c>
      <c r="J2456">
        <v>9.1999999999999998E-2</v>
      </c>
      <c r="K2456" s="4">
        <f>(J2456-Sheet1!$H$4)/Sheet1!$H$9</f>
        <v>-0.26093223284738087</v>
      </c>
      <c r="L2456">
        <v>3.85E-2</v>
      </c>
      <c r="M2456" s="4">
        <f>(L2456-Sheet1!$I$4)/Sheet1!$I$9</f>
        <v>-0.21578176773920718</v>
      </c>
      <c r="N2456">
        <v>2.35E-2</v>
      </c>
      <c r="O2456" s="4">
        <f>(N2456-Sheet1!$J$4)/Sheet1!$J$9</f>
        <v>-0.20683819335421466</v>
      </c>
      <c r="P2456">
        <v>2.7E-2</v>
      </c>
      <c r="Q2456" s="4">
        <f>(P2456-Sheet1!$K$4)/Sheet1!$K$9</f>
        <v>-0.21109203733783558</v>
      </c>
      <c r="R2456" s="5">
        <v>5</v>
      </c>
      <c r="S2456" s="6"/>
    </row>
    <row r="2457" spans="1:19" x14ac:dyDescent="0.25">
      <c r="A2457" t="s">
        <v>1</v>
      </c>
      <c r="B2457">
        <f>VLOOKUP($A2457,lookup!$A$2:$B$4,2)</f>
        <v>20</v>
      </c>
      <c r="C2457" s="4">
        <f>(B2457-Sheet1!$D$4)/Sheet1!$D$9</f>
        <v>-2.6454393105099429E-2</v>
      </c>
      <c r="D2457">
        <v>0.23499999999999999</v>
      </c>
      <c r="E2457" s="4">
        <f>(D2457-Sheet1!$E$4)/Sheet1!$E$9</f>
        <v>-0.39052986431487818</v>
      </c>
      <c r="F2457">
        <v>0.17</v>
      </c>
      <c r="G2457" s="4">
        <f>(F2457-Sheet1!$F$4)/Sheet1!$F$9</f>
        <v>-0.39980042771238494</v>
      </c>
      <c r="H2457">
        <v>6.5000000000000002E-2</v>
      </c>
      <c r="I2457" s="4">
        <f>(H2457-Sheet1!$G$4)/Sheet1!$G$9</f>
        <v>-6.5943716220939294E-2</v>
      </c>
      <c r="J2457">
        <v>6.25E-2</v>
      </c>
      <c r="K2457" s="4">
        <f>(J2457-Sheet1!$H$4)/Sheet1!$H$9</f>
        <v>-0.27138025834764651</v>
      </c>
      <c r="L2457">
        <v>2.3E-2</v>
      </c>
      <c r="M2457" s="4">
        <f>(L2457-Sheet1!$I$4)/Sheet1!$I$9</f>
        <v>-0.22620543956166847</v>
      </c>
      <c r="N2457">
        <v>1.4E-2</v>
      </c>
      <c r="O2457" s="4">
        <f>(N2457-Sheet1!$J$4)/Sheet1!$J$9</f>
        <v>-0.21934642245230548</v>
      </c>
      <c r="P2457">
        <v>2.1999999999999999E-2</v>
      </c>
      <c r="Q2457" s="4">
        <f>(P2457-Sheet1!$K$4)/Sheet1!$K$9</f>
        <v>-0.21607459837420825</v>
      </c>
      <c r="R2457" s="5">
        <v>6</v>
      </c>
      <c r="S2457" s="6"/>
    </row>
    <row r="2458" spans="1:19" x14ac:dyDescent="0.25">
      <c r="A2458" t="s">
        <v>1</v>
      </c>
      <c r="B2458">
        <f>VLOOKUP($A2458,lookup!$A$2:$B$4,2)</f>
        <v>20</v>
      </c>
      <c r="C2458" s="4">
        <f>(B2458-Sheet1!$D$4)/Sheet1!$D$9</f>
        <v>-2.6454393105099429E-2</v>
      </c>
      <c r="D2458">
        <v>0.25</v>
      </c>
      <c r="E2458" s="4">
        <f>(D2458-Sheet1!$E$4)/Sheet1!$E$9</f>
        <v>-0.3702595940446079</v>
      </c>
      <c r="F2458">
        <v>0.18</v>
      </c>
      <c r="G2458" s="4">
        <f>(F2458-Sheet1!$F$4)/Sheet1!$F$9</f>
        <v>-0.38299370502330932</v>
      </c>
      <c r="H2458">
        <v>0.06</v>
      </c>
      <c r="I2458" s="4">
        <f>(H2458-Sheet1!$G$4)/Sheet1!$G$9</f>
        <v>-7.0368494982001248E-2</v>
      </c>
      <c r="J2458">
        <v>7.2999999999999995E-2</v>
      </c>
      <c r="K2458" s="4">
        <f>(J2458-Sheet1!$H$4)/Sheet1!$H$9</f>
        <v>-0.26766146961026382</v>
      </c>
      <c r="L2458">
        <v>2.8000000000000001E-2</v>
      </c>
      <c r="M2458" s="4">
        <f>(L2458-Sheet1!$I$4)/Sheet1!$I$9</f>
        <v>-0.22284296478022933</v>
      </c>
      <c r="N2458">
        <v>1.7000000000000001E-2</v>
      </c>
      <c r="O2458" s="4">
        <f>(N2458-Sheet1!$J$4)/Sheet1!$J$9</f>
        <v>-0.21539645536869784</v>
      </c>
      <c r="P2458">
        <v>2.2499999999999999E-2</v>
      </c>
      <c r="Q2458" s="4">
        <f>(P2458-Sheet1!$K$4)/Sheet1!$K$9</f>
        <v>-0.21557634227057099</v>
      </c>
      <c r="R2458" s="5">
        <v>5</v>
      </c>
      <c r="S2458" s="6"/>
    </row>
    <row r="2459" spans="1:19" x14ac:dyDescent="0.25">
      <c r="A2459" t="s">
        <v>1</v>
      </c>
      <c r="B2459">
        <f>VLOOKUP($A2459,lookup!$A$2:$B$4,2)</f>
        <v>20</v>
      </c>
      <c r="C2459" s="4">
        <f>(B2459-Sheet1!$D$4)/Sheet1!$D$9</f>
        <v>-2.6454393105099429E-2</v>
      </c>
      <c r="D2459">
        <v>0.25</v>
      </c>
      <c r="E2459" s="4">
        <f>(D2459-Sheet1!$E$4)/Sheet1!$E$9</f>
        <v>-0.3702595940446079</v>
      </c>
      <c r="F2459">
        <v>0.185</v>
      </c>
      <c r="G2459" s="4">
        <f>(F2459-Sheet1!$F$4)/Sheet1!$F$9</f>
        <v>-0.37459034367877148</v>
      </c>
      <c r="H2459">
        <v>6.5000000000000002E-2</v>
      </c>
      <c r="I2459" s="4">
        <f>(H2459-Sheet1!$G$4)/Sheet1!$G$9</f>
        <v>-6.5943716220939294E-2</v>
      </c>
      <c r="J2459">
        <v>7.0999999999999994E-2</v>
      </c>
      <c r="K2459" s="4">
        <f>(J2459-Sheet1!$H$4)/Sheet1!$H$9</f>
        <v>-0.26836981032214624</v>
      </c>
      <c r="L2459">
        <v>2.7E-2</v>
      </c>
      <c r="M2459" s="4">
        <f>(L2459-Sheet1!$I$4)/Sheet1!$I$9</f>
        <v>-0.22351545973651715</v>
      </c>
      <c r="N2459">
        <v>1.8499999999999999E-2</v>
      </c>
      <c r="O2459" s="4">
        <f>(N2459-Sheet1!$J$4)/Sheet1!$J$9</f>
        <v>-0.21342147182689405</v>
      </c>
      <c r="P2459">
        <v>2.2499999999999999E-2</v>
      </c>
      <c r="Q2459" s="4">
        <f>(P2459-Sheet1!$K$4)/Sheet1!$K$9</f>
        <v>-0.21557634227057099</v>
      </c>
      <c r="R2459" s="5">
        <v>5</v>
      </c>
      <c r="S2459" s="6"/>
    </row>
    <row r="2460" spans="1:19" x14ac:dyDescent="0.25">
      <c r="A2460" t="s">
        <v>1</v>
      </c>
      <c r="B2460">
        <f>VLOOKUP($A2460,lookup!$A$2:$B$4,2)</f>
        <v>20</v>
      </c>
      <c r="C2460" s="4">
        <f>(B2460-Sheet1!$D$4)/Sheet1!$D$9</f>
        <v>-2.6454393105099429E-2</v>
      </c>
      <c r="D2460">
        <v>0.2</v>
      </c>
      <c r="E2460" s="4">
        <f>(D2460-Sheet1!$E$4)/Sheet1!$E$9</f>
        <v>-0.43782716161217544</v>
      </c>
      <c r="F2460">
        <v>0.14499999999999999</v>
      </c>
      <c r="G2460" s="4">
        <f>(F2460-Sheet1!$F$4)/Sheet1!$F$9</f>
        <v>-0.44181723443507398</v>
      </c>
      <c r="H2460">
        <v>0.05</v>
      </c>
      <c r="I2460" s="4">
        <f>(H2460-Sheet1!$G$4)/Sheet1!$G$9</f>
        <v>-7.9218052504125128E-2</v>
      </c>
      <c r="J2460">
        <v>3.5999999999999997E-2</v>
      </c>
      <c r="K2460" s="4">
        <f>(J2460-Sheet1!$H$4)/Sheet1!$H$9</f>
        <v>-0.28076577278008852</v>
      </c>
      <c r="L2460">
        <v>1.2500000000000001E-2</v>
      </c>
      <c r="M2460" s="4">
        <f>(L2460-Sheet1!$I$4)/Sheet1!$I$9</f>
        <v>-0.23326663660269067</v>
      </c>
      <c r="N2460">
        <v>8.0000000000000002E-3</v>
      </c>
      <c r="O2460" s="4">
        <f>(N2460-Sheet1!$J$4)/Sheet1!$J$9</f>
        <v>-0.22724635661952075</v>
      </c>
      <c r="P2460">
        <v>1.0999999999999999E-2</v>
      </c>
      <c r="Q2460" s="4">
        <f>(P2460-Sheet1!$K$4)/Sheet1!$K$9</f>
        <v>-0.22703623265422818</v>
      </c>
      <c r="R2460" s="5">
        <v>4</v>
      </c>
      <c r="S2460" s="6"/>
    </row>
    <row r="2461" spans="1:19" x14ac:dyDescent="0.25">
      <c r="A2461" t="s">
        <v>0</v>
      </c>
      <c r="B2461">
        <f>VLOOKUP($A2461,lookup!$A$2:$B$4,2)</f>
        <v>10</v>
      </c>
      <c r="C2461" s="4">
        <f>(B2461-Sheet1!$D$4)/Sheet1!$D$9</f>
        <v>-0.52645439310509945</v>
      </c>
      <c r="D2461">
        <v>0.58499999999999996</v>
      </c>
      <c r="E2461" s="4">
        <f>(D2461-Sheet1!$E$4)/Sheet1!$E$9</f>
        <v>8.2443108658094746E-2</v>
      </c>
      <c r="F2461">
        <v>0.47</v>
      </c>
      <c r="G2461" s="4">
        <f>(F2461-Sheet1!$F$4)/Sheet1!$F$9</f>
        <v>0.10440125295988395</v>
      </c>
      <c r="H2461">
        <v>0.17</v>
      </c>
      <c r="I2461" s="4">
        <f>(H2461-Sheet1!$G$4)/Sheet1!$G$9</f>
        <v>2.697663776136161E-2</v>
      </c>
      <c r="J2461">
        <v>1.099</v>
      </c>
      <c r="K2461" s="4">
        <f>(J2461-Sheet1!$H$4)/Sheet1!$H$9</f>
        <v>9.5717315585415269E-2</v>
      </c>
      <c r="L2461">
        <v>0.39750000000000002</v>
      </c>
      <c r="M2461" s="4">
        <f>(L2461-Sheet1!$I$4)/Sheet1!$I$9</f>
        <v>2.5643921568123038E-2</v>
      </c>
      <c r="N2461">
        <v>0.23250000000000001</v>
      </c>
      <c r="O2461" s="4">
        <f>(N2461-Sheet1!$J$4)/Sheet1!$J$9</f>
        <v>6.8342846803784024E-2</v>
      </c>
      <c r="P2461">
        <v>0.35799999999999998</v>
      </c>
      <c r="Q2461" s="4">
        <f>(P2461-Sheet1!$K$4)/Sheet1!$K$9</f>
        <v>0.11875350327003692</v>
      </c>
      <c r="R2461" s="5">
        <v>20</v>
      </c>
      <c r="S2461" s="6"/>
    </row>
    <row r="2462" spans="1:19" x14ac:dyDescent="0.25">
      <c r="A2462" t="s">
        <v>2</v>
      </c>
      <c r="B2462">
        <f>VLOOKUP($A2462,lookup!$A$2:$B$4,2)</f>
        <v>30</v>
      </c>
      <c r="C2462" s="4">
        <f>(B2462-Sheet1!$D$4)/Sheet1!$D$9</f>
        <v>0.47354560689490055</v>
      </c>
      <c r="D2462">
        <v>0.44500000000000001</v>
      </c>
      <c r="E2462" s="4">
        <f>(D2462-Sheet1!$E$4)/Sheet1!$E$9</f>
        <v>-0.10674608053109438</v>
      </c>
      <c r="F2462">
        <v>0.35</v>
      </c>
      <c r="G2462" s="4">
        <f>(F2462-Sheet1!$F$4)/Sheet1!$F$9</f>
        <v>-9.7279419309023618E-2</v>
      </c>
      <c r="H2462">
        <v>0.14000000000000001</v>
      </c>
      <c r="I2462" s="4">
        <f>(H2462-Sheet1!$G$4)/Sheet1!$G$9</f>
        <v>4.2796519498992805E-4</v>
      </c>
      <c r="J2462">
        <v>0.59050000000000002</v>
      </c>
      <c r="K2462" s="4">
        <f>(J2462-Sheet1!$H$4)/Sheet1!$H$9</f>
        <v>-8.4378310410688842E-2</v>
      </c>
      <c r="L2462">
        <v>0.20250000000000001</v>
      </c>
      <c r="M2462" s="4">
        <f>(L2462-Sheet1!$I$4)/Sheet1!$I$9</f>
        <v>-0.10549259490800339</v>
      </c>
      <c r="N2462">
        <v>0.158</v>
      </c>
      <c r="O2462" s="4">
        <f>(N2462-Sheet1!$J$4)/Sheet1!$J$9</f>
        <v>-2.9748002439138953E-2</v>
      </c>
      <c r="P2462">
        <v>0.19</v>
      </c>
      <c r="Q2462" s="4">
        <f>(P2462-Sheet1!$K$4)/Sheet1!$K$9</f>
        <v>-4.866054755208566E-2</v>
      </c>
      <c r="R2462" s="5">
        <v>14</v>
      </c>
      <c r="S2462" s="6"/>
    </row>
    <row r="2463" spans="1:19" x14ac:dyDescent="0.25">
      <c r="A2463" t="s">
        <v>0</v>
      </c>
      <c r="B2463">
        <f>VLOOKUP($A2463,lookup!$A$2:$B$4,2)</f>
        <v>10</v>
      </c>
      <c r="C2463" s="4">
        <f>(B2463-Sheet1!$D$4)/Sheet1!$D$9</f>
        <v>-0.52645439310509945</v>
      </c>
      <c r="D2463">
        <v>0.5</v>
      </c>
      <c r="E2463" s="4">
        <f>(D2463-Sheet1!$E$4)/Sheet1!$E$9</f>
        <v>-3.2421756206770069E-2</v>
      </c>
      <c r="F2463">
        <v>0.38500000000000001</v>
      </c>
      <c r="G2463" s="4">
        <f>(F2463-Sheet1!$F$4)/Sheet1!$F$9</f>
        <v>-3.8455889897258858E-2</v>
      </c>
      <c r="H2463">
        <v>0.13</v>
      </c>
      <c r="I2463" s="4">
        <f>(H2463-Sheet1!$G$4)/Sheet1!$G$9</f>
        <v>-8.4215923271339747E-3</v>
      </c>
      <c r="J2463">
        <v>0.76800000000000002</v>
      </c>
      <c r="K2463" s="4">
        <f>(J2463-Sheet1!$H$4)/Sheet1!$H$9</f>
        <v>-2.1513072231124471E-2</v>
      </c>
      <c r="L2463">
        <v>0.26250000000000001</v>
      </c>
      <c r="M2463" s="4">
        <f>(L2463-Sheet1!$I$4)/Sheet1!$I$9</f>
        <v>-6.5142897530733726E-2</v>
      </c>
      <c r="N2463">
        <v>9.5000000000000001E-2</v>
      </c>
      <c r="O2463" s="4">
        <f>(N2463-Sheet1!$J$4)/Sheet1!$J$9</f>
        <v>-0.11269731119489931</v>
      </c>
      <c r="P2463">
        <v>0.27</v>
      </c>
      <c r="Q2463" s="4">
        <f>(P2463-Sheet1!$K$4)/Sheet1!$K$9</f>
        <v>3.1060429029877497E-2</v>
      </c>
      <c r="R2463" s="5">
        <v>13</v>
      </c>
      <c r="S2463" s="6"/>
    </row>
    <row r="2464" spans="1:19" x14ac:dyDescent="0.25">
      <c r="A2464" t="s">
        <v>2</v>
      </c>
      <c r="B2464">
        <f>VLOOKUP($A2464,lookup!$A$2:$B$4,2)</f>
        <v>30</v>
      </c>
      <c r="C2464" s="4">
        <f>(B2464-Sheet1!$D$4)/Sheet1!$D$9</f>
        <v>0.47354560689490055</v>
      </c>
      <c r="D2464">
        <v>0.44</v>
      </c>
      <c r="E2464" s="4">
        <f>(D2464-Sheet1!$E$4)/Sheet1!$E$9</f>
        <v>-0.11350283728785115</v>
      </c>
      <c r="F2464">
        <v>0.32500000000000001</v>
      </c>
      <c r="G2464" s="4">
        <f>(F2464-Sheet1!$F$4)/Sheet1!$F$9</f>
        <v>-0.13929622603171263</v>
      </c>
      <c r="H2464">
        <v>0.08</v>
      </c>
      <c r="I2464" s="4">
        <f>(H2464-Sheet1!$G$4)/Sheet1!$G$9</f>
        <v>-5.2669379937753454E-2</v>
      </c>
      <c r="J2464">
        <v>0.41299999999999998</v>
      </c>
      <c r="K2464" s="4">
        <f>(J2464-Sheet1!$H$4)/Sheet1!$H$9</f>
        <v>-0.14724354859025321</v>
      </c>
      <c r="L2464">
        <v>0.14399999999999999</v>
      </c>
      <c r="M2464" s="4">
        <f>(L2464-Sheet1!$I$4)/Sheet1!$I$9</f>
        <v>-0.14483354985084132</v>
      </c>
      <c r="N2464">
        <v>0.10150000000000001</v>
      </c>
      <c r="O2464" s="4">
        <f>(N2464-Sheet1!$J$4)/Sheet1!$J$9</f>
        <v>-0.1041390491804161</v>
      </c>
      <c r="P2464">
        <v>0.13</v>
      </c>
      <c r="Q2464" s="4">
        <f>(P2464-Sheet1!$K$4)/Sheet1!$K$9</f>
        <v>-0.10845127998855801</v>
      </c>
      <c r="R2464" s="5">
        <v>8</v>
      </c>
      <c r="S2464" s="6"/>
    </row>
    <row r="2465" spans="1:19" x14ac:dyDescent="0.25">
      <c r="A2465" t="s">
        <v>2</v>
      </c>
      <c r="B2465">
        <f>VLOOKUP($A2465,lookup!$A$2:$B$4,2)</f>
        <v>30</v>
      </c>
      <c r="C2465" s="4">
        <f>(B2465-Sheet1!$D$4)/Sheet1!$D$9</f>
        <v>0.47354560689490055</v>
      </c>
      <c r="D2465">
        <v>0.51500000000000001</v>
      </c>
      <c r="E2465" s="4">
        <f>(D2465-Sheet1!$E$4)/Sheet1!$E$9</f>
        <v>-1.2151485936499782E-2</v>
      </c>
      <c r="F2465">
        <v>0.40500000000000003</v>
      </c>
      <c r="G2465" s="4">
        <f>(F2465-Sheet1!$F$4)/Sheet1!$F$9</f>
        <v>-4.8424445191075647E-3</v>
      </c>
      <c r="H2465">
        <v>0.14000000000000001</v>
      </c>
      <c r="I2465" s="4">
        <f>(H2465-Sheet1!$G$4)/Sheet1!$G$9</f>
        <v>4.2796519498992805E-4</v>
      </c>
      <c r="J2465">
        <v>0.85050000000000003</v>
      </c>
      <c r="K2465" s="4">
        <f>(J2465-Sheet1!$H$4)/Sheet1!$H$9</f>
        <v>7.7059821340251713E-3</v>
      </c>
      <c r="L2465">
        <v>0.312</v>
      </c>
      <c r="M2465" s="4">
        <f>(L2465-Sheet1!$I$4)/Sheet1!$I$9</f>
        <v>-3.1854397194486253E-2</v>
      </c>
      <c r="N2465">
        <v>0.14599999999999999</v>
      </c>
      <c r="O2465" s="4">
        <f>(N2465-Sheet1!$J$4)/Sheet1!$J$9</f>
        <v>-4.5547870773569511E-2</v>
      </c>
      <c r="P2465">
        <v>0.315</v>
      </c>
      <c r="Q2465" s="4">
        <f>(P2465-Sheet1!$K$4)/Sheet1!$K$9</f>
        <v>7.5903478357231755E-2</v>
      </c>
      <c r="R2465" s="5">
        <v>17</v>
      </c>
      <c r="S2465" s="6"/>
    </row>
    <row r="2466" spans="1:19" x14ac:dyDescent="0.25">
      <c r="A2466" t="s">
        <v>0</v>
      </c>
      <c r="B2466">
        <f>VLOOKUP($A2466,lookup!$A$2:$B$4,2)</f>
        <v>10</v>
      </c>
      <c r="C2466" s="4">
        <f>(B2466-Sheet1!$D$4)/Sheet1!$D$9</f>
        <v>-0.52645439310509945</v>
      </c>
      <c r="D2466">
        <v>0.52</v>
      </c>
      <c r="E2466" s="4">
        <f>(D2466-Sheet1!$E$4)/Sheet1!$E$9</f>
        <v>-5.39472917974302E-3</v>
      </c>
      <c r="F2466">
        <v>0.40500000000000003</v>
      </c>
      <c r="G2466" s="4">
        <f>(F2466-Sheet1!$F$4)/Sheet1!$F$9</f>
        <v>-4.8424445191075647E-3</v>
      </c>
      <c r="H2466">
        <v>0.14000000000000001</v>
      </c>
      <c r="I2466" s="4">
        <f>(H2466-Sheet1!$G$4)/Sheet1!$G$9</f>
        <v>4.2796519498992805E-4</v>
      </c>
      <c r="J2466">
        <v>0.6915</v>
      </c>
      <c r="K2466" s="4">
        <f>(J2466-Sheet1!$H$4)/Sheet1!$H$9</f>
        <v>-4.8607104460626868E-2</v>
      </c>
      <c r="L2466">
        <v>0.27600000000000002</v>
      </c>
      <c r="M2466" s="4">
        <f>(L2466-Sheet1!$I$4)/Sheet1!$I$9</f>
        <v>-5.606421562084804E-2</v>
      </c>
      <c r="N2466">
        <v>0.13700000000000001</v>
      </c>
      <c r="O2466" s="4">
        <f>(N2466-Sheet1!$J$4)/Sheet1!$J$9</f>
        <v>-5.7397772024392398E-2</v>
      </c>
      <c r="P2466">
        <v>0.215</v>
      </c>
      <c r="Q2466" s="4">
        <f>(P2466-Sheet1!$K$4)/Sheet1!$K$9</f>
        <v>-2.3747742370222182E-2</v>
      </c>
      <c r="R2466" s="5">
        <v>11</v>
      </c>
      <c r="S2466" s="6"/>
    </row>
    <row r="2467" spans="1:19" x14ac:dyDescent="0.25">
      <c r="A2467" t="s">
        <v>2</v>
      </c>
      <c r="B2467">
        <f>VLOOKUP($A2467,lookup!$A$2:$B$4,2)</f>
        <v>30</v>
      </c>
      <c r="C2467" s="4">
        <f>(B2467-Sheet1!$D$4)/Sheet1!$D$9</f>
        <v>0.47354560689490055</v>
      </c>
      <c r="D2467">
        <v>0.5</v>
      </c>
      <c r="E2467" s="4">
        <f>(D2467-Sheet1!$E$4)/Sheet1!$E$9</f>
        <v>-3.2421756206770069E-2</v>
      </c>
      <c r="F2467">
        <v>0.39</v>
      </c>
      <c r="G2467" s="4">
        <f>(F2467-Sheet1!$F$4)/Sheet1!$F$9</f>
        <v>-3.0052528552721034E-2</v>
      </c>
      <c r="H2467">
        <v>0.13</v>
      </c>
      <c r="I2467" s="4">
        <f>(H2467-Sheet1!$G$4)/Sheet1!$G$9</f>
        <v>-8.4215923271339747E-3</v>
      </c>
      <c r="J2467">
        <v>0.70899999999999996</v>
      </c>
      <c r="K2467" s="4">
        <f>(J2467-Sheet1!$H$4)/Sheet1!$H$9</f>
        <v>-4.2409123231655743E-2</v>
      </c>
      <c r="L2467">
        <v>0.27500000000000002</v>
      </c>
      <c r="M2467" s="4">
        <f>(L2467-Sheet1!$I$4)/Sheet1!$I$9</f>
        <v>-5.6736710577135863E-2</v>
      </c>
      <c r="N2467">
        <v>0.16800000000000001</v>
      </c>
      <c r="O2467" s="4">
        <f>(N2467-Sheet1!$J$4)/Sheet1!$J$9</f>
        <v>-1.6581445493780156E-2</v>
      </c>
      <c r="P2467">
        <v>0.18</v>
      </c>
      <c r="Q2467" s="4">
        <f>(P2467-Sheet1!$K$4)/Sheet1!$K$9</f>
        <v>-5.862566962483106E-2</v>
      </c>
      <c r="R2467" s="5">
        <v>11</v>
      </c>
      <c r="S2467" s="6"/>
    </row>
    <row r="2468" spans="1:19" x14ac:dyDescent="0.25">
      <c r="A2468" t="s">
        <v>2</v>
      </c>
      <c r="B2468">
        <f>VLOOKUP($A2468,lookup!$A$2:$B$4,2)</f>
        <v>30</v>
      </c>
      <c r="C2468" s="4">
        <f>(B2468-Sheet1!$D$4)/Sheet1!$D$9</f>
        <v>0.47354560689490055</v>
      </c>
      <c r="D2468">
        <v>0.42499999999999999</v>
      </c>
      <c r="E2468" s="4">
        <f>(D2468-Sheet1!$E$4)/Sheet1!$E$9</f>
        <v>-0.13377310755812144</v>
      </c>
      <c r="F2468">
        <v>0.32500000000000001</v>
      </c>
      <c r="G2468" s="4">
        <f>(F2468-Sheet1!$F$4)/Sheet1!$F$9</f>
        <v>-0.13929622603171263</v>
      </c>
      <c r="H2468">
        <v>0.12</v>
      </c>
      <c r="I2468" s="4">
        <f>(H2468-Sheet1!$G$4)/Sheet1!$G$9</f>
        <v>-1.7271149849257875E-2</v>
      </c>
      <c r="J2468">
        <v>0.3755</v>
      </c>
      <c r="K2468" s="4">
        <f>(J2468-Sheet1!$H$4)/Sheet1!$H$9</f>
        <v>-0.16052493693804851</v>
      </c>
      <c r="L2468">
        <v>0.14199999999999999</v>
      </c>
      <c r="M2468" s="4">
        <f>(L2468-Sheet1!$I$4)/Sheet1!$I$9</f>
        <v>-0.14617853976341699</v>
      </c>
      <c r="N2468">
        <v>0.1065</v>
      </c>
      <c r="O2468" s="4">
        <f>(N2468-Sheet1!$J$4)/Sheet1!$J$9</f>
        <v>-9.7555770707736716E-2</v>
      </c>
      <c r="P2468">
        <v>0.105</v>
      </c>
      <c r="Q2468" s="4">
        <f>(P2468-Sheet1!$K$4)/Sheet1!$K$9</f>
        <v>-0.1333640851704215</v>
      </c>
      <c r="R2468" s="5">
        <v>9</v>
      </c>
      <c r="S2468" s="6"/>
    </row>
    <row r="2469" spans="1:19" x14ac:dyDescent="0.25">
      <c r="A2469" t="s">
        <v>2</v>
      </c>
      <c r="B2469">
        <f>VLOOKUP($A2469,lookup!$A$2:$B$4,2)</f>
        <v>30</v>
      </c>
      <c r="C2469" s="4">
        <f>(B2469-Sheet1!$D$4)/Sheet1!$D$9</f>
        <v>0.47354560689490055</v>
      </c>
      <c r="D2469">
        <v>0.51</v>
      </c>
      <c r="E2469" s="4">
        <f>(D2469-Sheet1!$E$4)/Sheet1!$E$9</f>
        <v>-1.8908242693256545E-2</v>
      </c>
      <c r="F2469">
        <v>0.41499999999999998</v>
      </c>
      <c r="G2469" s="4">
        <f>(F2469-Sheet1!$F$4)/Sheet1!$F$9</f>
        <v>1.1964278169967988E-2</v>
      </c>
      <c r="H2469">
        <v>0.14000000000000001</v>
      </c>
      <c r="I2469" s="4">
        <f>(H2469-Sheet1!$G$4)/Sheet1!$G$9</f>
        <v>4.2796519498992805E-4</v>
      </c>
      <c r="J2469">
        <v>0.81850000000000001</v>
      </c>
      <c r="K2469" s="4">
        <f>(J2469-Sheet1!$H$4)/Sheet1!$H$9</f>
        <v>-3.6274692560934857E-3</v>
      </c>
      <c r="L2469">
        <v>0.30249999999999999</v>
      </c>
      <c r="M2469" s="4">
        <f>(L2469-Sheet1!$I$4)/Sheet1!$I$9</f>
        <v>-3.8243099279220621E-2</v>
      </c>
      <c r="N2469">
        <v>0.2155</v>
      </c>
      <c r="O2469" s="4">
        <f>(N2469-Sheet1!$J$4)/Sheet1!$J$9</f>
        <v>4.5959699996674069E-2</v>
      </c>
      <c r="P2469">
        <v>0.23499999999999999</v>
      </c>
      <c r="Q2469" s="4">
        <f>(P2469-Sheet1!$K$4)/Sheet1!$K$9</f>
        <v>-3.817498224731407E-3</v>
      </c>
      <c r="R2469" s="5">
        <v>16</v>
      </c>
      <c r="S2469" s="6"/>
    </row>
    <row r="2470" spans="1:19" x14ac:dyDescent="0.25">
      <c r="A2470" t="s">
        <v>0</v>
      </c>
      <c r="B2470">
        <f>VLOOKUP($A2470,lookup!$A$2:$B$4,2)</f>
        <v>10</v>
      </c>
      <c r="C2470" s="4">
        <f>(B2470-Sheet1!$D$4)/Sheet1!$D$9</f>
        <v>-0.52645439310509945</v>
      </c>
      <c r="D2470">
        <v>0.37</v>
      </c>
      <c r="E2470" s="4">
        <f>(D2470-Sheet1!$E$4)/Sheet1!$E$9</f>
        <v>-0.20809743188244575</v>
      </c>
      <c r="F2470">
        <v>0.27500000000000002</v>
      </c>
      <c r="G2470" s="4">
        <f>(F2470-Sheet1!$F$4)/Sheet1!$F$9</f>
        <v>-0.22332983947709079</v>
      </c>
      <c r="H2470">
        <v>0.08</v>
      </c>
      <c r="I2470" s="4">
        <f>(H2470-Sheet1!$G$4)/Sheet1!$G$9</f>
        <v>-5.2669379937753454E-2</v>
      </c>
      <c r="J2470">
        <v>0.22700000000000001</v>
      </c>
      <c r="K2470" s="4">
        <f>(J2470-Sheet1!$H$4)/Sheet1!$H$9</f>
        <v>-0.21311923479531786</v>
      </c>
      <c r="L2470">
        <v>9.2999999999999999E-2</v>
      </c>
      <c r="M2470" s="4">
        <f>(L2470-Sheet1!$I$4)/Sheet1!$I$9</f>
        <v>-0.17913079262152051</v>
      </c>
      <c r="N2470">
        <v>6.25E-2</v>
      </c>
      <c r="O2470" s="4">
        <f>(N2470-Sheet1!$J$4)/Sheet1!$J$9</f>
        <v>-0.15548862126731539</v>
      </c>
      <c r="P2470">
        <v>7.0000000000000007E-2</v>
      </c>
      <c r="Q2470" s="4">
        <f>(P2470-Sheet1!$K$4)/Sheet1!$K$9</f>
        <v>-0.16824201242503037</v>
      </c>
      <c r="R2470" s="5">
        <v>8</v>
      </c>
      <c r="S2470" s="6"/>
    </row>
    <row r="2471" spans="1:19" x14ac:dyDescent="0.25">
      <c r="A2471" t="s">
        <v>2</v>
      </c>
      <c r="B2471">
        <f>VLOOKUP($A2471,lookup!$A$2:$B$4,2)</f>
        <v>30</v>
      </c>
      <c r="C2471" s="4">
        <f>(B2471-Sheet1!$D$4)/Sheet1!$D$9</f>
        <v>0.47354560689490055</v>
      </c>
      <c r="D2471">
        <v>0.54</v>
      </c>
      <c r="E2471" s="4">
        <f>(D2471-Sheet1!$E$4)/Sheet1!$E$9</f>
        <v>2.1632297847284033E-2</v>
      </c>
      <c r="F2471">
        <v>0.41499999999999998</v>
      </c>
      <c r="G2471" s="4">
        <f>(F2471-Sheet1!$F$4)/Sheet1!$F$9</f>
        <v>1.1964278169967988E-2</v>
      </c>
      <c r="H2471">
        <v>0.13</v>
      </c>
      <c r="I2471" s="4">
        <f>(H2471-Sheet1!$G$4)/Sheet1!$G$9</f>
        <v>-8.4215923271339747E-3</v>
      </c>
      <c r="J2471">
        <v>0.82450000000000001</v>
      </c>
      <c r="K2471" s="4">
        <f>(J2471-Sheet1!$H$4)/Sheet1!$H$9</f>
        <v>-1.5024471204462375E-3</v>
      </c>
      <c r="L2471">
        <v>0.27200000000000002</v>
      </c>
      <c r="M2471" s="4">
        <f>(L2471-Sheet1!$I$4)/Sheet1!$I$9</f>
        <v>-5.8754195445999351E-2</v>
      </c>
      <c r="N2471">
        <v>0.22600000000000001</v>
      </c>
      <c r="O2471" s="4">
        <f>(N2471-Sheet1!$J$4)/Sheet1!$J$9</f>
        <v>5.9784584789300807E-2</v>
      </c>
      <c r="P2471">
        <v>0.24</v>
      </c>
      <c r="Q2471" s="4">
        <f>(P2471-Sheet1!$K$4)/Sheet1!$K$9</f>
        <v>1.1650628116412936E-3</v>
      </c>
      <c r="R2471" s="5">
        <v>13</v>
      </c>
      <c r="S2471" s="6"/>
    </row>
    <row r="2472" spans="1:19" x14ac:dyDescent="0.25">
      <c r="A2472" t="s">
        <v>2</v>
      </c>
      <c r="B2472">
        <f>VLOOKUP($A2472,lookup!$A$2:$B$4,2)</f>
        <v>30</v>
      </c>
      <c r="C2472" s="4">
        <f>(B2472-Sheet1!$D$4)/Sheet1!$D$9</f>
        <v>0.47354560689490055</v>
      </c>
      <c r="D2472">
        <v>0.61499999999999999</v>
      </c>
      <c r="E2472" s="4">
        <f>(D2472-Sheet1!$E$4)/Sheet1!$E$9</f>
        <v>0.12298364919863533</v>
      </c>
      <c r="F2472">
        <v>0.47499999999999998</v>
      </c>
      <c r="G2472" s="4">
        <f>(F2472-Sheet1!$F$4)/Sheet1!$F$9</f>
        <v>0.11280461430442178</v>
      </c>
      <c r="H2472">
        <v>0.17</v>
      </c>
      <c r="I2472" s="4">
        <f>(H2472-Sheet1!$G$4)/Sheet1!$G$9</f>
        <v>2.697663776136161E-2</v>
      </c>
      <c r="J2472">
        <v>1.1825000000000001</v>
      </c>
      <c r="K2472" s="4">
        <f>(J2472-Sheet1!$H$4)/Sheet1!$H$9</f>
        <v>0.12529054030650616</v>
      </c>
      <c r="L2472">
        <v>0.47399999999999998</v>
      </c>
      <c r="M2472" s="4">
        <f>(L2472-Sheet1!$I$4)/Sheet1!$I$9</f>
        <v>7.7089785724141838E-2</v>
      </c>
      <c r="N2472">
        <v>0.28949999999999998</v>
      </c>
      <c r="O2472" s="4">
        <f>(N2472-Sheet1!$J$4)/Sheet1!$J$9</f>
        <v>0.14339222139232907</v>
      </c>
      <c r="P2472">
        <v>0.24</v>
      </c>
      <c r="Q2472" s="4">
        <f>(P2472-Sheet1!$K$4)/Sheet1!$K$9</f>
        <v>1.1650628116412936E-3</v>
      </c>
      <c r="R2472" s="5">
        <v>11</v>
      </c>
      <c r="S2472" s="6"/>
    </row>
    <row r="2473" spans="1:19" x14ac:dyDescent="0.25">
      <c r="A2473" t="s">
        <v>2</v>
      </c>
      <c r="B2473">
        <f>VLOOKUP($A2473,lookup!$A$2:$B$4,2)</f>
        <v>30</v>
      </c>
      <c r="C2473" s="4">
        <f>(B2473-Sheet1!$D$4)/Sheet1!$D$9</f>
        <v>0.47354560689490055</v>
      </c>
      <c r="D2473">
        <v>0.56499999999999995</v>
      </c>
      <c r="E2473" s="4">
        <f>(D2473-Sheet1!$E$4)/Sheet1!$E$9</f>
        <v>5.5416081631067697E-2</v>
      </c>
      <c r="F2473">
        <v>0.44</v>
      </c>
      <c r="G2473" s="4">
        <f>(F2473-Sheet1!$F$4)/Sheet1!$F$9</f>
        <v>5.3981084892657107E-2</v>
      </c>
      <c r="H2473">
        <v>0.17499999999999999</v>
      </c>
      <c r="I2473" s="4">
        <f>(H2473-Sheet1!$G$4)/Sheet1!$G$9</f>
        <v>3.1401416522423536E-2</v>
      </c>
      <c r="J2473">
        <v>1.1220000000000001</v>
      </c>
      <c r="K2473" s="4">
        <f>(J2473-Sheet1!$H$4)/Sheet1!$H$9</f>
        <v>0.10386323377206309</v>
      </c>
      <c r="L2473">
        <v>0.39300000000000002</v>
      </c>
      <c r="M2473" s="4">
        <f>(L2473-Sheet1!$I$4)/Sheet1!$I$9</f>
        <v>2.261769426482781E-2</v>
      </c>
      <c r="N2473">
        <v>0.2</v>
      </c>
      <c r="O2473" s="4">
        <f>(N2473-Sheet1!$J$4)/Sheet1!$J$9</f>
        <v>2.5551536731367966E-2</v>
      </c>
      <c r="P2473">
        <v>0.375</v>
      </c>
      <c r="Q2473" s="4">
        <f>(P2473-Sheet1!$K$4)/Sheet1!$K$9</f>
        <v>0.13569421079370411</v>
      </c>
      <c r="R2473" s="5">
        <v>20</v>
      </c>
      <c r="S2473" s="6"/>
    </row>
    <row r="2474" spans="1:19" x14ac:dyDescent="0.25">
      <c r="A2474" t="s">
        <v>2</v>
      </c>
      <c r="B2474">
        <f>VLOOKUP($A2474,lookup!$A$2:$B$4,2)</f>
        <v>30</v>
      </c>
      <c r="C2474" s="4">
        <f>(B2474-Sheet1!$D$4)/Sheet1!$D$9</f>
        <v>0.47354560689490055</v>
      </c>
      <c r="D2474">
        <v>0.64500000000000002</v>
      </c>
      <c r="E2474" s="4">
        <f>(D2474-Sheet1!$E$4)/Sheet1!$E$9</f>
        <v>0.1635241897391759</v>
      </c>
      <c r="F2474">
        <v>0.51500000000000001</v>
      </c>
      <c r="G2474" s="4">
        <f>(F2474-Sheet1!$F$4)/Sheet1!$F$9</f>
        <v>0.18003150506072435</v>
      </c>
      <c r="H2474">
        <v>0.17499999999999999</v>
      </c>
      <c r="I2474" s="4">
        <f>(H2474-Sheet1!$G$4)/Sheet1!$G$9</f>
        <v>3.1401416522423536E-2</v>
      </c>
      <c r="J2474">
        <v>1.6114999999999999</v>
      </c>
      <c r="K2474" s="4">
        <f>(J2474-Sheet1!$H$4)/Sheet1!$H$9</f>
        <v>0.2772296230052842</v>
      </c>
      <c r="L2474">
        <v>0.67449999999999999</v>
      </c>
      <c r="M2474" s="4">
        <f>(L2474-Sheet1!$I$4)/Sheet1!$I$9</f>
        <v>0.21192502445985131</v>
      </c>
      <c r="N2474">
        <v>0.38400000000000001</v>
      </c>
      <c r="O2474" s="4">
        <f>(N2474-Sheet1!$J$4)/Sheet1!$J$9</f>
        <v>0.26781618452596967</v>
      </c>
      <c r="P2474">
        <v>0.38500000000000001</v>
      </c>
      <c r="Q2474" s="4">
        <f>(P2474-Sheet1!$K$4)/Sheet1!$K$9</f>
        <v>0.1456593328664495</v>
      </c>
      <c r="R2474" s="5">
        <v>14</v>
      </c>
      <c r="S2474" s="6"/>
    </row>
    <row r="2475" spans="1:19" x14ac:dyDescent="0.25">
      <c r="A2475" t="s">
        <v>0</v>
      </c>
      <c r="B2475">
        <f>VLOOKUP($A2475,lookup!$A$2:$B$4,2)</f>
        <v>10</v>
      </c>
      <c r="C2475" s="4">
        <f>(B2475-Sheet1!$D$4)/Sheet1!$D$9</f>
        <v>-0.52645439310509945</v>
      </c>
      <c r="D2475">
        <v>0.61499999999999999</v>
      </c>
      <c r="E2475" s="4">
        <f>(D2475-Sheet1!$E$4)/Sheet1!$E$9</f>
        <v>0.12298364919863533</v>
      </c>
      <c r="F2475">
        <v>0.47</v>
      </c>
      <c r="G2475" s="4">
        <f>(F2475-Sheet1!$F$4)/Sheet1!$F$9</f>
        <v>0.10440125295988395</v>
      </c>
      <c r="H2475">
        <v>0.17499999999999999</v>
      </c>
      <c r="I2475" s="4">
        <f>(H2475-Sheet1!$G$4)/Sheet1!$G$9</f>
        <v>3.1401416522423536E-2</v>
      </c>
      <c r="J2475">
        <v>1.2985</v>
      </c>
      <c r="K2475" s="4">
        <f>(J2475-Sheet1!$H$4)/Sheet1!$H$9</f>
        <v>0.1663743015956862</v>
      </c>
      <c r="L2475">
        <v>0.51349999999999996</v>
      </c>
      <c r="M2475" s="4">
        <f>(L2475-Sheet1!$I$4)/Sheet1!$I$9</f>
        <v>0.10365333649751102</v>
      </c>
      <c r="N2475">
        <v>0.34300000000000003</v>
      </c>
      <c r="O2475" s="4">
        <f>(N2475-Sheet1!$J$4)/Sheet1!$J$9</f>
        <v>0.21383330104999865</v>
      </c>
      <c r="P2475">
        <v>0.32</v>
      </c>
      <c r="Q2475" s="4">
        <f>(P2475-Sheet1!$K$4)/Sheet1!$K$9</f>
        <v>8.0886039393604448E-2</v>
      </c>
      <c r="R2475" s="5">
        <v>14</v>
      </c>
      <c r="S2475" s="6"/>
    </row>
    <row r="2476" spans="1:19" x14ac:dyDescent="0.25">
      <c r="A2476" t="s">
        <v>2</v>
      </c>
      <c r="B2476">
        <f>VLOOKUP($A2476,lookup!$A$2:$B$4,2)</f>
        <v>30</v>
      </c>
      <c r="C2476" s="4">
        <f>(B2476-Sheet1!$D$4)/Sheet1!$D$9</f>
        <v>0.47354560689490055</v>
      </c>
      <c r="D2476">
        <v>0.60499999999999998</v>
      </c>
      <c r="E2476" s="4">
        <f>(D2476-Sheet1!$E$4)/Sheet1!$E$9</f>
        <v>0.1094701356851218</v>
      </c>
      <c r="F2476">
        <v>0.49</v>
      </c>
      <c r="G2476" s="4">
        <f>(F2476-Sheet1!$F$4)/Sheet1!$F$9</f>
        <v>0.13801469833803523</v>
      </c>
      <c r="H2476">
        <v>0.14499999999999999</v>
      </c>
      <c r="I2476" s="4">
        <f>(H2476-Sheet1!$G$4)/Sheet1!$G$9</f>
        <v>4.8527439560518545E-3</v>
      </c>
      <c r="J2476">
        <v>1.3</v>
      </c>
      <c r="K2476" s="4">
        <f>(J2476-Sheet1!$H$4)/Sheet1!$H$9</f>
        <v>0.16690555712959804</v>
      </c>
      <c r="L2476">
        <v>0.51700000000000002</v>
      </c>
      <c r="M2476" s="4">
        <f>(L2476-Sheet1!$I$4)/Sheet1!$I$9</f>
        <v>0.10600706884451845</v>
      </c>
      <c r="N2476">
        <v>0.32850000000000001</v>
      </c>
      <c r="O2476" s="4">
        <f>(N2476-Sheet1!$J$4)/Sheet1!$J$9</f>
        <v>0.1947417934792284</v>
      </c>
      <c r="P2476">
        <v>0.31</v>
      </c>
      <c r="Q2476" s="4">
        <f>(P2476-Sheet1!$K$4)/Sheet1!$K$9</f>
        <v>7.0920917320859048E-2</v>
      </c>
      <c r="R2476" s="5">
        <v>14</v>
      </c>
      <c r="S2476" s="6"/>
    </row>
    <row r="2477" spans="1:19" x14ac:dyDescent="0.25">
      <c r="A2477" t="s">
        <v>0</v>
      </c>
      <c r="B2477">
        <f>VLOOKUP($A2477,lookup!$A$2:$B$4,2)</f>
        <v>10</v>
      </c>
      <c r="C2477" s="4">
        <f>(B2477-Sheet1!$D$4)/Sheet1!$D$9</f>
        <v>-0.52645439310509945</v>
      </c>
      <c r="D2477">
        <v>0.59</v>
      </c>
      <c r="E2477" s="4">
        <f>(D2477-Sheet1!$E$4)/Sheet1!$E$9</f>
        <v>8.9199865414851504E-2</v>
      </c>
      <c r="F2477">
        <v>0.45500000000000002</v>
      </c>
      <c r="G2477" s="4">
        <f>(F2477-Sheet1!$F$4)/Sheet1!$F$9</f>
        <v>7.9191168926270566E-2</v>
      </c>
      <c r="H2477">
        <v>0.16500000000000001</v>
      </c>
      <c r="I2477" s="4">
        <f>(H2477-Sheet1!$G$4)/Sheet1!$G$9</f>
        <v>2.255185900029966E-2</v>
      </c>
      <c r="J2477">
        <v>1.161</v>
      </c>
      <c r="K2477" s="4">
        <f>(J2477-Sheet1!$H$4)/Sheet1!$H$9</f>
        <v>0.11767587765377016</v>
      </c>
      <c r="L2477">
        <v>0.38</v>
      </c>
      <c r="M2477" s="4">
        <f>(L2477-Sheet1!$I$4)/Sheet1!$I$9</f>
        <v>1.3875259833086042E-2</v>
      </c>
      <c r="N2477">
        <v>0.2455</v>
      </c>
      <c r="O2477" s="4">
        <f>(N2477-Sheet1!$J$4)/Sheet1!$J$9</f>
        <v>8.5459370832750431E-2</v>
      </c>
      <c r="P2477">
        <v>0.28000000000000003</v>
      </c>
      <c r="Q2477" s="4">
        <f>(P2477-Sheet1!$K$4)/Sheet1!$K$9</f>
        <v>4.1025551102622897E-2</v>
      </c>
      <c r="R2477" s="5">
        <v>12</v>
      </c>
      <c r="S2477" s="6"/>
    </row>
    <row r="2478" spans="1:19" x14ac:dyDescent="0.25">
      <c r="A2478" t="s">
        <v>2</v>
      </c>
      <c r="B2478">
        <f>VLOOKUP($A2478,lookup!$A$2:$B$4,2)</f>
        <v>30</v>
      </c>
      <c r="C2478" s="4">
        <f>(B2478-Sheet1!$D$4)/Sheet1!$D$9</f>
        <v>0.47354560689490055</v>
      </c>
      <c r="D2478">
        <v>0.64500000000000002</v>
      </c>
      <c r="E2478" s="4">
        <f>(D2478-Sheet1!$E$4)/Sheet1!$E$9</f>
        <v>0.1635241897391759</v>
      </c>
      <c r="F2478">
        <v>0.48499999999999999</v>
      </c>
      <c r="G2478" s="4">
        <f>(F2478-Sheet1!$F$4)/Sheet1!$F$9</f>
        <v>0.12961133699349742</v>
      </c>
      <c r="H2478">
        <v>0.155</v>
      </c>
      <c r="I2478" s="4">
        <f>(H2478-Sheet1!$G$4)/Sheet1!$G$9</f>
        <v>1.3702301478175758E-2</v>
      </c>
      <c r="J2478">
        <v>1.4890000000000001</v>
      </c>
      <c r="K2478" s="4">
        <f>(J2478-Sheet1!$H$4)/Sheet1!$H$9</f>
        <v>0.23384375440248631</v>
      </c>
      <c r="L2478">
        <v>0.59150000000000003</v>
      </c>
      <c r="M2478" s="4">
        <f>(L2478-Sheet1!$I$4)/Sheet1!$I$9</f>
        <v>0.15610794308796164</v>
      </c>
      <c r="N2478">
        <v>0.312</v>
      </c>
      <c r="O2478" s="4">
        <f>(N2478-Sheet1!$J$4)/Sheet1!$J$9</f>
        <v>0.17301697451938639</v>
      </c>
      <c r="P2478">
        <v>0.38</v>
      </c>
      <c r="Q2478" s="4">
        <f>(P2478-Sheet1!$K$4)/Sheet1!$K$9</f>
        <v>0.14067677183007682</v>
      </c>
      <c r="R2478" s="5">
        <v>18</v>
      </c>
      <c r="S2478" s="6"/>
    </row>
    <row r="2479" spans="1:19" x14ac:dyDescent="0.25">
      <c r="A2479" t="s">
        <v>2</v>
      </c>
      <c r="B2479">
        <f>VLOOKUP($A2479,lookup!$A$2:$B$4,2)</f>
        <v>30</v>
      </c>
      <c r="C2479" s="4">
        <f>(B2479-Sheet1!$D$4)/Sheet1!$D$9</f>
        <v>0.47354560689490055</v>
      </c>
      <c r="D2479">
        <v>0.56999999999999995</v>
      </c>
      <c r="E2479" s="4">
        <f>(D2479-Sheet1!$E$4)/Sheet1!$E$9</f>
        <v>6.2172838387824461E-2</v>
      </c>
      <c r="F2479">
        <v>0.42</v>
      </c>
      <c r="G2479" s="4">
        <f>(F2479-Sheet1!$F$4)/Sheet1!$F$9</f>
        <v>2.0367639514505813E-2</v>
      </c>
      <c r="H2479">
        <v>0.155</v>
      </c>
      <c r="I2479" s="4">
        <f>(H2479-Sheet1!$G$4)/Sheet1!$G$9</f>
        <v>1.3702301478175758E-2</v>
      </c>
      <c r="J2479">
        <v>1.008</v>
      </c>
      <c r="K2479" s="4">
        <f>(J2479-Sheet1!$H$4)/Sheet1!$H$9</f>
        <v>6.3487813194765375E-2</v>
      </c>
      <c r="L2479">
        <v>0.377</v>
      </c>
      <c r="M2479" s="4">
        <f>(L2479-Sheet1!$I$4)/Sheet1!$I$9</f>
        <v>1.1857774964222556E-2</v>
      </c>
      <c r="N2479">
        <v>0.193</v>
      </c>
      <c r="O2479" s="4">
        <f>(N2479-Sheet1!$J$4)/Sheet1!$J$9</f>
        <v>1.6334946869616805E-2</v>
      </c>
      <c r="P2479">
        <v>0.34</v>
      </c>
      <c r="Q2479" s="4">
        <f>(P2479-Sheet1!$K$4)/Sheet1!$K$9</f>
        <v>0.10081628353909526</v>
      </c>
      <c r="R2479" s="5">
        <v>13</v>
      </c>
      <c r="S2479" s="6"/>
    </row>
    <row r="2480" spans="1:19" x14ac:dyDescent="0.25">
      <c r="A2480" t="s">
        <v>0</v>
      </c>
      <c r="B2480">
        <f>VLOOKUP($A2480,lookup!$A$2:$B$4,2)</f>
        <v>10</v>
      </c>
      <c r="C2480" s="4">
        <f>(B2480-Sheet1!$D$4)/Sheet1!$D$9</f>
        <v>-0.52645439310509945</v>
      </c>
      <c r="D2480">
        <v>0.47</v>
      </c>
      <c r="E2480" s="4">
        <f>(D2480-Sheet1!$E$4)/Sheet1!$E$9</f>
        <v>-7.2962296747310654E-2</v>
      </c>
      <c r="F2480">
        <v>0.35499999999999998</v>
      </c>
      <c r="G2480" s="4">
        <f>(F2480-Sheet1!$F$4)/Sheet1!$F$9</f>
        <v>-8.8876057964485791E-2</v>
      </c>
      <c r="H2480">
        <v>0.18</v>
      </c>
      <c r="I2480" s="4">
        <f>(H2480-Sheet1!$G$4)/Sheet1!$G$9</f>
        <v>3.582619528348549E-2</v>
      </c>
      <c r="J2480">
        <v>0.441</v>
      </c>
      <c r="K2480" s="4">
        <f>(J2480-Sheet1!$H$4)/Sheet1!$H$9</f>
        <v>-0.13732677862389939</v>
      </c>
      <c r="L2480">
        <v>0.1525</v>
      </c>
      <c r="M2480" s="4">
        <f>(L2480-Sheet1!$I$4)/Sheet1!$I$9</f>
        <v>-0.13911734272239479</v>
      </c>
      <c r="N2480">
        <v>0.11650000000000001</v>
      </c>
      <c r="O2480" s="4">
        <f>(N2480-Sheet1!$J$4)/Sheet1!$J$9</f>
        <v>-8.4389213762377915E-2</v>
      </c>
      <c r="P2480">
        <v>0.13500000000000001</v>
      </c>
      <c r="Q2480" s="4">
        <f>(P2480-Sheet1!$K$4)/Sheet1!$K$9</f>
        <v>-0.10346871895218532</v>
      </c>
      <c r="R2480" s="5">
        <v>8</v>
      </c>
      <c r="S2480" s="6"/>
    </row>
    <row r="2481" spans="1:19" x14ac:dyDescent="0.25">
      <c r="A2481" t="s">
        <v>0</v>
      </c>
      <c r="B2481">
        <f>VLOOKUP($A2481,lookup!$A$2:$B$4,2)</f>
        <v>10</v>
      </c>
      <c r="C2481" s="4">
        <f>(B2481-Sheet1!$D$4)/Sheet1!$D$9</f>
        <v>-0.52645439310509945</v>
      </c>
      <c r="D2481">
        <v>0.5</v>
      </c>
      <c r="E2481" s="4">
        <f>(D2481-Sheet1!$E$4)/Sheet1!$E$9</f>
        <v>-3.2421756206770069E-2</v>
      </c>
      <c r="F2481">
        <v>0.44</v>
      </c>
      <c r="G2481" s="4">
        <f>(F2481-Sheet1!$F$4)/Sheet1!$F$9</f>
        <v>5.3981084892657107E-2</v>
      </c>
      <c r="H2481">
        <v>0.155</v>
      </c>
      <c r="I2481" s="4">
        <f>(H2481-Sheet1!$G$4)/Sheet1!$G$9</f>
        <v>1.3702301478175758E-2</v>
      </c>
      <c r="J2481">
        <v>0.74199999999999999</v>
      </c>
      <c r="K2481" s="4">
        <f>(J2481-Sheet1!$H$4)/Sheet1!$H$9</f>
        <v>-3.0721501485595878E-2</v>
      </c>
      <c r="L2481">
        <v>0.20250000000000001</v>
      </c>
      <c r="M2481" s="4">
        <f>(L2481-Sheet1!$I$4)/Sheet1!$I$9</f>
        <v>-0.10549259490800339</v>
      </c>
      <c r="N2481">
        <v>0.20050000000000001</v>
      </c>
      <c r="O2481" s="4">
        <f>(N2481-Sheet1!$J$4)/Sheet1!$J$9</f>
        <v>2.6209864578635906E-2</v>
      </c>
      <c r="P2481">
        <v>0.21149999999999999</v>
      </c>
      <c r="Q2481" s="4">
        <f>(P2481-Sheet1!$K$4)/Sheet1!$K$9</f>
        <v>-2.7235535095683074E-2</v>
      </c>
      <c r="R2481" s="5">
        <v>14</v>
      </c>
      <c r="S2481" s="6"/>
    </row>
    <row r="2482" spans="1:19" x14ac:dyDescent="0.25">
      <c r="A2482" t="s">
        <v>0</v>
      </c>
      <c r="B2482">
        <f>VLOOKUP($A2482,lookup!$A$2:$B$4,2)</f>
        <v>10</v>
      </c>
      <c r="C2482" s="4">
        <f>(B2482-Sheet1!$D$4)/Sheet1!$D$9</f>
        <v>-0.52645439310509945</v>
      </c>
      <c r="D2482">
        <v>0.52</v>
      </c>
      <c r="E2482" s="4">
        <f>(D2482-Sheet1!$E$4)/Sheet1!$E$9</f>
        <v>-5.39472917974302E-3</v>
      </c>
      <c r="F2482">
        <v>0.42499999999999999</v>
      </c>
      <c r="G2482" s="4">
        <f>(F2482-Sheet1!$F$4)/Sheet1!$F$9</f>
        <v>2.8771000859043633E-2</v>
      </c>
      <c r="H2482">
        <v>0.14499999999999999</v>
      </c>
      <c r="I2482" s="4">
        <f>(H2482-Sheet1!$G$4)/Sheet1!$G$9</f>
        <v>4.8527439560518545E-3</v>
      </c>
      <c r="J2482">
        <v>0.7</v>
      </c>
      <c r="K2482" s="4">
        <f>(J2482-Sheet1!$H$4)/Sheet1!$H$9</f>
        <v>-4.5596656435126615E-2</v>
      </c>
      <c r="L2482">
        <v>0.20699999999999999</v>
      </c>
      <c r="M2482" s="4">
        <f>(L2482-Sheet1!$I$4)/Sheet1!$I$9</f>
        <v>-0.10246636760470818</v>
      </c>
      <c r="N2482">
        <v>0.1905</v>
      </c>
      <c r="O2482" s="4">
        <f>(N2482-Sheet1!$J$4)/Sheet1!$J$9</f>
        <v>1.3043307633277107E-2</v>
      </c>
      <c r="P2482">
        <v>0.24</v>
      </c>
      <c r="Q2482" s="4">
        <f>(P2482-Sheet1!$K$4)/Sheet1!$K$9</f>
        <v>1.1650628116412936E-3</v>
      </c>
      <c r="R2482" s="5">
        <v>13</v>
      </c>
      <c r="S2482" s="6"/>
    </row>
    <row r="2483" spans="1:19" x14ac:dyDescent="0.25">
      <c r="A2483" t="s">
        <v>2</v>
      </c>
      <c r="B2483">
        <f>VLOOKUP($A2483,lookup!$A$2:$B$4,2)</f>
        <v>30</v>
      </c>
      <c r="C2483" s="4">
        <f>(B2483-Sheet1!$D$4)/Sheet1!$D$9</f>
        <v>0.47354560689490055</v>
      </c>
      <c r="D2483">
        <v>0.39</v>
      </c>
      <c r="E2483" s="4">
        <f>(D2483-Sheet1!$E$4)/Sheet1!$E$9</f>
        <v>-0.1810704048554187</v>
      </c>
      <c r="F2483">
        <v>0.28499999999999998</v>
      </c>
      <c r="G2483" s="4">
        <f>(F2483-Sheet1!$F$4)/Sheet1!$F$9</f>
        <v>-0.20652311678801522</v>
      </c>
      <c r="H2483">
        <v>9.5000000000000001E-2</v>
      </c>
      <c r="I2483" s="4">
        <f>(H2483-Sheet1!$G$4)/Sheet1!$G$9</f>
        <v>-3.9395043654567606E-2</v>
      </c>
      <c r="J2483">
        <v>0.27100000000000002</v>
      </c>
      <c r="K2483" s="4">
        <f>(J2483-Sheet1!$H$4)/Sheet1!$H$9</f>
        <v>-0.19753573913390471</v>
      </c>
      <c r="L2483">
        <v>0.11</v>
      </c>
      <c r="M2483" s="4">
        <f>(L2483-Sheet1!$I$4)/Sheet1!$I$9</f>
        <v>-0.16769837836462748</v>
      </c>
      <c r="N2483">
        <v>0.06</v>
      </c>
      <c r="O2483" s="4">
        <f>(N2483-Sheet1!$J$4)/Sheet1!$J$9</f>
        <v>-0.15878026050365507</v>
      </c>
      <c r="P2483">
        <v>0.08</v>
      </c>
      <c r="Q2483" s="4">
        <f>(P2483-Sheet1!$K$4)/Sheet1!$K$9</f>
        <v>-0.15827689035228495</v>
      </c>
      <c r="R2483" s="5">
        <v>8</v>
      </c>
      <c r="S2483" s="6"/>
    </row>
    <row r="2484" spans="1:19" x14ac:dyDescent="0.25">
      <c r="A2484" t="s">
        <v>2</v>
      </c>
      <c r="B2484">
        <f>VLOOKUP($A2484,lookup!$A$2:$B$4,2)</f>
        <v>30</v>
      </c>
      <c r="C2484" s="4">
        <f>(B2484-Sheet1!$D$4)/Sheet1!$D$9</f>
        <v>0.47354560689490055</v>
      </c>
      <c r="D2484">
        <v>0.52</v>
      </c>
      <c r="E2484" s="4">
        <f>(D2484-Sheet1!$E$4)/Sheet1!$E$9</f>
        <v>-5.39472917974302E-3</v>
      </c>
      <c r="F2484">
        <v>0.4</v>
      </c>
      <c r="G2484" s="4">
        <f>(F2484-Sheet1!$F$4)/Sheet1!$F$9</f>
        <v>-1.3245805863645387E-2</v>
      </c>
      <c r="H2484">
        <v>0.16500000000000001</v>
      </c>
      <c r="I2484" s="4">
        <f>(H2484-Sheet1!$G$4)/Sheet1!$G$9</f>
        <v>2.255185900029966E-2</v>
      </c>
      <c r="J2484">
        <v>0.85650000000000004</v>
      </c>
      <c r="K2484" s="4">
        <f>(J2484-Sheet1!$H$4)/Sheet1!$H$9</f>
        <v>9.8310042696724189E-3</v>
      </c>
      <c r="L2484">
        <v>0.27450000000000002</v>
      </c>
      <c r="M2484" s="4">
        <f>(L2484-Sheet1!$I$4)/Sheet1!$I$9</f>
        <v>-5.7072958055279781E-2</v>
      </c>
      <c r="N2484">
        <v>0.20100000000000001</v>
      </c>
      <c r="O2484" s="4">
        <f>(N2484-Sheet1!$J$4)/Sheet1!$J$9</f>
        <v>2.6868192425903846E-2</v>
      </c>
      <c r="P2484">
        <v>0.21</v>
      </c>
      <c r="Q2484" s="4">
        <f>(P2484-Sheet1!$K$4)/Sheet1!$K$9</f>
        <v>-2.8730303406594885E-2</v>
      </c>
      <c r="R2484" s="5">
        <v>12</v>
      </c>
      <c r="S2484" s="6"/>
    </row>
    <row r="2485" spans="1:19" x14ac:dyDescent="0.25">
      <c r="A2485" t="s">
        <v>0</v>
      </c>
      <c r="B2485">
        <f>VLOOKUP($A2485,lookup!$A$2:$B$4,2)</f>
        <v>10</v>
      </c>
      <c r="C2485" s="4">
        <f>(B2485-Sheet1!$D$4)/Sheet1!$D$9</f>
        <v>-0.52645439310509945</v>
      </c>
      <c r="D2485">
        <v>0.54</v>
      </c>
      <c r="E2485" s="4">
        <f>(D2485-Sheet1!$E$4)/Sheet1!$E$9</f>
        <v>2.1632297847284033E-2</v>
      </c>
      <c r="F2485">
        <v>0.41499999999999998</v>
      </c>
      <c r="G2485" s="4">
        <f>(F2485-Sheet1!$F$4)/Sheet1!$F$9</f>
        <v>1.1964278169967988E-2</v>
      </c>
      <c r="H2485">
        <v>0.17499999999999999</v>
      </c>
      <c r="I2485" s="4">
        <f>(H2485-Sheet1!$G$4)/Sheet1!$G$9</f>
        <v>3.1401416522423536E-2</v>
      </c>
      <c r="J2485">
        <v>0.89749999999999996</v>
      </c>
      <c r="K2485" s="4">
        <f>(J2485-Sheet1!$H$4)/Sheet1!$H$9</f>
        <v>2.4351988863261908E-2</v>
      </c>
      <c r="L2485">
        <v>0.27500000000000002</v>
      </c>
      <c r="M2485" s="4">
        <f>(L2485-Sheet1!$I$4)/Sheet1!$I$9</f>
        <v>-5.6736710577135863E-2</v>
      </c>
      <c r="N2485">
        <v>0.24099999999999999</v>
      </c>
      <c r="O2485" s="4">
        <f>(N2485-Sheet1!$J$4)/Sheet1!$J$9</f>
        <v>7.9534420207338974E-2</v>
      </c>
      <c r="P2485">
        <v>0.27500000000000002</v>
      </c>
      <c r="Q2485" s="4">
        <f>(P2485-Sheet1!$K$4)/Sheet1!$K$9</f>
        <v>3.6042990066250197E-2</v>
      </c>
      <c r="R2485" s="5">
        <v>14</v>
      </c>
      <c r="S2485" s="6"/>
    </row>
    <row r="2486" spans="1:19" x14ac:dyDescent="0.25">
      <c r="A2486" t="s">
        <v>2</v>
      </c>
      <c r="B2486">
        <f>VLOOKUP($A2486,lookup!$A$2:$B$4,2)</f>
        <v>30</v>
      </c>
      <c r="C2486" s="4">
        <f>(B2486-Sheet1!$D$4)/Sheet1!$D$9</f>
        <v>0.47354560689490055</v>
      </c>
      <c r="D2486">
        <v>0.46</v>
      </c>
      <c r="E2486" s="4">
        <f>(D2486-Sheet1!$E$4)/Sheet1!$E$9</f>
        <v>-8.6475810260824099E-2</v>
      </c>
      <c r="F2486">
        <v>0.36</v>
      </c>
      <c r="G2486" s="4">
        <f>(F2486-Sheet1!$F$4)/Sheet1!$F$9</f>
        <v>-8.0472696619947964E-2</v>
      </c>
      <c r="H2486">
        <v>0.13500000000000001</v>
      </c>
      <c r="I2486" s="4">
        <f>(H2486-Sheet1!$G$4)/Sheet1!$G$9</f>
        <v>-3.9968135660720236E-3</v>
      </c>
      <c r="J2486">
        <v>0.61050000000000004</v>
      </c>
      <c r="K2486" s="4">
        <f>(J2486-Sheet1!$H$4)/Sheet1!$H$9</f>
        <v>-7.7294903291864669E-2</v>
      </c>
      <c r="L2486">
        <v>0.19550000000000001</v>
      </c>
      <c r="M2486" s="4">
        <f>(L2486-Sheet1!$I$4)/Sheet1!$I$9</f>
        <v>-0.11020005960201819</v>
      </c>
      <c r="N2486">
        <v>0.107</v>
      </c>
      <c r="O2486" s="4">
        <f>(N2486-Sheet1!$J$4)/Sheet1!$J$9</f>
        <v>-9.689744286046878E-2</v>
      </c>
      <c r="P2486">
        <v>0.23499999999999999</v>
      </c>
      <c r="Q2486" s="4">
        <f>(P2486-Sheet1!$K$4)/Sheet1!$K$9</f>
        <v>-3.817498224731407E-3</v>
      </c>
      <c r="R2486" s="5">
        <v>14</v>
      </c>
      <c r="S2486" s="6"/>
    </row>
    <row r="2487" spans="1:19" x14ac:dyDescent="0.25">
      <c r="A2487" t="s">
        <v>1</v>
      </c>
      <c r="B2487">
        <f>VLOOKUP($A2487,lookup!$A$2:$B$4,2)</f>
        <v>20</v>
      </c>
      <c r="C2487" s="4">
        <f>(B2487-Sheet1!$D$4)/Sheet1!$D$9</f>
        <v>-2.6454393105099429E-2</v>
      </c>
      <c r="D2487">
        <v>0.35499999999999998</v>
      </c>
      <c r="E2487" s="4">
        <f>(D2487-Sheet1!$E$4)/Sheet1!$E$9</f>
        <v>-0.22836770215271604</v>
      </c>
      <c r="F2487">
        <v>0.26</v>
      </c>
      <c r="G2487" s="4">
        <f>(F2487-Sheet1!$F$4)/Sheet1!$F$9</f>
        <v>-0.24853992351070425</v>
      </c>
      <c r="H2487">
        <v>0.09</v>
      </c>
      <c r="I2487" s="4">
        <f>(H2487-Sheet1!$G$4)/Sheet1!$G$9</f>
        <v>-4.381982241562956E-2</v>
      </c>
      <c r="J2487">
        <v>0.1925</v>
      </c>
      <c r="K2487" s="4">
        <f>(J2487-Sheet1!$H$4)/Sheet1!$H$9</f>
        <v>-0.2253381120752895</v>
      </c>
      <c r="L2487">
        <v>7.6999999999999999E-2</v>
      </c>
      <c r="M2487" s="4">
        <f>(L2487-Sheet1!$I$4)/Sheet1!$I$9</f>
        <v>-0.18989071192212578</v>
      </c>
      <c r="N2487">
        <v>3.7999999999999999E-2</v>
      </c>
      <c r="O2487" s="4">
        <f>(N2487-Sheet1!$J$4)/Sheet1!$J$9</f>
        <v>-0.18774668578344439</v>
      </c>
      <c r="P2487">
        <v>6.5000000000000002E-2</v>
      </c>
      <c r="Q2487" s="4">
        <f>(P2487-Sheet1!$K$4)/Sheet1!$K$9</f>
        <v>-0.17322457346140308</v>
      </c>
      <c r="R2487" s="5">
        <v>8</v>
      </c>
      <c r="S2487" s="6"/>
    </row>
    <row r="2488" spans="1:19" x14ac:dyDescent="0.25">
      <c r="A2488" t="s">
        <v>0</v>
      </c>
      <c r="B2488">
        <f>VLOOKUP($A2488,lookup!$A$2:$B$4,2)</f>
        <v>10</v>
      </c>
      <c r="C2488" s="4">
        <f>(B2488-Sheet1!$D$4)/Sheet1!$D$9</f>
        <v>-0.52645439310509945</v>
      </c>
      <c r="D2488">
        <v>0.49</v>
      </c>
      <c r="E2488" s="4">
        <f>(D2488-Sheet1!$E$4)/Sheet1!$E$9</f>
        <v>-4.5935269720283597E-2</v>
      </c>
      <c r="F2488">
        <v>0.4</v>
      </c>
      <c r="G2488" s="4">
        <f>(F2488-Sheet1!$F$4)/Sheet1!$F$9</f>
        <v>-1.3245805863645387E-2</v>
      </c>
      <c r="H2488">
        <v>0.14499999999999999</v>
      </c>
      <c r="I2488" s="4">
        <f>(H2488-Sheet1!$G$4)/Sheet1!$G$9</f>
        <v>4.8527439560518545E-3</v>
      </c>
      <c r="J2488">
        <v>0.66349999999999998</v>
      </c>
      <c r="K2488" s="4">
        <f>(J2488-Sheet1!$H$4)/Sheet1!$H$9</f>
        <v>-5.852387442698069E-2</v>
      </c>
      <c r="L2488">
        <v>0.21</v>
      </c>
      <c r="M2488" s="4">
        <f>(L2488-Sheet1!$I$4)/Sheet1!$I$9</f>
        <v>-0.10044888273584469</v>
      </c>
      <c r="N2488">
        <v>0.1295</v>
      </c>
      <c r="O2488" s="4">
        <f>(N2488-Sheet1!$J$4)/Sheet1!$J$9</f>
        <v>-6.7272689733411495E-2</v>
      </c>
      <c r="P2488">
        <v>0.2515</v>
      </c>
      <c r="Q2488" s="4">
        <f>(P2488-Sheet1!$K$4)/Sheet1!$K$9</f>
        <v>1.2624953195298506E-2</v>
      </c>
      <c r="R2488" s="5">
        <v>13</v>
      </c>
      <c r="S2488" s="6"/>
    </row>
    <row r="2489" spans="1:19" x14ac:dyDescent="0.25">
      <c r="A2489" t="s">
        <v>0</v>
      </c>
      <c r="B2489">
        <f>VLOOKUP($A2489,lookup!$A$2:$B$4,2)</f>
        <v>10</v>
      </c>
      <c r="C2489" s="4">
        <f>(B2489-Sheet1!$D$4)/Sheet1!$D$9</f>
        <v>-0.52645439310509945</v>
      </c>
      <c r="D2489">
        <v>0.63</v>
      </c>
      <c r="E2489" s="4">
        <f>(D2489-Sheet1!$E$4)/Sheet1!$E$9</f>
        <v>0.14325391946890562</v>
      </c>
      <c r="F2489">
        <v>0.51</v>
      </c>
      <c r="G2489" s="4">
        <f>(F2489-Sheet1!$F$4)/Sheet1!$F$9</f>
        <v>0.17162814371618654</v>
      </c>
      <c r="H2489">
        <v>0.185</v>
      </c>
      <c r="I2489" s="4">
        <f>(H2489-Sheet1!$G$4)/Sheet1!$G$9</f>
        <v>4.0250974044547437E-2</v>
      </c>
      <c r="J2489">
        <v>1.2350000000000001</v>
      </c>
      <c r="K2489" s="4">
        <f>(J2489-Sheet1!$H$4)/Sheet1!$H$9</f>
        <v>0.14388448399341955</v>
      </c>
      <c r="L2489">
        <v>0.51149999999999995</v>
      </c>
      <c r="M2489" s="4">
        <f>(L2489-Sheet1!$I$4)/Sheet1!$I$9</f>
        <v>0.10230834658493536</v>
      </c>
      <c r="N2489">
        <v>0.34899999999999998</v>
      </c>
      <c r="O2489" s="4">
        <f>(N2489-Sheet1!$J$4)/Sheet1!$J$9</f>
        <v>0.22173323521721386</v>
      </c>
      <c r="P2489">
        <v>0.30649999999999999</v>
      </c>
      <c r="Q2489" s="4">
        <f>(P2489-Sheet1!$K$4)/Sheet1!$K$9</f>
        <v>6.7433124595398158E-2</v>
      </c>
      <c r="R2489" s="5">
        <v>11</v>
      </c>
      <c r="S2489" s="6"/>
    </row>
    <row r="2490" spans="1:19" x14ac:dyDescent="0.25">
      <c r="A2490" t="s">
        <v>2</v>
      </c>
      <c r="B2490">
        <f>VLOOKUP($A2490,lookup!$A$2:$B$4,2)</f>
        <v>30</v>
      </c>
      <c r="C2490" s="4">
        <f>(B2490-Sheet1!$D$4)/Sheet1!$D$9</f>
        <v>0.47354560689490055</v>
      </c>
      <c r="D2490">
        <v>0.5</v>
      </c>
      <c r="E2490" s="4">
        <f>(D2490-Sheet1!$E$4)/Sheet1!$E$9</f>
        <v>-3.2421756206770069E-2</v>
      </c>
      <c r="F2490">
        <v>0.38500000000000001</v>
      </c>
      <c r="G2490" s="4">
        <f>(F2490-Sheet1!$F$4)/Sheet1!$F$9</f>
        <v>-3.8455889897258858E-2</v>
      </c>
      <c r="H2490">
        <v>0.14499999999999999</v>
      </c>
      <c r="I2490" s="4">
        <f>(H2490-Sheet1!$G$4)/Sheet1!$G$9</f>
        <v>4.8527439560518545E-3</v>
      </c>
      <c r="J2490">
        <v>0.76149999999999995</v>
      </c>
      <c r="K2490" s="4">
        <f>(J2490-Sheet1!$H$4)/Sheet1!$H$9</f>
        <v>-2.3815179544742344E-2</v>
      </c>
      <c r="L2490">
        <v>0.246</v>
      </c>
      <c r="M2490" s="4">
        <f>(L2490-Sheet1!$I$4)/Sheet1!$I$9</f>
        <v>-7.6239064309482893E-2</v>
      </c>
      <c r="N2490">
        <v>0.19500000000000001</v>
      </c>
      <c r="O2490" s="4">
        <f>(N2490-Sheet1!$J$4)/Sheet1!$J$9</f>
        <v>1.8968258258688565E-2</v>
      </c>
      <c r="P2490">
        <v>0.20399999999999999</v>
      </c>
      <c r="Q2490" s="4">
        <f>(P2490-Sheet1!$K$4)/Sheet1!$K$9</f>
        <v>-3.4709376650242124E-2</v>
      </c>
      <c r="R2490" s="5">
        <v>14</v>
      </c>
      <c r="S2490" s="6"/>
    </row>
    <row r="2491" spans="1:19" x14ac:dyDescent="0.25">
      <c r="A2491" t="s">
        <v>2</v>
      </c>
      <c r="B2491">
        <f>VLOOKUP($A2491,lookup!$A$2:$B$4,2)</f>
        <v>30</v>
      </c>
      <c r="C2491" s="4">
        <f>(B2491-Sheet1!$D$4)/Sheet1!$D$9</f>
        <v>0.47354560689490055</v>
      </c>
      <c r="D2491">
        <v>0.49</v>
      </c>
      <c r="E2491" s="4">
        <f>(D2491-Sheet1!$E$4)/Sheet1!$E$9</f>
        <v>-4.5935269720283597E-2</v>
      </c>
      <c r="F2491">
        <v>0.39</v>
      </c>
      <c r="G2491" s="4">
        <f>(F2491-Sheet1!$F$4)/Sheet1!$F$9</f>
        <v>-3.0052528552721034E-2</v>
      </c>
      <c r="H2491">
        <v>0.13500000000000001</v>
      </c>
      <c r="I2491" s="4">
        <f>(H2491-Sheet1!$G$4)/Sheet1!$G$9</f>
        <v>-3.9968135660720236E-3</v>
      </c>
      <c r="J2491">
        <v>0.59199999999999997</v>
      </c>
      <c r="K2491" s="4">
        <f>(J2491-Sheet1!$H$4)/Sheet1!$H$9</f>
        <v>-8.3847054876777044E-2</v>
      </c>
      <c r="L2491">
        <v>0.24199999999999999</v>
      </c>
      <c r="M2491" s="4">
        <f>(L2491-Sheet1!$I$4)/Sheet1!$I$9</f>
        <v>-7.8929044134634196E-2</v>
      </c>
      <c r="N2491">
        <v>9.6000000000000002E-2</v>
      </c>
      <c r="O2491" s="4">
        <f>(N2491-Sheet1!$J$4)/Sheet1!$J$9</f>
        <v>-0.11138065550036344</v>
      </c>
      <c r="P2491">
        <v>0.1835</v>
      </c>
      <c r="Q2491" s="4">
        <f>(P2491-Sheet1!$K$4)/Sheet1!$K$9</f>
        <v>-5.5137876899370171E-2</v>
      </c>
      <c r="R2491" s="5">
        <v>15</v>
      </c>
      <c r="S2491" s="6"/>
    </row>
    <row r="2492" spans="1:19" x14ac:dyDescent="0.25">
      <c r="A2492" t="s">
        <v>2</v>
      </c>
      <c r="B2492">
        <f>VLOOKUP($A2492,lookup!$A$2:$B$4,2)</f>
        <v>30</v>
      </c>
      <c r="C2492" s="4">
        <f>(B2492-Sheet1!$D$4)/Sheet1!$D$9</f>
        <v>0.47354560689490055</v>
      </c>
      <c r="D2492">
        <v>0.44</v>
      </c>
      <c r="E2492" s="4">
        <f>(D2492-Sheet1!$E$4)/Sheet1!$E$9</f>
        <v>-0.11350283728785115</v>
      </c>
      <c r="F2492">
        <v>0.32500000000000001</v>
      </c>
      <c r="G2492" s="4">
        <f>(F2492-Sheet1!$F$4)/Sheet1!$F$9</f>
        <v>-0.13929622603171263</v>
      </c>
      <c r="H2492">
        <v>0.115</v>
      </c>
      <c r="I2492" s="4">
        <f>(H2492-Sheet1!$G$4)/Sheet1!$G$9</f>
        <v>-2.1695928610319815E-2</v>
      </c>
      <c r="J2492">
        <v>0.39</v>
      </c>
      <c r="K2492" s="4">
        <f>(J2492-Sheet1!$H$4)/Sheet1!$H$9</f>
        <v>-0.15538946677690099</v>
      </c>
      <c r="L2492">
        <v>0.16300000000000001</v>
      </c>
      <c r="M2492" s="4">
        <f>(L2492-Sheet1!$I$4)/Sheet1!$I$9</f>
        <v>-0.13205614568137258</v>
      </c>
      <c r="N2492">
        <v>8.6999999999999994E-2</v>
      </c>
      <c r="O2492" s="4">
        <f>(N2492-Sheet1!$J$4)/Sheet1!$J$9</f>
        <v>-0.12323055675118635</v>
      </c>
      <c r="P2492">
        <v>0.113</v>
      </c>
      <c r="Q2492" s="4">
        <f>(P2492-Sheet1!$K$4)/Sheet1!$K$9</f>
        <v>-0.12539198751222519</v>
      </c>
      <c r="R2492" s="5">
        <v>7</v>
      </c>
      <c r="S2492" s="6"/>
    </row>
    <row r="2493" spans="1:19" x14ac:dyDescent="0.25">
      <c r="A2493" t="s">
        <v>0</v>
      </c>
      <c r="B2493">
        <f>VLOOKUP($A2493,lookup!$A$2:$B$4,2)</f>
        <v>10</v>
      </c>
      <c r="C2493" s="4">
        <f>(B2493-Sheet1!$D$4)/Sheet1!$D$9</f>
        <v>-0.52645439310509945</v>
      </c>
      <c r="D2493">
        <v>0.51500000000000001</v>
      </c>
      <c r="E2493" s="4">
        <f>(D2493-Sheet1!$E$4)/Sheet1!$E$9</f>
        <v>-1.2151485936499782E-2</v>
      </c>
      <c r="F2493">
        <v>0.39500000000000002</v>
      </c>
      <c r="G2493" s="4">
        <f>(F2493-Sheet1!$F$4)/Sheet1!$F$9</f>
        <v>-2.1649167208183211E-2</v>
      </c>
      <c r="H2493">
        <v>0.16500000000000001</v>
      </c>
      <c r="I2493" s="4">
        <f>(H2493-Sheet1!$G$4)/Sheet1!$G$9</f>
        <v>2.255185900029966E-2</v>
      </c>
      <c r="J2493">
        <v>0.75649999999999995</v>
      </c>
      <c r="K2493" s="4">
        <f>(J2493-Sheet1!$H$4)/Sheet1!$H$9</f>
        <v>-2.5586031324448383E-2</v>
      </c>
      <c r="L2493">
        <v>0.1905</v>
      </c>
      <c r="M2493" s="4">
        <f>(L2493-Sheet1!$I$4)/Sheet1!$I$9</f>
        <v>-0.11356253438345733</v>
      </c>
      <c r="N2493">
        <v>0.17</v>
      </c>
      <c r="O2493" s="4">
        <f>(N2493-Sheet1!$J$4)/Sheet1!$J$9</f>
        <v>-1.3948134104708396E-2</v>
      </c>
      <c r="P2493">
        <v>0.32050000000000001</v>
      </c>
      <c r="Q2493" s="4">
        <f>(P2493-Sheet1!$K$4)/Sheet1!$K$9</f>
        <v>8.1384295497241715E-2</v>
      </c>
      <c r="R2493" s="5">
        <v>10</v>
      </c>
      <c r="S2493" s="6"/>
    </row>
    <row r="2494" spans="1:19" x14ac:dyDescent="0.25">
      <c r="A2494" t="s">
        <v>0</v>
      </c>
      <c r="B2494">
        <f>VLOOKUP($A2494,lookup!$A$2:$B$4,2)</f>
        <v>10</v>
      </c>
      <c r="C2494" s="4">
        <f>(B2494-Sheet1!$D$4)/Sheet1!$D$9</f>
        <v>-0.52645439310509945</v>
      </c>
      <c r="D2494">
        <v>0.47499999999999998</v>
      </c>
      <c r="E2494" s="4">
        <f>(D2494-Sheet1!$E$4)/Sheet1!$E$9</f>
        <v>-6.6205539990553883E-2</v>
      </c>
      <c r="F2494">
        <v>0.38</v>
      </c>
      <c r="G2494" s="4">
        <f>(F2494-Sheet1!$F$4)/Sheet1!$F$9</f>
        <v>-4.6859251241796678E-2</v>
      </c>
      <c r="H2494">
        <v>0.14499999999999999</v>
      </c>
      <c r="I2494" s="4">
        <f>(H2494-Sheet1!$G$4)/Sheet1!$G$9</f>
        <v>4.8527439560518545E-3</v>
      </c>
      <c r="J2494">
        <v>0.56999999999999995</v>
      </c>
      <c r="K2494" s="4">
        <f>(J2494-Sheet1!$H$4)/Sheet1!$H$9</f>
        <v>-9.1638802707483619E-2</v>
      </c>
      <c r="L2494">
        <v>0.16700000000000001</v>
      </c>
      <c r="M2494" s="4">
        <f>(L2494-Sheet1!$I$4)/Sheet1!$I$9</f>
        <v>-0.12936616585622127</v>
      </c>
      <c r="N2494">
        <v>0.11799999999999999</v>
      </c>
      <c r="O2494" s="4">
        <f>(N2494-Sheet1!$J$4)/Sheet1!$J$9</f>
        <v>-8.241423022057412E-2</v>
      </c>
      <c r="P2494">
        <v>0.187</v>
      </c>
      <c r="Q2494" s="4">
        <f>(P2494-Sheet1!$K$4)/Sheet1!$K$9</f>
        <v>-5.1650084173909282E-2</v>
      </c>
      <c r="R2494" s="5">
        <v>11</v>
      </c>
      <c r="S2494" s="6"/>
    </row>
    <row r="2495" spans="1:19" x14ac:dyDescent="0.25">
      <c r="A2495" t="s">
        <v>1</v>
      </c>
      <c r="B2495">
        <f>VLOOKUP($A2495,lookup!$A$2:$B$4,2)</f>
        <v>20</v>
      </c>
      <c r="C2495" s="4">
        <f>(B2495-Sheet1!$D$4)/Sheet1!$D$9</f>
        <v>-2.6454393105099429E-2</v>
      </c>
      <c r="D2495">
        <v>0.42</v>
      </c>
      <c r="E2495" s="4">
        <f>(D2495-Sheet1!$E$4)/Sheet1!$E$9</f>
        <v>-0.14052986431487821</v>
      </c>
      <c r="F2495">
        <v>0.31</v>
      </c>
      <c r="G2495" s="4">
        <f>(F2495-Sheet1!$F$4)/Sheet1!$F$9</f>
        <v>-0.16450631006532609</v>
      </c>
      <c r="H2495">
        <v>0.1</v>
      </c>
      <c r="I2495" s="4">
        <f>(H2495-Sheet1!$G$4)/Sheet1!$G$9</f>
        <v>-3.4970264893505659E-2</v>
      </c>
      <c r="J2495">
        <v>0.28649999999999998</v>
      </c>
      <c r="K2495" s="4">
        <f>(J2495-Sheet1!$H$4)/Sheet1!$H$9</f>
        <v>-0.19204609861681599</v>
      </c>
      <c r="L2495">
        <v>0.115</v>
      </c>
      <c r="M2495" s="4">
        <f>(L2495-Sheet1!$I$4)/Sheet1!$I$9</f>
        <v>-0.16433590358318834</v>
      </c>
      <c r="N2495">
        <v>7.3499999999999996E-2</v>
      </c>
      <c r="O2495" s="4">
        <f>(N2495-Sheet1!$J$4)/Sheet1!$J$9</f>
        <v>-0.14100540862742073</v>
      </c>
      <c r="P2495">
        <v>8.5000000000000006E-2</v>
      </c>
      <c r="Q2495" s="4">
        <f>(P2495-Sheet1!$K$4)/Sheet1!$K$9</f>
        <v>-0.15329432931591228</v>
      </c>
      <c r="R2495" s="5">
        <v>8</v>
      </c>
      <c r="S2495" s="6"/>
    </row>
    <row r="2496" spans="1:19" x14ac:dyDescent="0.25">
      <c r="A2496" t="s">
        <v>2</v>
      </c>
      <c r="B2496">
        <f>VLOOKUP($A2496,lookup!$A$2:$B$4,2)</f>
        <v>30</v>
      </c>
      <c r="C2496" s="4">
        <f>(B2496-Sheet1!$D$4)/Sheet1!$D$9</f>
        <v>0.47354560689490055</v>
      </c>
      <c r="D2496">
        <v>0.4</v>
      </c>
      <c r="E2496" s="4">
        <f>(D2496-Sheet1!$E$4)/Sheet1!$E$9</f>
        <v>-0.16755689134190518</v>
      </c>
      <c r="F2496">
        <v>0.30499999999999999</v>
      </c>
      <c r="G2496" s="4">
        <f>(F2496-Sheet1!$F$4)/Sheet1!$F$9</f>
        <v>-0.17290967140986394</v>
      </c>
      <c r="H2496">
        <v>0.13</v>
      </c>
      <c r="I2496" s="4">
        <f>(H2496-Sheet1!$G$4)/Sheet1!$G$9</f>
        <v>-8.4215923271339747E-3</v>
      </c>
      <c r="J2496">
        <v>0.29349999999999998</v>
      </c>
      <c r="K2496" s="4">
        <f>(J2496-Sheet1!$H$4)/Sheet1!$H$9</f>
        <v>-0.18956690612522753</v>
      </c>
      <c r="L2496">
        <v>9.6000000000000002E-2</v>
      </c>
      <c r="M2496" s="4">
        <f>(L2496-Sheet1!$I$4)/Sheet1!$I$9</f>
        <v>-0.17711330775265705</v>
      </c>
      <c r="N2496">
        <v>6.7500000000000004E-2</v>
      </c>
      <c r="O2496" s="4">
        <f>(N2496-Sheet1!$J$4)/Sheet1!$J$9</f>
        <v>-0.14890534279463596</v>
      </c>
      <c r="P2496">
        <v>0.105</v>
      </c>
      <c r="Q2496" s="4">
        <f>(P2496-Sheet1!$K$4)/Sheet1!$K$9</f>
        <v>-0.1333640851704215</v>
      </c>
      <c r="R2496" s="5">
        <v>9</v>
      </c>
      <c r="S2496" s="6"/>
    </row>
    <row r="2497" spans="1:19" x14ac:dyDescent="0.25">
      <c r="A2497" t="s">
        <v>2</v>
      </c>
      <c r="B2497">
        <f>VLOOKUP($A2497,lookup!$A$2:$B$4,2)</f>
        <v>30</v>
      </c>
      <c r="C2497" s="4">
        <f>(B2497-Sheet1!$D$4)/Sheet1!$D$9</f>
        <v>0.47354560689490055</v>
      </c>
      <c r="D2497">
        <v>0.45</v>
      </c>
      <c r="E2497" s="4">
        <f>(D2497-Sheet1!$E$4)/Sheet1!$E$9</f>
        <v>-9.9989323774337627E-2</v>
      </c>
      <c r="F2497">
        <v>0.36</v>
      </c>
      <c r="G2497" s="4">
        <f>(F2497-Sheet1!$F$4)/Sheet1!$F$9</f>
        <v>-8.0472696619947964E-2</v>
      </c>
      <c r="H2497">
        <v>0.16</v>
      </c>
      <c r="I2497" s="4">
        <f>(H2497-Sheet1!$G$4)/Sheet1!$G$9</f>
        <v>1.812708023923771E-2</v>
      </c>
      <c r="J2497">
        <v>0.56699999999999995</v>
      </c>
      <c r="K2497" s="4">
        <f>(J2497-Sheet1!$H$4)/Sheet1!$H$9</f>
        <v>-9.2701313775307242E-2</v>
      </c>
      <c r="L2497">
        <v>0.17399999999999999</v>
      </c>
      <c r="M2497" s="4">
        <f>(L2497-Sheet1!$I$4)/Sheet1!$I$9</f>
        <v>-0.12465870116220649</v>
      </c>
      <c r="N2497">
        <v>0.1245</v>
      </c>
      <c r="O2497" s="4">
        <f>(N2497-Sheet1!$J$4)/Sheet1!$J$9</f>
        <v>-7.3855968206090888E-2</v>
      </c>
      <c r="P2497">
        <v>0.22500000000000001</v>
      </c>
      <c r="Q2497" s="4">
        <f>(P2497-Sheet1!$K$4)/Sheet1!$K$9</f>
        <v>-1.3782620297476782E-2</v>
      </c>
      <c r="R2497" s="5">
        <v>12</v>
      </c>
      <c r="S2497" s="6"/>
    </row>
    <row r="2498" spans="1:19" x14ac:dyDescent="0.25">
      <c r="A2498" t="s">
        <v>0</v>
      </c>
      <c r="B2498">
        <f>VLOOKUP($A2498,lookup!$A$2:$B$4,2)</f>
        <v>10</v>
      </c>
      <c r="C2498" s="4">
        <f>(B2498-Sheet1!$D$4)/Sheet1!$D$9</f>
        <v>-0.52645439310509945</v>
      </c>
      <c r="D2498">
        <v>0.52</v>
      </c>
      <c r="E2498" s="4">
        <f>(D2498-Sheet1!$E$4)/Sheet1!$E$9</f>
        <v>-5.39472917974302E-3</v>
      </c>
      <c r="F2498">
        <v>0.4</v>
      </c>
      <c r="G2498" s="4">
        <f>(F2498-Sheet1!$F$4)/Sheet1!$F$9</f>
        <v>-1.3245805863645387E-2</v>
      </c>
      <c r="H2498">
        <v>0.13</v>
      </c>
      <c r="I2498" s="4">
        <f>(H2498-Sheet1!$G$4)/Sheet1!$G$9</f>
        <v>-8.4215923271339747E-3</v>
      </c>
      <c r="J2498">
        <v>0.62450000000000006</v>
      </c>
      <c r="K2498" s="4">
        <f>(J2498-Sheet1!$H$4)/Sheet1!$H$9</f>
        <v>-7.2336518308687758E-2</v>
      </c>
      <c r="L2498">
        <v>0.215</v>
      </c>
      <c r="M2498" s="4">
        <f>(L2498-Sheet1!$I$4)/Sheet1!$I$9</f>
        <v>-9.7086407954405554E-2</v>
      </c>
      <c r="N2498">
        <v>0.20649999999999999</v>
      </c>
      <c r="O2498" s="4">
        <f>(N2498-Sheet1!$J$4)/Sheet1!$J$9</f>
        <v>3.4109798745851148E-2</v>
      </c>
      <c r="P2498">
        <v>0.17</v>
      </c>
      <c r="Q2498" s="4">
        <f>(P2498-Sheet1!$K$4)/Sheet1!$K$9</f>
        <v>-6.8590791697576439E-2</v>
      </c>
      <c r="R2498" s="5">
        <v>15</v>
      </c>
      <c r="S2498" s="6"/>
    </row>
    <row r="2499" spans="1:19" x14ac:dyDescent="0.25">
      <c r="A2499" t="s">
        <v>2</v>
      </c>
      <c r="B2499">
        <f>VLOOKUP($A2499,lookup!$A$2:$B$4,2)</f>
        <v>30</v>
      </c>
      <c r="C2499" s="4">
        <f>(B2499-Sheet1!$D$4)/Sheet1!$D$9</f>
        <v>0.47354560689490055</v>
      </c>
      <c r="D2499">
        <v>0.505</v>
      </c>
      <c r="E2499" s="4">
        <f>(D2499-Sheet1!$E$4)/Sheet1!$E$9</f>
        <v>-2.5664999450013309E-2</v>
      </c>
      <c r="F2499">
        <v>0.4</v>
      </c>
      <c r="G2499" s="4">
        <f>(F2499-Sheet1!$F$4)/Sheet1!$F$9</f>
        <v>-1.3245805863645387E-2</v>
      </c>
      <c r="H2499">
        <v>0.155</v>
      </c>
      <c r="I2499" s="4">
        <f>(H2499-Sheet1!$G$4)/Sheet1!$G$9</f>
        <v>1.3702301478175758E-2</v>
      </c>
      <c r="J2499">
        <v>0.84150000000000003</v>
      </c>
      <c r="K2499" s="4">
        <f>(J2499-Sheet1!$H$4)/Sheet1!$H$9</f>
        <v>4.518448930554299E-3</v>
      </c>
      <c r="L2499">
        <v>0.27150000000000002</v>
      </c>
      <c r="M2499" s="4">
        <f>(L2499-Sheet1!$I$4)/Sheet1!$I$9</f>
        <v>-5.9090442924143262E-2</v>
      </c>
      <c r="N2499">
        <v>0.17749999999999999</v>
      </c>
      <c r="O2499" s="4">
        <f>(N2499-Sheet1!$J$4)/Sheet1!$J$9</f>
        <v>-4.0732163956893322E-3</v>
      </c>
      <c r="P2499">
        <v>0.28499999999999998</v>
      </c>
      <c r="Q2499" s="4">
        <f>(P2499-Sheet1!$K$4)/Sheet1!$K$9</f>
        <v>4.6008112138995548E-2</v>
      </c>
      <c r="R2499" s="5">
        <v>12</v>
      </c>
      <c r="S2499" s="6"/>
    </row>
    <row r="2500" spans="1:19" x14ac:dyDescent="0.25">
      <c r="A2500" t="s">
        <v>2</v>
      </c>
      <c r="B2500">
        <f>VLOOKUP($A2500,lookup!$A$2:$B$4,2)</f>
        <v>30</v>
      </c>
      <c r="C2500" s="4">
        <f>(B2500-Sheet1!$D$4)/Sheet1!$D$9</f>
        <v>0.47354560689490055</v>
      </c>
      <c r="D2500">
        <v>0.495</v>
      </c>
      <c r="E2500" s="4">
        <f>(D2500-Sheet1!$E$4)/Sheet1!$E$9</f>
        <v>-3.9178512963526833E-2</v>
      </c>
      <c r="F2500">
        <v>0.4</v>
      </c>
      <c r="G2500" s="4">
        <f>(F2500-Sheet1!$F$4)/Sheet1!$F$9</f>
        <v>-1.3245805863645387E-2</v>
      </c>
      <c r="H2500">
        <v>0.14000000000000001</v>
      </c>
      <c r="I2500" s="4">
        <f>(H2500-Sheet1!$G$4)/Sheet1!$G$9</f>
        <v>4.2796519498992805E-4</v>
      </c>
      <c r="J2500">
        <v>0.77749999999999997</v>
      </c>
      <c r="K2500" s="4">
        <f>(J2500-Sheet1!$H$4)/Sheet1!$H$9</f>
        <v>-1.8148453849683013E-2</v>
      </c>
      <c r="L2500">
        <v>0.20150000000000001</v>
      </c>
      <c r="M2500" s="4">
        <f>(L2500-Sheet1!$I$4)/Sheet1!$I$9</f>
        <v>-0.10616508986429121</v>
      </c>
      <c r="N2500">
        <v>0.18</v>
      </c>
      <c r="O2500" s="4">
        <f>(N2500-Sheet1!$J$4)/Sheet1!$J$9</f>
        <v>-7.8157715934963222E-4</v>
      </c>
      <c r="P2500">
        <v>0.25</v>
      </c>
      <c r="Q2500" s="4">
        <f>(P2500-Sheet1!$K$4)/Sheet1!$K$9</f>
        <v>1.1130184884386695E-2</v>
      </c>
      <c r="R2500" s="5">
        <v>15</v>
      </c>
      <c r="S2500" s="6"/>
    </row>
    <row r="2501" spans="1:19" x14ac:dyDescent="0.25">
      <c r="A2501" t="s">
        <v>2</v>
      </c>
      <c r="B2501">
        <f>VLOOKUP($A2501,lookup!$A$2:$B$4,2)</f>
        <v>30</v>
      </c>
      <c r="C2501" s="4">
        <f>(B2501-Sheet1!$D$4)/Sheet1!$D$9</f>
        <v>0.47354560689490055</v>
      </c>
      <c r="D2501">
        <v>0.54</v>
      </c>
      <c r="E2501" s="4">
        <f>(D2501-Sheet1!$E$4)/Sheet1!$E$9</f>
        <v>2.1632297847284033E-2</v>
      </c>
      <c r="F2501">
        <v>0.41</v>
      </c>
      <c r="G2501" s="4">
        <f>(F2501-Sheet1!$F$4)/Sheet1!$F$9</f>
        <v>3.5609168254301655E-3</v>
      </c>
      <c r="H2501">
        <v>0.14499999999999999</v>
      </c>
      <c r="I2501" s="4">
        <f>(H2501-Sheet1!$G$4)/Sheet1!$G$9</f>
        <v>4.8527439560518545E-3</v>
      </c>
      <c r="J2501">
        <v>0.98899999999999999</v>
      </c>
      <c r="K2501" s="4">
        <f>(J2501-Sheet1!$H$4)/Sheet1!$H$9</f>
        <v>5.6758576431882424E-2</v>
      </c>
      <c r="L2501">
        <v>0.28149999999999997</v>
      </c>
      <c r="M2501" s="4">
        <f>(L2501-Sheet1!$I$4)/Sheet1!$I$9</f>
        <v>-5.2365493361265017E-2</v>
      </c>
      <c r="N2501">
        <v>0.21299999999999999</v>
      </c>
      <c r="O2501" s="4">
        <f>(N2501-Sheet1!$J$4)/Sheet1!$J$9</f>
        <v>4.2668060760334366E-2</v>
      </c>
      <c r="P2501">
        <v>0.35499999999999998</v>
      </c>
      <c r="Q2501" s="4">
        <f>(P2501-Sheet1!$K$4)/Sheet1!$K$9</f>
        <v>0.1157639666482133</v>
      </c>
      <c r="R2501" s="5">
        <v>19</v>
      </c>
      <c r="S2501" s="6"/>
    </row>
    <row r="2502" spans="1:19" x14ac:dyDescent="0.25">
      <c r="A2502" t="s">
        <v>0</v>
      </c>
      <c r="B2502">
        <f>VLOOKUP($A2502,lookup!$A$2:$B$4,2)</f>
        <v>10</v>
      </c>
      <c r="C2502" s="4">
        <f>(B2502-Sheet1!$D$4)/Sheet1!$D$9</f>
        <v>-0.52645439310509945</v>
      </c>
      <c r="D2502">
        <v>0.48</v>
      </c>
      <c r="E2502" s="4">
        <f>(D2502-Sheet1!$E$4)/Sheet1!$E$9</f>
        <v>-5.9448783233797126E-2</v>
      </c>
      <c r="F2502">
        <v>0.39</v>
      </c>
      <c r="G2502" s="4">
        <f>(F2502-Sheet1!$F$4)/Sheet1!$F$9</f>
        <v>-3.0052528552721034E-2</v>
      </c>
      <c r="H2502">
        <v>0.125</v>
      </c>
      <c r="I2502" s="4">
        <f>(H2502-Sheet1!$G$4)/Sheet1!$G$9</f>
        <v>-1.2846371088195925E-2</v>
      </c>
      <c r="J2502">
        <v>0.6905</v>
      </c>
      <c r="K2502" s="4">
        <f>(J2502-Sheet1!$H$4)/Sheet1!$H$9</f>
        <v>-4.8961274816568076E-2</v>
      </c>
      <c r="L2502">
        <v>0.219</v>
      </c>
      <c r="M2502" s="4">
        <f>(L2502-Sheet1!$I$4)/Sheet1!$I$9</f>
        <v>-9.4396428129254237E-2</v>
      </c>
      <c r="N2502">
        <v>0.155</v>
      </c>
      <c r="O2502" s="4">
        <f>(N2502-Sheet1!$J$4)/Sheet1!$J$9</f>
        <v>-3.3697969522746597E-2</v>
      </c>
      <c r="P2502">
        <v>0.2</v>
      </c>
      <c r="Q2502" s="4">
        <f>(P2502-Sheet1!$K$4)/Sheet1!$K$9</f>
        <v>-3.869542547934026E-2</v>
      </c>
      <c r="R2502" s="5">
        <v>12</v>
      </c>
      <c r="S2502" s="6"/>
    </row>
    <row r="2503" spans="1:19" x14ac:dyDescent="0.25">
      <c r="A2503" t="s">
        <v>0</v>
      </c>
      <c r="B2503">
        <f>VLOOKUP($A2503,lookup!$A$2:$B$4,2)</f>
        <v>10</v>
      </c>
      <c r="C2503" s="4">
        <f>(B2503-Sheet1!$D$4)/Sheet1!$D$9</f>
        <v>-0.52645439310509945</v>
      </c>
      <c r="D2503">
        <v>0.33</v>
      </c>
      <c r="E2503" s="4">
        <f>(D2503-Sheet1!$E$4)/Sheet1!$E$9</f>
        <v>-0.26215148593649978</v>
      </c>
      <c r="F2503">
        <v>0.26</v>
      </c>
      <c r="G2503" s="4">
        <f>(F2503-Sheet1!$F$4)/Sheet1!$F$9</f>
        <v>-0.24853992351070425</v>
      </c>
      <c r="H2503">
        <v>0.08</v>
      </c>
      <c r="I2503" s="4">
        <f>(H2503-Sheet1!$G$4)/Sheet1!$G$9</f>
        <v>-5.2669379937753454E-2</v>
      </c>
      <c r="J2503">
        <v>0.2</v>
      </c>
      <c r="K2503" s="4">
        <f>(J2503-Sheet1!$H$4)/Sheet1!$H$9</f>
        <v>-0.22268183440573042</v>
      </c>
      <c r="L2503">
        <v>6.25E-2</v>
      </c>
      <c r="M2503" s="4">
        <f>(L2503-Sheet1!$I$4)/Sheet1!$I$9</f>
        <v>-0.19964188878829928</v>
      </c>
      <c r="N2503">
        <v>0.05</v>
      </c>
      <c r="O2503" s="4">
        <f>(N2503-Sheet1!$J$4)/Sheet1!$J$9</f>
        <v>-0.17194681744901388</v>
      </c>
      <c r="P2503">
        <v>7.0000000000000007E-2</v>
      </c>
      <c r="Q2503" s="4">
        <f>(P2503-Sheet1!$K$4)/Sheet1!$K$9</f>
        <v>-0.16824201242503037</v>
      </c>
      <c r="R2503" s="5">
        <v>9</v>
      </c>
      <c r="S2503" s="6"/>
    </row>
    <row r="2504" spans="1:19" x14ac:dyDescent="0.25">
      <c r="A2504" t="s">
        <v>1</v>
      </c>
      <c r="B2504">
        <f>VLOOKUP($A2504,lookup!$A$2:$B$4,2)</f>
        <v>20</v>
      </c>
      <c r="C2504" s="4">
        <f>(B2504-Sheet1!$D$4)/Sheet1!$D$9</f>
        <v>-2.6454393105099429E-2</v>
      </c>
      <c r="D2504">
        <v>0.28499999999999998</v>
      </c>
      <c r="E2504" s="4">
        <f>(D2504-Sheet1!$E$4)/Sheet1!$E$9</f>
        <v>-0.32296229674731064</v>
      </c>
      <c r="F2504">
        <v>0.21</v>
      </c>
      <c r="G2504" s="4">
        <f>(F2504-Sheet1!$F$4)/Sheet1!$F$9</f>
        <v>-0.33257353695608244</v>
      </c>
      <c r="H2504">
        <v>7.0000000000000007E-2</v>
      </c>
      <c r="I2504" s="4">
        <f>(H2504-Sheet1!$G$4)/Sheet1!$G$9</f>
        <v>-6.151893745987734E-2</v>
      </c>
      <c r="J2504">
        <v>0.109</v>
      </c>
      <c r="K2504" s="4">
        <f>(J2504-Sheet1!$H$4)/Sheet1!$H$9</f>
        <v>-0.25491133679638034</v>
      </c>
      <c r="L2504">
        <v>4.3999999999999997E-2</v>
      </c>
      <c r="M2504" s="4">
        <f>(L2504-Sheet1!$I$4)/Sheet1!$I$9</f>
        <v>-0.21208304547962412</v>
      </c>
      <c r="N2504">
        <v>2.6499999999999999E-2</v>
      </c>
      <c r="O2504" s="4">
        <f>(N2504-Sheet1!$J$4)/Sheet1!$J$9</f>
        <v>-0.20288822627060701</v>
      </c>
      <c r="P2504">
        <v>3.3000000000000002E-2</v>
      </c>
      <c r="Q2504" s="4">
        <f>(P2504-Sheet1!$K$4)/Sheet1!$K$9</f>
        <v>-0.20511296409418833</v>
      </c>
      <c r="R2504" s="5">
        <v>5</v>
      </c>
      <c r="S2504" s="6"/>
    </row>
    <row r="2505" spans="1:19" x14ac:dyDescent="0.25">
      <c r="A2505" t="s">
        <v>1</v>
      </c>
      <c r="B2505">
        <f>VLOOKUP($A2505,lookup!$A$2:$B$4,2)</f>
        <v>20</v>
      </c>
      <c r="C2505" s="4">
        <f>(B2505-Sheet1!$D$4)/Sheet1!$D$9</f>
        <v>-2.6454393105099429E-2</v>
      </c>
      <c r="D2505">
        <v>0.3</v>
      </c>
      <c r="E2505" s="4">
        <f>(D2505-Sheet1!$E$4)/Sheet1!$E$9</f>
        <v>-0.30269202647704035</v>
      </c>
      <c r="F2505">
        <v>0.23</v>
      </c>
      <c r="G2505" s="4">
        <f>(F2505-Sheet1!$F$4)/Sheet1!$F$9</f>
        <v>-0.29896009157793113</v>
      </c>
      <c r="H2505">
        <v>7.4999999999999997E-2</v>
      </c>
      <c r="I2505" s="4">
        <f>(H2505-Sheet1!$G$4)/Sheet1!$G$9</f>
        <v>-5.70941586988154E-2</v>
      </c>
      <c r="J2505">
        <v>0.127</v>
      </c>
      <c r="K2505" s="4">
        <f>(J2505-Sheet1!$H$4)/Sheet1!$H$9</f>
        <v>-0.24853627038943862</v>
      </c>
      <c r="L2505">
        <v>5.1999999999999998E-2</v>
      </c>
      <c r="M2505" s="4">
        <f>(L2505-Sheet1!$I$4)/Sheet1!$I$9</f>
        <v>-0.20670308582932148</v>
      </c>
      <c r="N2505">
        <v>0.03</v>
      </c>
      <c r="O2505" s="4">
        <f>(N2505-Sheet1!$J$4)/Sheet1!$J$9</f>
        <v>-0.19827993133973143</v>
      </c>
      <c r="P2505">
        <v>3.4500000000000003E-2</v>
      </c>
      <c r="Q2505" s="4">
        <f>(P2505-Sheet1!$K$4)/Sheet1!$K$9</f>
        <v>-0.20361819578327653</v>
      </c>
      <c r="R2505" s="5">
        <v>6</v>
      </c>
      <c r="S2505" s="6"/>
    </row>
    <row r="2506" spans="1:19" x14ac:dyDescent="0.25">
      <c r="A2506" t="s">
        <v>1</v>
      </c>
      <c r="B2506">
        <f>VLOOKUP($A2506,lookup!$A$2:$B$4,2)</f>
        <v>20</v>
      </c>
      <c r="C2506" s="4">
        <f>(B2506-Sheet1!$D$4)/Sheet1!$D$9</f>
        <v>-2.6454393105099429E-2</v>
      </c>
      <c r="D2506">
        <v>0.31</v>
      </c>
      <c r="E2506" s="4">
        <f>(D2506-Sheet1!$E$4)/Sheet1!$E$9</f>
        <v>-0.28917851296352681</v>
      </c>
      <c r="F2506">
        <v>0.24</v>
      </c>
      <c r="G2506" s="4">
        <f>(F2506-Sheet1!$F$4)/Sheet1!$F$9</f>
        <v>-0.28215336888885556</v>
      </c>
      <c r="H2506">
        <v>0.105</v>
      </c>
      <c r="I2506" s="4">
        <f>(H2506-Sheet1!$G$4)/Sheet1!$G$9</f>
        <v>-3.0545486132443719E-2</v>
      </c>
      <c r="J2506">
        <v>0.28849999999999998</v>
      </c>
      <c r="K2506" s="4">
        <f>(J2506-Sheet1!$H$4)/Sheet1!$H$9</f>
        <v>-0.19133775790493357</v>
      </c>
      <c r="L2506">
        <v>0.11799999999999999</v>
      </c>
      <c r="M2506" s="4">
        <f>(L2506-Sheet1!$I$4)/Sheet1!$I$9</f>
        <v>-0.16231841871432484</v>
      </c>
      <c r="N2506">
        <v>6.5000000000000002E-2</v>
      </c>
      <c r="O2506" s="4">
        <f>(N2506-Sheet1!$J$4)/Sheet1!$J$9</f>
        <v>-0.15219698203097567</v>
      </c>
      <c r="P2506">
        <v>8.3000000000000004E-2</v>
      </c>
      <c r="Q2506" s="4">
        <f>(P2506-Sheet1!$K$4)/Sheet1!$K$9</f>
        <v>-0.15528735373046135</v>
      </c>
      <c r="R2506" s="5">
        <v>6</v>
      </c>
      <c r="S2506" s="6"/>
    </row>
    <row r="2507" spans="1:19" x14ac:dyDescent="0.25">
      <c r="A2507" t="s">
        <v>1</v>
      </c>
      <c r="B2507">
        <f>VLOOKUP($A2507,lookup!$A$2:$B$4,2)</f>
        <v>20</v>
      </c>
      <c r="C2507" s="4">
        <f>(B2507-Sheet1!$D$4)/Sheet1!$D$9</f>
        <v>-2.6454393105099429E-2</v>
      </c>
      <c r="D2507">
        <v>0.34</v>
      </c>
      <c r="E2507" s="4">
        <f>(D2507-Sheet1!$E$4)/Sheet1!$E$9</f>
        <v>-0.24863797242298627</v>
      </c>
      <c r="F2507">
        <v>0.255</v>
      </c>
      <c r="G2507" s="4">
        <f>(F2507-Sheet1!$F$4)/Sheet1!$F$9</f>
        <v>-0.25694328485524209</v>
      </c>
      <c r="H2507">
        <v>7.4999999999999997E-2</v>
      </c>
      <c r="I2507" s="4">
        <f>(H2507-Sheet1!$G$4)/Sheet1!$G$9</f>
        <v>-5.70941586988154E-2</v>
      </c>
      <c r="J2507">
        <v>0.18</v>
      </c>
      <c r="K2507" s="4">
        <f>(J2507-Sheet1!$H$4)/Sheet1!$H$9</f>
        <v>-0.2297652415245546</v>
      </c>
      <c r="L2507">
        <v>7.4499999999999997E-2</v>
      </c>
      <c r="M2507" s="4">
        <f>(L2507-Sheet1!$I$4)/Sheet1!$I$9</f>
        <v>-0.19157194931284535</v>
      </c>
      <c r="N2507">
        <v>0.04</v>
      </c>
      <c r="O2507" s="4">
        <f>(N2507-Sheet1!$J$4)/Sheet1!$J$9</f>
        <v>-0.18511337439437264</v>
      </c>
      <c r="P2507">
        <v>5.2499999999999998E-2</v>
      </c>
      <c r="Q2507" s="4">
        <f>(P2507-Sheet1!$K$4)/Sheet1!$K$9</f>
        <v>-0.18568097605233483</v>
      </c>
      <c r="R2507" s="5">
        <v>6</v>
      </c>
      <c r="S2507" s="6"/>
    </row>
    <row r="2508" spans="1:19" x14ac:dyDescent="0.25">
      <c r="A2508" t="s">
        <v>1</v>
      </c>
      <c r="B2508">
        <f>VLOOKUP($A2508,lookup!$A$2:$B$4,2)</f>
        <v>20</v>
      </c>
      <c r="C2508" s="4">
        <f>(B2508-Sheet1!$D$4)/Sheet1!$D$9</f>
        <v>-2.6454393105099429E-2</v>
      </c>
      <c r="D2508">
        <v>0.375</v>
      </c>
      <c r="E2508" s="4">
        <f>(D2508-Sheet1!$E$4)/Sheet1!$E$9</f>
        <v>-0.20134067512568898</v>
      </c>
      <c r="F2508">
        <v>0.3</v>
      </c>
      <c r="G2508" s="4">
        <f>(F2508-Sheet1!$F$4)/Sheet1!$F$9</f>
        <v>-0.18131303275440175</v>
      </c>
      <c r="H2508">
        <v>7.4999999999999997E-2</v>
      </c>
      <c r="I2508" s="4">
        <f>(H2508-Sheet1!$G$4)/Sheet1!$G$9</f>
        <v>-5.70941586988154E-2</v>
      </c>
      <c r="J2508">
        <v>0.14399999999999999</v>
      </c>
      <c r="K2508" s="4">
        <f>(J2508-Sheet1!$H$4)/Sheet1!$H$9</f>
        <v>-0.24251537433843809</v>
      </c>
      <c r="L2508">
        <v>5.8999999999999997E-2</v>
      </c>
      <c r="M2508" s="4">
        <f>(L2508-Sheet1!$I$4)/Sheet1!$I$9</f>
        <v>-0.2019956211353067</v>
      </c>
      <c r="N2508">
        <v>0.03</v>
      </c>
      <c r="O2508" s="4">
        <f>(N2508-Sheet1!$J$4)/Sheet1!$J$9</f>
        <v>-0.19827993133973143</v>
      </c>
      <c r="P2508">
        <v>4.3999999999999997E-2</v>
      </c>
      <c r="Q2508" s="4">
        <f>(P2508-Sheet1!$K$4)/Sheet1!$K$9</f>
        <v>-0.19415132981416841</v>
      </c>
      <c r="R2508" s="5">
        <v>7</v>
      </c>
      <c r="S2508" s="6"/>
    </row>
    <row r="2509" spans="1:19" x14ac:dyDescent="0.25">
      <c r="A2509" t="s">
        <v>1</v>
      </c>
      <c r="B2509">
        <f>VLOOKUP($A2509,lookup!$A$2:$B$4,2)</f>
        <v>20</v>
      </c>
      <c r="C2509" s="4">
        <f>(B2509-Sheet1!$D$4)/Sheet1!$D$9</f>
        <v>-2.6454393105099429E-2</v>
      </c>
      <c r="D2509">
        <v>0.41499999999999998</v>
      </c>
      <c r="E2509" s="4">
        <f>(D2509-Sheet1!$E$4)/Sheet1!$E$9</f>
        <v>-0.14728662107163495</v>
      </c>
      <c r="F2509">
        <v>0.32500000000000001</v>
      </c>
      <c r="G2509" s="4">
        <f>(F2509-Sheet1!$F$4)/Sheet1!$F$9</f>
        <v>-0.13929622603171263</v>
      </c>
      <c r="H2509">
        <v>0.1</v>
      </c>
      <c r="I2509" s="4">
        <f>(H2509-Sheet1!$G$4)/Sheet1!$G$9</f>
        <v>-3.4970264893505659E-2</v>
      </c>
      <c r="J2509">
        <v>0.46650000000000003</v>
      </c>
      <c r="K2509" s="4">
        <f>(J2509-Sheet1!$H$4)/Sheet1!$H$9</f>
        <v>-0.12829543454739858</v>
      </c>
      <c r="L2509">
        <v>0.22850000000000001</v>
      </c>
      <c r="M2509" s="4">
        <f>(L2509-Sheet1!$I$4)/Sheet1!$I$9</f>
        <v>-8.8007726044519868E-2</v>
      </c>
      <c r="N2509">
        <v>0.1065</v>
      </c>
      <c r="O2509" s="4">
        <f>(N2509-Sheet1!$J$4)/Sheet1!$J$9</f>
        <v>-9.7555770707736716E-2</v>
      </c>
      <c r="P2509">
        <v>0.114</v>
      </c>
      <c r="Q2509" s="4">
        <f>(P2509-Sheet1!$K$4)/Sheet1!$K$9</f>
        <v>-0.12439547530495064</v>
      </c>
      <c r="R2509" s="5">
        <v>7</v>
      </c>
      <c r="S2509" s="6"/>
    </row>
    <row r="2510" spans="1:19" x14ac:dyDescent="0.25">
      <c r="A2510" t="s">
        <v>1</v>
      </c>
      <c r="B2510">
        <f>VLOOKUP($A2510,lookup!$A$2:$B$4,2)</f>
        <v>20</v>
      </c>
      <c r="C2510" s="4">
        <f>(B2510-Sheet1!$D$4)/Sheet1!$D$9</f>
        <v>-2.6454393105099429E-2</v>
      </c>
      <c r="D2510">
        <v>0.41499999999999998</v>
      </c>
      <c r="E2510" s="4">
        <f>(D2510-Sheet1!$E$4)/Sheet1!$E$9</f>
        <v>-0.14728662107163495</v>
      </c>
      <c r="F2510">
        <v>0.315</v>
      </c>
      <c r="G2510" s="4">
        <f>(F2510-Sheet1!$F$4)/Sheet1!$F$9</f>
        <v>-0.15610294872078828</v>
      </c>
      <c r="H2510">
        <v>0.105</v>
      </c>
      <c r="I2510" s="4">
        <f>(H2510-Sheet1!$G$4)/Sheet1!$G$9</f>
        <v>-3.0545486132443719E-2</v>
      </c>
      <c r="J2510">
        <v>0.33</v>
      </c>
      <c r="K2510" s="4">
        <f>(J2510-Sheet1!$H$4)/Sheet1!$H$9</f>
        <v>-0.17663968813337344</v>
      </c>
      <c r="L2510">
        <v>0.14050000000000001</v>
      </c>
      <c r="M2510" s="4">
        <f>(L2510-Sheet1!$I$4)/Sheet1!$I$9</f>
        <v>-0.14718728219784871</v>
      </c>
      <c r="N2510">
        <v>7.0499999999999993E-2</v>
      </c>
      <c r="O2510" s="4">
        <f>(N2510-Sheet1!$J$4)/Sheet1!$J$9</f>
        <v>-0.14495537571102834</v>
      </c>
      <c r="P2510">
        <v>9.5000000000000001E-2</v>
      </c>
      <c r="Q2510" s="4">
        <f>(P2510-Sheet1!$K$4)/Sheet1!$K$9</f>
        <v>-0.14332920724316689</v>
      </c>
      <c r="R2510" s="5">
        <v>6</v>
      </c>
      <c r="S2510" s="6"/>
    </row>
    <row r="2511" spans="1:19" x14ac:dyDescent="0.25">
      <c r="A2511" t="s">
        <v>1</v>
      </c>
      <c r="B2511">
        <f>VLOOKUP($A2511,lookup!$A$2:$B$4,2)</f>
        <v>20</v>
      </c>
      <c r="C2511" s="4">
        <f>(B2511-Sheet1!$D$4)/Sheet1!$D$9</f>
        <v>-2.6454393105099429E-2</v>
      </c>
      <c r="D2511">
        <v>0.41499999999999998</v>
      </c>
      <c r="E2511" s="4">
        <f>(D2511-Sheet1!$E$4)/Sheet1!$E$9</f>
        <v>-0.14728662107163495</v>
      </c>
      <c r="F2511">
        <v>0.315</v>
      </c>
      <c r="G2511" s="4">
        <f>(F2511-Sheet1!$F$4)/Sheet1!$F$9</f>
        <v>-0.15610294872078828</v>
      </c>
      <c r="H2511">
        <v>0.09</v>
      </c>
      <c r="I2511" s="4">
        <f>(H2511-Sheet1!$G$4)/Sheet1!$G$9</f>
        <v>-4.381982241562956E-2</v>
      </c>
      <c r="J2511">
        <v>0.36249999999999999</v>
      </c>
      <c r="K2511" s="4">
        <f>(J2511-Sheet1!$H$4)/Sheet1!$H$9</f>
        <v>-0.16512915156528421</v>
      </c>
      <c r="L2511">
        <v>0.17499999999999999</v>
      </c>
      <c r="M2511" s="4">
        <f>(L2511-Sheet1!$I$4)/Sheet1!$I$9</f>
        <v>-0.12398620620591867</v>
      </c>
      <c r="N2511">
        <v>8.3500000000000005E-2</v>
      </c>
      <c r="O2511" s="4">
        <f>(N2511-Sheet1!$J$4)/Sheet1!$J$9</f>
        <v>-0.12783885168206191</v>
      </c>
      <c r="P2511">
        <v>9.2999999999999999E-2</v>
      </c>
      <c r="Q2511" s="4">
        <f>(P2511-Sheet1!$K$4)/Sheet1!$K$9</f>
        <v>-0.14532223165771596</v>
      </c>
      <c r="R2511" s="5">
        <v>6</v>
      </c>
      <c r="S2511" s="6"/>
    </row>
    <row r="2512" spans="1:19" x14ac:dyDescent="0.25">
      <c r="A2512" t="s">
        <v>1</v>
      </c>
      <c r="B2512">
        <f>VLOOKUP($A2512,lookup!$A$2:$B$4,2)</f>
        <v>20</v>
      </c>
      <c r="C2512" s="4">
        <f>(B2512-Sheet1!$D$4)/Sheet1!$D$9</f>
        <v>-2.6454393105099429E-2</v>
      </c>
      <c r="D2512">
        <v>0.42</v>
      </c>
      <c r="E2512" s="4">
        <f>(D2512-Sheet1!$E$4)/Sheet1!$E$9</f>
        <v>-0.14052986431487821</v>
      </c>
      <c r="F2512">
        <v>0.32</v>
      </c>
      <c r="G2512" s="4">
        <f>(F2512-Sheet1!$F$4)/Sheet1!$F$9</f>
        <v>-0.14769958737625047</v>
      </c>
      <c r="H2512">
        <v>0.1</v>
      </c>
      <c r="I2512" s="4">
        <f>(H2512-Sheet1!$G$4)/Sheet1!$G$9</f>
        <v>-3.4970264893505659E-2</v>
      </c>
      <c r="J2512">
        <v>0.34</v>
      </c>
      <c r="K2512" s="4">
        <f>(J2512-Sheet1!$H$4)/Sheet1!$H$9</f>
        <v>-0.17309798457396136</v>
      </c>
      <c r="L2512">
        <v>0.17449999999999999</v>
      </c>
      <c r="M2512" s="4">
        <f>(L2512-Sheet1!$I$4)/Sheet1!$I$9</f>
        <v>-0.12432245368406258</v>
      </c>
      <c r="N2512">
        <v>0.05</v>
      </c>
      <c r="O2512" s="4">
        <f>(N2512-Sheet1!$J$4)/Sheet1!$J$9</f>
        <v>-0.17194681744901388</v>
      </c>
      <c r="P2512">
        <v>9.4500000000000001E-2</v>
      </c>
      <c r="Q2512" s="4">
        <f>(P2512-Sheet1!$K$4)/Sheet1!$K$9</f>
        <v>-0.14382746334680416</v>
      </c>
      <c r="R2512" s="5">
        <v>8</v>
      </c>
      <c r="S2512" s="6"/>
    </row>
    <row r="2513" spans="1:19" x14ac:dyDescent="0.25">
      <c r="A2513" t="s">
        <v>1</v>
      </c>
      <c r="B2513">
        <f>VLOOKUP($A2513,lookup!$A$2:$B$4,2)</f>
        <v>20</v>
      </c>
      <c r="C2513" s="4">
        <f>(B2513-Sheet1!$D$4)/Sheet1!$D$9</f>
        <v>-2.6454393105099429E-2</v>
      </c>
      <c r="D2513">
        <v>0.42499999999999999</v>
      </c>
      <c r="E2513" s="4">
        <f>(D2513-Sheet1!$E$4)/Sheet1!$E$9</f>
        <v>-0.13377310755812144</v>
      </c>
      <c r="F2513">
        <v>0.31</v>
      </c>
      <c r="G2513" s="4">
        <f>(F2513-Sheet1!$F$4)/Sheet1!$F$9</f>
        <v>-0.16450631006532609</v>
      </c>
      <c r="H2513">
        <v>0.105</v>
      </c>
      <c r="I2513" s="4">
        <f>(H2513-Sheet1!$G$4)/Sheet1!$G$9</f>
        <v>-3.0545486132443719E-2</v>
      </c>
      <c r="J2513">
        <v>0.36499999999999999</v>
      </c>
      <c r="K2513" s="4">
        <f>(J2513-Sheet1!$H$4)/Sheet1!$H$9</f>
        <v>-0.16424372567543119</v>
      </c>
      <c r="L2513">
        <v>0.159</v>
      </c>
      <c r="M2513" s="4">
        <f>(L2513-Sheet1!$I$4)/Sheet1!$I$9</f>
        <v>-0.1347461255065239</v>
      </c>
      <c r="N2513">
        <v>8.2500000000000004E-2</v>
      </c>
      <c r="O2513" s="4">
        <f>(N2513-Sheet1!$J$4)/Sheet1!$J$9</f>
        <v>-0.12915550737659778</v>
      </c>
      <c r="P2513">
        <v>0.105</v>
      </c>
      <c r="Q2513" s="4">
        <f>(P2513-Sheet1!$K$4)/Sheet1!$K$9</f>
        <v>-0.1333640851704215</v>
      </c>
      <c r="R2513" s="5">
        <v>6</v>
      </c>
      <c r="S2513" s="6"/>
    </row>
    <row r="2514" spans="1:19" x14ac:dyDescent="0.25">
      <c r="A2514" t="s">
        <v>2</v>
      </c>
      <c r="B2514">
        <f>VLOOKUP($A2514,lookup!$A$2:$B$4,2)</f>
        <v>30</v>
      </c>
      <c r="C2514" s="4">
        <f>(B2514-Sheet1!$D$4)/Sheet1!$D$9</f>
        <v>0.47354560689490055</v>
      </c>
      <c r="D2514">
        <v>0.46500000000000002</v>
      </c>
      <c r="E2514" s="4">
        <f>(D2514-Sheet1!$E$4)/Sheet1!$E$9</f>
        <v>-7.9719053504067341E-2</v>
      </c>
      <c r="F2514">
        <v>0.375</v>
      </c>
      <c r="G2514" s="4">
        <f>(F2514-Sheet1!$F$4)/Sheet1!$F$9</f>
        <v>-5.5262612586334504E-2</v>
      </c>
      <c r="H2514">
        <v>0.11</v>
      </c>
      <c r="I2514" s="4">
        <f>(H2514-Sheet1!$G$4)/Sheet1!$G$9</f>
        <v>-2.6120707371381766E-2</v>
      </c>
      <c r="J2514">
        <v>0.5</v>
      </c>
      <c r="K2514" s="4">
        <f>(J2514-Sheet1!$H$4)/Sheet1!$H$9</f>
        <v>-0.11643072762336815</v>
      </c>
      <c r="L2514">
        <v>0.21</v>
      </c>
      <c r="M2514" s="4">
        <f>(L2514-Sheet1!$I$4)/Sheet1!$I$9</f>
        <v>-0.10044888273584469</v>
      </c>
      <c r="N2514">
        <v>0.113</v>
      </c>
      <c r="O2514" s="4">
        <f>(N2514-Sheet1!$J$4)/Sheet1!$J$9</f>
        <v>-8.8997508693253499E-2</v>
      </c>
      <c r="P2514">
        <v>0.15049999999999999</v>
      </c>
      <c r="Q2514" s="4">
        <f>(P2514-Sheet1!$K$4)/Sheet1!$K$9</f>
        <v>-8.8022779739429971E-2</v>
      </c>
      <c r="R2514" s="5">
        <v>8</v>
      </c>
      <c r="S2514" s="6"/>
    </row>
    <row r="2515" spans="1:19" x14ac:dyDescent="0.25">
      <c r="A2515" t="s">
        <v>0</v>
      </c>
      <c r="B2515">
        <f>VLOOKUP($A2515,lookup!$A$2:$B$4,2)</f>
        <v>10</v>
      </c>
      <c r="C2515" s="4">
        <f>(B2515-Sheet1!$D$4)/Sheet1!$D$9</f>
        <v>-0.52645439310509945</v>
      </c>
      <c r="D2515">
        <v>0.46500000000000002</v>
      </c>
      <c r="E2515" s="4">
        <f>(D2515-Sheet1!$E$4)/Sheet1!$E$9</f>
        <v>-7.9719053504067341E-2</v>
      </c>
      <c r="F2515">
        <v>0.35</v>
      </c>
      <c r="G2515" s="4">
        <f>(F2515-Sheet1!$F$4)/Sheet1!$F$9</f>
        <v>-9.7279419309023618E-2</v>
      </c>
      <c r="H2515">
        <v>0.13500000000000001</v>
      </c>
      <c r="I2515" s="4">
        <f>(H2515-Sheet1!$G$4)/Sheet1!$G$9</f>
        <v>-3.9968135660720236E-3</v>
      </c>
      <c r="J2515">
        <v>0.62649999999999995</v>
      </c>
      <c r="K2515" s="4">
        <f>(J2515-Sheet1!$H$4)/Sheet1!$H$9</f>
        <v>-7.1628177596805384E-2</v>
      </c>
      <c r="L2515">
        <v>0.25900000000000001</v>
      </c>
      <c r="M2515" s="4">
        <f>(L2515-Sheet1!$I$4)/Sheet1!$I$9</f>
        <v>-6.7496629877741118E-2</v>
      </c>
      <c r="N2515">
        <v>0.14449999999999999</v>
      </c>
      <c r="O2515" s="4">
        <f>(N2515-Sheet1!$J$4)/Sheet1!$J$9</f>
        <v>-4.7522854315373335E-2</v>
      </c>
      <c r="P2515">
        <v>0.17499999999999999</v>
      </c>
      <c r="Q2515" s="4">
        <f>(P2515-Sheet1!$K$4)/Sheet1!$K$9</f>
        <v>-6.360823066120376E-2</v>
      </c>
      <c r="R2515" s="5">
        <v>8</v>
      </c>
      <c r="S2515" s="6"/>
    </row>
    <row r="2516" spans="1:19" x14ac:dyDescent="0.25">
      <c r="A2516" t="s">
        <v>1</v>
      </c>
      <c r="B2516">
        <f>VLOOKUP($A2516,lookup!$A$2:$B$4,2)</f>
        <v>20</v>
      </c>
      <c r="C2516" s="4">
        <f>(B2516-Sheet1!$D$4)/Sheet1!$D$9</f>
        <v>-2.6454393105099429E-2</v>
      </c>
      <c r="D2516">
        <v>0.47</v>
      </c>
      <c r="E2516" s="4">
        <f>(D2516-Sheet1!$E$4)/Sheet1!$E$9</f>
        <v>-7.2962296747310654E-2</v>
      </c>
      <c r="F2516">
        <v>0.37</v>
      </c>
      <c r="G2516" s="4">
        <f>(F2516-Sheet1!$F$4)/Sheet1!$F$9</f>
        <v>-6.3665973930872324E-2</v>
      </c>
      <c r="H2516">
        <v>0.11</v>
      </c>
      <c r="I2516" s="4">
        <f>(H2516-Sheet1!$G$4)/Sheet1!$G$9</f>
        <v>-2.6120707371381766E-2</v>
      </c>
      <c r="J2516">
        <v>0.55549999999999999</v>
      </c>
      <c r="K2516" s="4">
        <f>(J2516-Sheet1!$H$4)/Sheet1!$H$9</f>
        <v>-9.677427286863112E-2</v>
      </c>
      <c r="L2516">
        <v>0.25</v>
      </c>
      <c r="M2516" s="4">
        <f>(L2516-Sheet1!$I$4)/Sheet1!$I$9</f>
        <v>-7.3549084484331576E-2</v>
      </c>
      <c r="N2516">
        <v>0.115</v>
      </c>
      <c r="O2516" s="4">
        <f>(N2516-Sheet1!$J$4)/Sheet1!$J$9</f>
        <v>-8.6364197304181739E-2</v>
      </c>
      <c r="P2516">
        <v>0.16300000000000001</v>
      </c>
      <c r="Q2516" s="4">
        <f>(P2516-Sheet1!$K$4)/Sheet1!$K$9</f>
        <v>-7.5566377148498218E-2</v>
      </c>
      <c r="R2516" s="5">
        <v>8</v>
      </c>
      <c r="S2516" s="6"/>
    </row>
    <row r="2517" spans="1:19" x14ac:dyDescent="0.25">
      <c r="A2517" t="s">
        <v>0</v>
      </c>
      <c r="B2517">
        <f>VLOOKUP($A2517,lookup!$A$2:$B$4,2)</f>
        <v>10</v>
      </c>
      <c r="C2517" s="4">
        <f>(B2517-Sheet1!$D$4)/Sheet1!$D$9</f>
        <v>-0.52645439310509945</v>
      </c>
      <c r="D2517">
        <v>0.47</v>
      </c>
      <c r="E2517" s="4">
        <f>(D2517-Sheet1!$E$4)/Sheet1!$E$9</f>
        <v>-7.2962296747310654E-2</v>
      </c>
      <c r="F2517">
        <v>0.375</v>
      </c>
      <c r="G2517" s="4">
        <f>(F2517-Sheet1!$F$4)/Sheet1!$F$9</f>
        <v>-5.5262612586334504E-2</v>
      </c>
      <c r="H2517">
        <v>0.12</v>
      </c>
      <c r="I2517" s="4">
        <f>(H2517-Sheet1!$G$4)/Sheet1!$G$9</f>
        <v>-1.7271149849257875E-2</v>
      </c>
      <c r="J2517">
        <v>0.60150000000000003</v>
      </c>
      <c r="K2517" s="4">
        <f>(J2517-Sheet1!$H$4)/Sheet1!$H$9</f>
        <v>-8.0482436495335541E-2</v>
      </c>
      <c r="L2517">
        <v>0.27650000000000002</v>
      </c>
      <c r="M2517" s="4">
        <f>(L2517-Sheet1!$I$4)/Sheet1!$I$9</f>
        <v>-5.5727968142704122E-2</v>
      </c>
      <c r="N2517">
        <v>0.14549999999999999</v>
      </c>
      <c r="O2517" s="4">
        <f>(N2517-Sheet1!$J$4)/Sheet1!$J$9</f>
        <v>-4.6206198620837455E-2</v>
      </c>
      <c r="P2517">
        <v>0.13500000000000001</v>
      </c>
      <c r="Q2517" s="4">
        <f>(P2517-Sheet1!$K$4)/Sheet1!$K$9</f>
        <v>-0.10346871895218532</v>
      </c>
      <c r="R2517" s="5">
        <v>8</v>
      </c>
      <c r="S2517" s="6"/>
    </row>
    <row r="2518" spans="1:19" x14ac:dyDescent="0.25">
      <c r="A2518" t="s">
        <v>1</v>
      </c>
      <c r="B2518">
        <f>VLOOKUP($A2518,lookup!$A$2:$B$4,2)</f>
        <v>20</v>
      </c>
      <c r="C2518" s="4">
        <f>(B2518-Sheet1!$D$4)/Sheet1!$D$9</f>
        <v>-2.6454393105099429E-2</v>
      </c>
      <c r="D2518">
        <v>0.47499999999999998</v>
      </c>
      <c r="E2518" s="4">
        <f>(D2518-Sheet1!$E$4)/Sheet1!$E$9</f>
        <v>-6.6205539990553883E-2</v>
      </c>
      <c r="F2518">
        <v>0.36499999999999999</v>
      </c>
      <c r="G2518" s="4">
        <f>(F2518-Sheet1!$F$4)/Sheet1!$F$9</f>
        <v>-7.2069335275410151E-2</v>
      </c>
      <c r="H2518">
        <v>0.12</v>
      </c>
      <c r="I2518" s="4">
        <f>(H2518-Sheet1!$G$4)/Sheet1!$G$9</f>
        <v>-1.7271149849257875E-2</v>
      </c>
      <c r="J2518">
        <v>0.53</v>
      </c>
      <c r="K2518" s="4">
        <f>(J2518-Sheet1!$H$4)/Sheet1!$H$9</f>
        <v>-0.10580561694513189</v>
      </c>
      <c r="L2518">
        <v>0.2505</v>
      </c>
      <c r="M2518" s="4">
        <f>(L2518-Sheet1!$I$4)/Sheet1!$I$9</f>
        <v>-7.3212837006187664E-2</v>
      </c>
      <c r="N2518">
        <v>9.7500000000000003E-2</v>
      </c>
      <c r="O2518" s="4">
        <f>(N2518-Sheet1!$J$4)/Sheet1!$J$9</f>
        <v>-0.10940567195855962</v>
      </c>
      <c r="P2518">
        <v>0.16250000000000001</v>
      </c>
      <c r="Q2518" s="4">
        <f>(P2518-Sheet1!$K$4)/Sheet1!$K$9</f>
        <v>-7.6064633252135486E-2</v>
      </c>
      <c r="R2518" s="5">
        <v>10</v>
      </c>
      <c r="S2518" s="6"/>
    </row>
    <row r="2519" spans="1:19" x14ac:dyDescent="0.25">
      <c r="A2519" t="s">
        <v>2</v>
      </c>
      <c r="B2519">
        <f>VLOOKUP($A2519,lookup!$A$2:$B$4,2)</f>
        <v>30</v>
      </c>
      <c r="C2519" s="4">
        <f>(B2519-Sheet1!$D$4)/Sheet1!$D$9</f>
        <v>0.47354560689490055</v>
      </c>
      <c r="D2519">
        <v>0.48</v>
      </c>
      <c r="E2519" s="4">
        <f>(D2519-Sheet1!$E$4)/Sheet1!$E$9</f>
        <v>-5.9448783233797126E-2</v>
      </c>
      <c r="F2519">
        <v>0.37</v>
      </c>
      <c r="G2519" s="4">
        <f>(F2519-Sheet1!$F$4)/Sheet1!$F$9</f>
        <v>-6.3665973930872324E-2</v>
      </c>
      <c r="H2519">
        <v>0.13500000000000001</v>
      </c>
      <c r="I2519" s="4">
        <f>(H2519-Sheet1!$G$4)/Sheet1!$G$9</f>
        <v>-3.9968135660720236E-3</v>
      </c>
      <c r="J2519">
        <v>0.63149999999999995</v>
      </c>
      <c r="K2519" s="4">
        <f>(J2519-Sheet1!$H$4)/Sheet1!$H$9</f>
        <v>-6.9857325817099344E-2</v>
      </c>
      <c r="L2519">
        <v>0.34449999999999997</v>
      </c>
      <c r="M2519" s="4">
        <f>(L2519-Sheet1!$I$4)/Sheet1!$I$9</f>
        <v>-9.9983111151318669E-3</v>
      </c>
      <c r="N2519">
        <v>0.10150000000000001</v>
      </c>
      <c r="O2519" s="4">
        <f>(N2519-Sheet1!$J$4)/Sheet1!$J$9</f>
        <v>-0.1041390491804161</v>
      </c>
      <c r="P2519">
        <v>0.161</v>
      </c>
      <c r="Q2519" s="4">
        <f>(P2519-Sheet1!$K$4)/Sheet1!$K$9</f>
        <v>-7.7559401563047289E-2</v>
      </c>
      <c r="R2519" s="5">
        <v>7</v>
      </c>
      <c r="S2519" s="6"/>
    </row>
    <row r="2520" spans="1:19" x14ac:dyDescent="0.25">
      <c r="A2520" t="s">
        <v>2</v>
      </c>
      <c r="B2520">
        <f>VLOOKUP($A2520,lookup!$A$2:$B$4,2)</f>
        <v>30</v>
      </c>
      <c r="C2520" s="4">
        <f>(B2520-Sheet1!$D$4)/Sheet1!$D$9</f>
        <v>0.47354560689490055</v>
      </c>
      <c r="D2520">
        <v>0.5</v>
      </c>
      <c r="E2520" s="4">
        <f>(D2520-Sheet1!$E$4)/Sheet1!$E$9</f>
        <v>-3.2421756206770069E-2</v>
      </c>
      <c r="F2520">
        <v>0.4</v>
      </c>
      <c r="G2520" s="4">
        <f>(F2520-Sheet1!$F$4)/Sheet1!$F$9</f>
        <v>-1.3245805863645387E-2</v>
      </c>
      <c r="H2520">
        <v>0.13</v>
      </c>
      <c r="I2520" s="4">
        <f>(H2520-Sheet1!$G$4)/Sheet1!$G$9</f>
        <v>-8.4215923271339747E-3</v>
      </c>
      <c r="J2520">
        <v>0.77149999999999996</v>
      </c>
      <c r="K2520" s="4">
        <f>(J2520-Sheet1!$H$4)/Sheet1!$H$9</f>
        <v>-2.0273475985330261E-2</v>
      </c>
      <c r="L2520">
        <v>0.37</v>
      </c>
      <c r="M2520" s="4">
        <f>(L2520-Sheet1!$I$4)/Sheet1!$I$9</f>
        <v>7.1503102702077572E-3</v>
      </c>
      <c r="N2520">
        <v>0.16</v>
      </c>
      <c r="O2520" s="4">
        <f>(N2520-Sheet1!$J$4)/Sheet1!$J$9</f>
        <v>-2.7114691050067193E-2</v>
      </c>
      <c r="P2520">
        <v>0.21099999999999999</v>
      </c>
      <c r="Q2520" s="4">
        <f>(P2520-Sheet1!$K$4)/Sheet1!$K$9</f>
        <v>-2.7733791199320342E-2</v>
      </c>
      <c r="R2520" s="5">
        <v>8</v>
      </c>
      <c r="S2520" s="6"/>
    </row>
    <row r="2521" spans="1:19" x14ac:dyDescent="0.25">
      <c r="A2521" t="s">
        <v>1</v>
      </c>
      <c r="B2521">
        <f>VLOOKUP($A2521,lookup!$A$2:$B$4,2)</f>
        <v>20</v>
      </c>
      <c r="C2521" s="4">
        <f>(B2521-Sheet1!$D$4)/Sheet1!$D$9</f>
        <v>-2.6454393105099429E-2</v>
      </c>
      <c r="D2521">
        <v>0.505</v>
      </c>
      <c r="E2521" s="4">
        <f>(D2521-Sheet1!$E$4)/Sheet1!$E$9</f>
        <v>-2.5664999450013309E-2</v>
      </c>
      <c r="F2521">
        <v>0.39</v>
      </c>
      <c r="G2521" s="4">
        <f>(F2521-Sheet1!$F$4)/Sheet1!$F$9</f>
        <v>-3.0052528552721034E-2</v>
      </c>
      <c r="H2521">
        <v>0.185</v>
      </c>
      <c r="I2521" s="4">
        <f>(H2521-Sheet1!$G$4)/Sheet1!$G$9</f>
        <v>4.0250974044547437E-2</v>
      </c>
      <c r="J2521">
        <v>0.61250000000000004</v>
      </c>
      <c r="K2521" s="4">
        <f>(J2521-Sheet1!$H$4)/Sheet1!$H$9</f>
        <v>-7.6586562579982254E-2</v>
      </c>
      <c r="L2521">
        <v>0.26700000000000002</v>
      </c>
      <c r="M2521" s="4">
        <f>(L2521-Sheet1!$I$4)/Sheet1!$I$9</f>
        <v>-6.211667022743849E-2</v>
      </c>
      <c r="N2521">
        <v>0.14199999999999999</v>
      </c>
      <c r="O2521" s="4">
        <f>(N2521-Sheet1!$J$4)/Sheet1!$J$9</f>
        <v>-5.0814493551713032E-2</v>
      </c>
      <c r="P2521">
        <v>0.17199999999999999</v>
      </c>
      <c r="Q2521" s="4">
        <f>(P2521-Sheet1!$K$4)/Sheet1!$K$9</f>
        <v>-6.6597767283027381E-2</v>
      </c>
      <c r="R2521" s="5">
        <v>7</v>
      </c>
      <c r="S2521" s="6"/>
    </row>
    <row r="2522" spans="1:19" x14ac:dyDescent="0.25">
      <c r="A2522" t="s">
        <v>2</v>
      </c>
      <c r="B2522">
        <f>VLOOKUP($A2522,lookup!$A$2:$B$4,2)</f>
        <v>30</v>
      </c>
      <c r="C2522" s="4">
        <f>(B2522-Sheet1!$D$4)/Sheet1!$D$9</f>
        <v>0.47354560689490055</v>
      </c>
      <c r="D2522">
        <v>0.52500000000000002</v>
      </c>
      <c r="E2522" s="4">
        <f>(D2522-Sheet1!$E$4)/Sheet1!$E$9</f>
        <v>1.362027577013743E-3</v>
      </c>
      <c r="F2522">
        <v>0.42499999999999999</v>
      </c>
      <c r="G2522" s="4">
        <f>(F2522-Sheet1!$F$4)/Sheet1!$F$9</f>
        <v>2.8771000859043633E-2</v>
      </c>
      <c r="H2522">
        <v>0.19</v>
      </c>
      <c r="I2522" s="4">
        <f>(H2522-Sheet1!$G$4)/Sheet1!$G$9</f>
        <v>4.4675752805609391E-2</v>
      </c>
      <c r="J2522">
        <v>0.872</v>
      </c>
      <c r="K2522" s="4">
        <f>(J2522-Sheet1!$H$4)/Sheet1!$H$9</f>
        <v>1.5320644786761125E-2</v>
      </c>
      <c r="L2522">
        <v>0.46250000000000002</v>
      </c>
      <c r="M2522" s="4">
        <f>(L2522-Sheet1!$I$4)/Sheet1!$I$9</f>
        <v>6.9356093726831852E-2</v>
      </c>
      <c r="N2522">
        <v>0.17249999999999999</v>
      </c>
      <c r="O2522" s="4">
        <f>(N2522-Sheet1!$J$4)/Sheet1!$J$9</f>
        <v>-1.0656494868368732E-2</v>
      </c>
      <c r="P2522">
        <v>0.19900000000000001</v>
      </c>
      <c r="Q2522" s="4">
        <f>(P2522-Sheet1!$K$4)/Sheet1!$K$9</f>
        <v>-3.9691937686614796E-2</v>
      </c>
      <c r="R2522" s="5">
        <v>9</v>
      </c>
      <c r="S2522" s="6"/>
    </row>
    <row r="2523" spans="1:19" x14ac:dyDescent="0.25">
      <c r="A2523" t="s">
        <v>2</v>
      </c>
      <c r="B2523">
        <f>VLOOKUP($A2523,lookup!$A$2:$B$4,2)</f>
        <v>30</v>
      </c>
      <c r="C2523" s="4">
        <f>(B2523-Sheet1!$D$4)/Sheet1!$D$9</f>
        <v>0.47354560689490055</v>
      </c>
      <c r="D2523">
        <v>0.54</v>
      </c>
      <c r="E2523" s="4">
        <f>(D2523-Sheet1!$E$4)/Sheet1!$E$9</f>
        <v>2.1632297847284033E-2</v>
      </c>
      <c r="F2523">
        <v>0.42</v>
      </c>
      <c r="G2523" s="4">
        <f>(F2523-Sheet1!$F$4)/Sheet1!$F$9</f>
        <v>2.0367639514505813E-2</v>
      </c>
      <c r="H2523">
        <v>0.12</v>
      </c>
      <c r="I2523" s="4">
        <f>(H2523-Sheet1!$G$4)/Sheet1!$G$9</f>
        <v>-1.7271149849257875E-2</v>
      </c>
      <c r="J2523">
        <v>0.8115</v>
      </c>
      <c r="K2523" s="4">
        <f>(J2523-Sheet1!$H$4)/Sheet1!$H$9</f>
        <v>-6.1066617476819417E-3</v>
      </c>
      <c r="L2523">
        <v>0.39200000000000002</v>
      </c>
      <c r="M2523" s="4">
        <f>(L2523-Sheet1!$I$4)/Sheet1!$I$9</f>
        <v>2.1945199308539984E-2</v>
      </c>
      <c r="N2523">
        <v>0.14549999999999999</v>
      </c>
      <c r="O2523" s="4">
        <f>(N2523-Sheet1!$J$4)/Sheet1!$J$9</f>
        <v>-4.6206198620837455E-2</v>
      </c>
      <c r="P2523">
        <v>0.2235</v>
      </c>
      <c r="Q2523" s="4">
        <f>(P2523-Sheet1!$K$4)/Sheet1!$K$9</f>
        <v>-1.5277388608388591E-2</v>
      </c>
      <c r="R2523" s="5">
        <v>9</v>
      </c>
      <c r="S2523" s="6"/>
    </row>
    <row r="2524" spans="1:19" x14ac:dyDescent="0.25">
      <c r="A2524" t="s">
        <v>2</v>
      </c>
      <c r="B2524">
        <f>VLOOKUP($A2524,lookup!$A$2:$B$4,2)</f>
        <v>30</v>
      </c>
      <c r="C2524" s="4">
        <f>(B2524-Sheet1!$D$4)/Sheet1!$D$9</f>
        <v>0.47354560689490055</v>
      </c>
      <c r="D2524">
        <v>0.54500000000000004</v>
      </c>
      <c r="E2524" s="4">
        <f>(D2524-Sheet1!$E$4)/Sheet1!$E$9</f>
        <v>2.8389054604040793E-2</v>
      </c>
      <c r="F2524">
        <v>0.45</v>
      </c>
      <c r="G2524" s="4">
        <f>(F2524-Sheet1!$F$4)/Sheet1!$F$9</f>
        <v>7.0787807581732753E-2</v>
      </c>
      <c r="H2524">
        <v>0.15</v>
      </c>
      <c r="I2524" s="4">
        <f>(H2524-Sheet1!$G$4)/Sheet1!$G$9</f>
        <v>9.2775227171138057E-3</v>
      </c>
      <c r="J2524">
        <v>0.87949999999999995</v>
      </c>
      <c r="K2524" s="4">
        <f>(J2524-Sheet1!$H$4)/Sheet1!$H$9</f>
        <v>1.7976922456320165E-2</v>
      </c>
      <c r="L2524">
        <v>0.38700000000000001</v>
      </c>
      <c r="M2524" s="4">
        <f>(L2524-Sheet1!$I$4)/Sheet1!$I$9</f>
        <v>1.8582724527100841E-2</v>
      </c>
      <c r="N2524">
        <v>0.15</v>
      </c>
      <c r="O2524" s="4">
        <f>(N2524-Sheet1!$J$4)/Sheet1!$J$9</f>
        <v>-4.0281247995425991E-2</v>
      </c>
      <c r="P2524">
        <v>0.26250000000000001</v>
      </c>
      <c r="Q2524" s="4">
        <f>(P2524-Sheet1!$K$4)/Sheet1!$K$9</f>
        <v>2.3586587475318447E-2</v>
      </c>
      <c r="R2524" s="5">
        <v>11</v>
      </c>
      <c r="S2524" s="6"/>
    </row>
    <row r="2525" spans="1:19" x14ac:dyDescent="0.25">
      <c r="A2525" t="s">
        <v>0</v>
      </c>
      <c r="B2525">
        <f>VLOOKUP($A2525,lookup!$A$2:$B$4,2)</f>
        <v>10</v>
      </c>
      <c r="C2525" s="4">
        <f>(B2525-Sheet1!$D$4)/Sheet1!$D$9</f>
        <v>-0.52645439310509945</v>
      </c>
      <c r="D2525">
        <v>0.56499999999999995</v>
      </c>
      <c r="E2525" s="4">
        <f>(D2525-Sheet1!$E$4)/Sheet1!$E$9</f>
        <v>5.5416081631067697E-2</v>
      </c>
      <c r="F2525">
        <v>0.44</v>
      </c>
      <c r="G2525" s="4">
        <f>(F2525-Sheet1!$F$4)/Sheet1!$F$9</f>
        <v>5.3981084892657107E-2</v>
      </c>
      <c r="H2525">
        <v>0.15</v>
      </c>
      <c r="I2525" s="4">
        <f>(H2525-Sheet1!$G$4)/Sheet1!$G$9</f>
        <v>9.2775227171138057E-3</v>
      </c>
      <c r="J2525">
        <v>0.98299999999999998</v>
      </c>
      <c r="K2525" s="4">
        <f>(J2525-Sheet1!$H$4)/Sheet1!$H$9</f>
        <v>5.4633554296235176E-2</v>
      </c>
      <c r="L2525">
        <v>0.44750000000000001</v>
      </c>
      <c r="M2525" s="4">
        <f>(L2525-Sheet1!$I$4)/Sheet1!$I$9</f>
        <v>5.9268669382514419E-2</v>
      </c>
      <c r="N2525">
        <v>0.23549999999999999</v>
      </c>
      <c r="O2525" s="4">
        <f>(N2525-Sheet1!$J$4)/Sheet1!$J$9</f>
        <v>7.229281388739163E-2</v>
      </c>
      <c r="P2525">
        <v>0.2485</v>
      </c>
      <c r="Q2525" s="4">
        <f>(P2525-Sheet1!$K$4)/Sheet1!$K$9</f>
        <v>9.6354165734748847E-3</v>
      </c>
      <c r="R2525" s="5">
        <v>9</v>
      </c>
      <c r="S2525" s="6"/>
    </row>
    <row r="2526" spans="1:19" x14ac:dyDescent="0.25">
      <c r="A2526" t="s">
        <v>2</v>
      </c>
      <c r="B2526">
        <f>VLOOKUP($A2526,lookup!$A$2:$B$4,2)</f>
        <v>30</v>
      </c>
      <c r="C2526" s="4">
        <f>(B2526-Sheet1!$D$4)/Sheet1!$D$9</f>
        <v>0.47354560689490055</v>
      </c>
      <c r="D2526">
        <v>0.57999999999999996</v>
      </c>
      <c r="E2526" s="4">
        <f>(D2526-Sheet1!$E$4)/Sheet1!$E$9</f>
        <v>7.5686351901337989E-2</v>
      </c>
      <c r="F2526">
        <v>0.46</v>
      </c>
      <c r="G2526" s="4">
        <f>(F2526-Sheet1!$F$4)/Sheet1!$F$9</f>
        <v>8.7594530270808393E-2</v>
      </c>
      <c r="H2526">
        <v>0.18</v>
      </c>
      <c r="I2526" s="4">
        <f>(H2526-Sheet1!$G$4)/Sheet1!$G$9</f>
        <v>3.582619528348549E-2</v>
      </c>
      <c r="J2526">
        <v>1.145</v>
      </c>
      <c r="K2526" s="4">
        <f>(J2526-Sheet1!$H$4)/Sheet1!$H$9</f>
        <v>0.11200915195871083</v>
      </c>
      <c r="L2526">
        <v>0.48</v>
      </c>
      <c r="M2526" s="4">
        <f>(L2526-Sheet1!$I$4)/Sheet1!$I$9</f>
        <v>8.11247554618688E-2</v>
      </c>
      <c r="N2526">
        <v>0.27700000000000002</v>
      </c>
      <c r="O2526" s="4">
        <f>(N2526-Sheet1!$J$4)/Sheet1!$J$9</f>
        <v>0.12693402521063066</v>
      </c>
      <c r="P2526">
        <v>0.32500000000000001</v>
      </c>
      <c r="Q2526" s="4">
        <f>(P2526-Sheet1!$K$4)/Sheet1!$K$9</f>
        <v>8.5868600429977154E-2</v>
      </c>
      <c r="R2526" s="5">
        <v>11</v>
      </c>
      <c r="S2526" s="6"/>
    </row>
    <row r="2527" spans="1:19" x14ac:dyDescent="0.25">
      <c r="A2527" t="s">
        <v>2</v>
      </c>
      <c r="B2527">
        <f>VLOOKUP($A2527,lookup!$A$2:$B$4,2)</f>
        <v>30</v>
      </c>
      <c r="C2527" s="4">
        <f>(B2527-Sheet1!$D$4)/Sheet1!$D$9</f>
        <v>0.47354560689490055</v>
      </c>
      <c r="D2527">
        <v>0.59</v>
      </c>
      <c r="E2527" s="4">
        <f>(D2527-Sheet1!$E$4)/Sheet1!$E$9</f>
        <v>8.9199865414851504E-2</v>
      </c>
      <c r="F2527">
        <v>0.45500000000000002</v>
      </c>
      <c r="G2527" s="4">
        <f>(F2527-Sheet1!$F$4)/Sheet1!$F$9</f>
        <v>7.9191168926270566E-2</v>
      </c>
      <c r="H2527">
        <v>0.16</v>
      </c>
      <c r="I2527" s="4">
        <f>(H2527-Sheet1!$G$4)/Sheet1!$G$9</f>
        <v>1.812708023923771E-2</v>
      </c>
      <c r="J2527">
        <v>1.0900000000000001</v>
      </c>
      <c r="K2527" s="4">
        <f>(J2527-Sheet1!$H$4)/Sheet1!$H$9</f>
        <v>9.2529782381944439E-2</v>
      </c>
      <c r="L2527">
        <v>0.5</v>
      </c>
      <c r="M2527" s="4">
        <f>(L2527-Sheet1!$I$4)/Sheet1!$I$9</f>
        <v>9.4574654587625373E-2</v>
      </c>
      <c r="N2527">
        <v>0.2215</v>
      </c>
      <c r="O2527" s="4">
        <f>(N2527-Sheet1!$J$4)/Sheet1!$J$9</f>
        <v>5.385963416388935E-2</v>
      </c>
      <c r="P2527">
        <v>0.29199999999999998</v>
      </c>
      <c r="Q2527" s="4">
        <f>(P2527-Sheet1!$K$4)/Sheet1!$K$9</f>
        <v>5.2983697589917327E-2</v>
      </c>
      <c r="R2527" s="5">
        <v>9</v>
      </c>
      <c r="S2527" s="6"/>
    </row>
    <row r="2528" spans="1:19" x14ac:dyDescent="0.25">
      <c r="A2528" t="s">
        <v>2</v>
      </c>
      <c r="B2528">
        <f>VLOOKUP($A2528,lookup!$A$2:$B$4,2)</f>
        <v>30</v>
      </c>
      <c r="C2528" s="4">
        <f>(B2528-Sheet1!$D$4)/Sheet1!$D$9</f>
        <v>0.47354560689490055</v>
      </c>
      <c r="D2528">
        <v>0.59</v>
      </c>
      <c r="E2528" s="4">
        <f>(D2528-Sheet1!$E$4)/Sheet1!$E$9</f>
        <v>8.9199865414851504E-2</v>
      </c>
      <c r="F2528">
        <v>0.48</v>
      </c>
      <c r="G2528" s="4">
        <f>(F2528-Sheet1!$F$4)/Sheet1!$F$9</f>
        <v>0.12120797564895959</v>
      </c>
      <c r="H2528">
        <v>0.16</v>
      </c>
      <c r="I2528" s="4">
        <f>(H2528-Sheet1!$G$4)/Sheet1!$G$9</f>
        <v>1.812708023923771E-2</v>
      </c>
      <c r="J2528">
        <v>1.262</v>
      </c>
      <c r="K2528" s="4">
        <f>(J2528-Sheet1!$H$4)/Sheet1!$H$9</f>
        <v>0.15344708360383214</v>
      </c>
      <c r="L2528">
        <v>0.56850000000000001</v>
      </c>
      <c r="M2528" s="4">
        <f>(L2528-Sheet1!$I$4)/Sheet1!$I$9</f>
        <v>0.14064055909334158</v>
      </c>
      <c r="N2528">
        <v>0.27250000000000002</v>
      </c>
      <c r="O2528" s="4">
        <f>(N2528-Sheet1!$J$4)/Sheet1!$J$9</f>
        <v>0.12100907458521919</v>
      </c>
      <c r="P2528">
        <v>0.33500000000000002</v>
      </c>
      <c r="Q2528" s="4">
        <f>(P2528-Sheet1!$K$4)/Sheet1!$K$9</f>
        <v>9.5833722502722554E-2</v>
      </c>
      <c r="R2528" s="5">
        <v>9</v>
      </c>
      <c r="S2528" s="6"/>
    </row>
    <row r="2529" spans="1:19" x14ac:dyDescent="0.25">
      <c r="A2529" t="s">
        <v>2</v>
      </c>
      <c r="B2529">
        <f>VLOOKUP($A2529,lookup!$A$2:$B$4,2)</f>
        <v>30</v>
      </c>
      <c r="C2529" s="4">
        <f>(B2529-Sheet1!$D$4)/Sheet1!$D$9</f>
        <v>0.47354560689490055</v>
      </c>
      <c r="D2529">
        <v>0.59499999999999997</v>
      </c>
      <c r="E2529" s="4">
        <f>(D2529-Sheet1!$E$4)/Sheet1!$E$9</f>
        <v>9.5956622171608275E-2</v>
      </c>
      <c r="F2529">
        <v>0.49</v>
      </c>
      <c r="G2529" s="4">
        <f>(F2529-Sheet1!$F$4)/Sheet1!$F$9</f>
        <v>0.13801469833803523</v>
      </c>
      <c r="H2529">
        <v>0.185</v>
      </c>
      <c r="I2529" s="4">
        <f>(H2529-Sheet1!$G$4)/Sheet1!$G$9</f>
        <v>4.0250974044547437E-2</v>
      </c>
      <c r="J2529">
        <v>1.1850000000000001</v>
      </c>
      <c r="K2529" s="4">
        <f>(J2529-Sheet1!$H$4)/Sheet1!$H$9</f>
        <v>0.12617596619635915</v>
      </c>
      <c r="L2529">
        <v>0.48199999999999998</v>
      </c>
      <c r="M2529" s="4">
        <f>(L2529-Sheet1!$I$4)/Sheet1!$I$9</f>
        <v>8.2469745374444459E-2</v>
      </c>
      <c r="N2529">
        <v>0.20150000000000001</v>
      </c>
      <c r="O2529" s="4">
        <f>(N2529-Sheet1!$J$4)/Sheet1!$J$9</f>
        <v>2.7526520273171786E-2</v>
      </c>
      <c r="P2529">
        <v>0.36099999999999999</v>
      </c>
      <c r="Q2529" s="4">
        <f>(P2529-Sheet1!$K$4)/Sheet1!$K$9</f>
        <v>0.12174303989186054</v>
      </c>
      <c r="R2529" s="5">
        <v>10</v>
      </c>
      <c r="S2529" s="6"/>
    </row>
    <row r="2530" spans="1:19" x14ac:dyDescent="0.25">
      <c r="A2530" t="s">
        <v>0</v>
      </c>
      <c r="B2530">
        <f>VLOOKUP($A2530,lookup!$A$2:$B$4,2)</f>
        <v>10</v>
      </c>
      <c r="C2530" s="4">
        <f>(B2530-Sheet1!$D$4)/Sheet1!$D$9</f>
        <v>-0.52645439310509945</v>
      </c>
      <c r="D2530">
        <v>0.6</v>
      </c>
      <c r="E2530" s="4">
        <f>(D2530-Sheet1!$E$4)/Sheet1!$E$9</f>
        <v>0.10271337892836503</v>
      </c>
      <c r="F2530">
        <v>0.47499999999999998</v>
      </c>
      <c r="G2530" s="4">
        <f>(F2530-Sheet1!$F$4)/Sheet1!$F$9</f>
        <v>0.11280461430442178</v>
      </c>
      <c r="H2530">
        <v>0.13500000000000001</v>
      </c>
      <c r="I2530" s="4">
        <f>(H2530-Sheet1!$G$4)/Sheet1!$G$9</f>
        <v>-3.9968135660720236E-3</v>
      </c>
      <c r="J2530">
        <v>1.4404999999999999</v>
      </c>
      <c r="K2530" s="4">
        <f>(J2530-Sheet1!$H$4)/Sheet1!$H$9</f>
        <v>0.21666649213933767</v>
      </c>
      <c r="L2530">
        <v>0.58850000000000002</v>
      </c>
      <c r="M2530" s="4">
        <f>(L2530-Sheet1!$I$4)/Sheet1!$I$9</f>
        <v>0.15409045821909814</v>
      </c>
      <c r="N2530">
        <v>0.191</v>
      </c>
      <c r="O2530" s="4">
        <f>(N2530-Sheet1!$J$4)/Sheet1!$J$9</f>
        <v>1.3701635480545047E-2</v>
      </c>
      <c r="P2530">
        <v>0.3175</v>
      </c>
      <c r="Q2530" s="4">
        <f>(P2530-Sheet1!$K$4)/Sheet1!$K$9</f>
        <v>7.8394758875418094E-2</v>
      </c>
      <c r="R2530" s="5">
        <v>9</v>
      </c>
      <c r="S2530" s="6"/>
    </row>
    <row r="2531" spans="1:19" x14ac:dyDescent="0.25">
      <c r="A2531" t="s">
        <v>0</v>
      </c>
      <c r="B2531">
        <f>VLOOKUP($A2531,lookup!$A$2:$B$4,2)</f>
        <v>10</v>
      </c>
      <c r="C2531" s="4">
        <f>(B2531-Sheet1!$D$4)/Sheet1!$D$9</f>
        <v>-0.52645439310509945</v>
      </c>
      <c r="D2531">
        <v>0.6</v>
      </c>
      <c r="E2531" s="4">
        <f>(D2531-Sheet1!$E$4)/Sheet1!$E$9</f>
        <v>0.10271337892836503</v>
      </c>
      <c r="F2531">
        <v>0.5</v>
      </c>
      <c r="G2531" s="4">
        <f>(F2531-Sheet1!$F$4)/Sheet1!$F$9</f>
        <v>0.15482142102711088</v>
      </c>
      <c r="H2531">
        <v>0.155</v>
      </c>
      <c r="I2531" s="4">
        <f>(H2531-Sheet1!$G$4)/Sheet1!$G$9</f>
        <v>1.3702301478175758E-2</v>
      </c>
      <c r="J2531">
        <v>1.3320000000000001</v>
      </c>
      <c r="K2531" s="4">
        <f>(J2531-Sheet1!$H$4)/Sheet1!$H$9</f>
        <v>0.17823900851971669</v>
      </c>
      <c r="L2531">
        <v>0.62350000000000005</v>
      </c>
      <c r="M2531" s="4">
        <f>(L2531-Sheet1!$I$4)/Sheet1!$I$9</f>
        <v>0.17762778168917215</v>
      </c>
      <c r="N2531">
        <v>0.28349999999999997</v>
      </c>
      <c r="O2531" s="4">
        <f>(N2531-Sheet1!$J$4)/Sheet1!$J$9</f>
        <v>0.13549228722511381</v>
      </c>
      <c r="P2531">
        <v>0.35</v>
      </c>
      <c r="Q2531" s="4">
        <f>(P2531-Sheet1!$K$4)/Sheet1!$K$9</f>
        <v>0.11078140561184061</v>
      </c>
      <c r="R2531" s="5">
        <v>8</v>
      </c>
      <c r="S2531" s="6"/>
    </row>
    <row r="2532" spans="1:19" x14ac:dyDescent="0.25">
      <c r="A2532" t="s">
        <v>0</v>
      </c>
      <c r="B2532">
        <f>VLOOKUP($A2532,lookup!$A$2:$B$4,2)</f>
        <v>10</v>
      </c>
      <c r="C2532" s="4">
        <f>(B2532-Sheet1!$D$4)/Sheet1!$D$9</f>
        <v>-0.52645439310509945</v>
      </c>
      <c r="D2532">
        <v>0.6</v>
      </c>
      <c r="E2532" s="4">
        <f>(D2532-Sheet1!$E$4)/Sheet1!$E$9</f>
        <v>0.10271337892836503</v>
      </c>
      <c r="F2532">
        <v>0.48499999999999999</v>
      </c>
      <c r="G2532" s="4">
        <f>(F2532-Sheet1!$F$4)/Sheet1!$F$9</f>
        <v>0.12961133699349742</v>
      </c>
      <c r="H2532">
        <v>0.16500000000000001</v>
      </c>
      <c r="I2532" s="4">
        <f>(H2532-Sheet1!$G$4)/Sheet1!$G$9</f>
        <v>2.255185900029966E-2</v>
      </c>
      <c r="J2532">
        <v>1.1405000000000001</v>
      </c>
      <c r="K2532" s="4">
        <f>(J2532-Sheet1!$H$4)/Sheet1!$H$9</f>
        <v>0.11041538535697541</v>
      </c>
      <c r="L2532">
        <v>0.58699999999999997</v>
      </c>
      <c r="M2532" s="4">
        <f>(L2532-Sheet1!$I$4)/Sheet1!$I$9</f>
        <v>0.15308171578466637</v>
      </c>
      <c r="N2532">
        <v>0.2175</v>
      </c>
      <c r="O2532" s="4">
        <f>(N2532-Sheet1!$J$4)/Sheet1!$J$9</f>
        <v>4.859301138574583E-2</v>
      </c>
      <c r="P2532">
        <v>0.28799999999999998</v>
      </c>
      <c r="Q2532" s="4">
        <f>(P2532-Sheet1!$K$4)/Sheet1!$K$9</f>
        <v>4.8997648760819169E-2</v>
      </c>
      <c r="R2532" s="5">
        <v>9</v>
      </c>
      <c r="S2532" s="6"/>
    </row>
    <row r="2533" spans="1:19" x14ac:dyDescent="0.25">
      <c r="A2533" t="s">
        <v>2</v>
      </c>
      <c r="B2533">
        <f>VLOOKUP($A2533,lookup!$A$2:$B$4,2)</f>
        <v>30</v>
      </c>
      <c r="C2533" s="4">
        <f>(B2533-Sheet1!$D$4)/Sheet1!$D$9</f>
        <v>0.47354560689490055</v>
      </c>
      <c r="D2533">
        <v>0.60499999999999998</v>
      </c>
      <c r="E2533" s="4">
        <f>(D2533-Sheet1!$E$4)/Sheet1!$E$9</f>
        <v>0.1094701356851218</v>
      </c>
      <c r="F2533">
        <v>0.47499999999999998</v>
      </c>
      <c r="G2533" s="4">
        <f>(F2533-Sheet1!$F$4)/Sheet1!$F$9</f>
        <v>0.11280461430442178</v>
      </c>
      <c r="H2533">
        <v>0.17499999999999999</v>
      </c>
      <c r="I2533" s="4">
        <f>(H2533-Sheet1!$G$4)/Sheet1!$G$9</f>
        <v>3.1401416522423536E-2</v>
      </c>
      <c r="J2533">
        <v>1.2010000000000001</v>
      </c>
      <c r="K2533" s="4">
        <f>(J2533-Sheet1!$H$4)/Sheet1!$H$9</f>
        <v>0.13184269189141848</v>
      </c>
      <c r="L2533">
        <v>0.53949999999999998</v>
      </c>
      <c r="M2533" s="4">
        <f>(L2533-Sheet1!$I$4)/Sheet1!$I$9</f>
        <v>0.12113820536099455</v>
      </c>
      <c r="N2533">
        <v>0.27500000000000002</v>
      </c>
      <c r="O2533" s="4">
        <f>(N2533-Sheet1!$J$4)/Sheet1!$J$9</f>
        <v>0.12430071382155888</v>
      </c>
      <c r="P2533">
        <v>0.309</v>
      </c>
      <c r="Q2533" s="4">
        <f>(P2533-Sheet1!$K$4)/Sheet1!$K$9</f>
        <v>6.9924405113584512E-2</v>
      </c>
      <c r="R2533" s="5">
        <v>10</v>
      </c>
      <c r="S2533" s="6"/>
    </row>
    <row r="2534" spans="1:19" x14ac:dyDescent="0.25">
      <c r="A2534" t="s">
        <v>0</v>
      </c>
      <c r="B2534">
        <f>VLOOKUP($A2534,lookup!$A$2:$B$4,2)</f>
        <v>10</v>
      </c>
      <c r="C2534" s="4">
        <f>(B2534-Sheet1!$D$4)/Sheet1!$D$9</f>
        <v>-0.52645439310509945</v>
      </c>
      <c r="D2534">
        <v>0.625</v>
      </c>
      <c r="E2534" s="4">
        <f>(D2534-Sheet1!$E$4)/Sheet1!$E$9</f>
        <v>0.13649716271214885</v>
      </c>
      <c r="F2534">
        <v>0.49</v>
      </c>
      <c r="G2534" s="4">
        <f>(F2534-Sheet1!$F$4)/Sheet1!$F$9</f>
        <v>0.13801469833803523</v>
      </c>
      <c r="H2534">
        <v>0.155</v>
      </c>
      <c r="I2534" s="4">
        <f>(H2534-Sheet1!$G$4)/Sheet1!$G$9</f>
        <v>1.3702301478175758E-2</v>
      </c>
      <c r="J2534">
        <v>1.33</v>
      </c>
      <c r="K2534" s="4">
        <f>(J2534-Sheet1!$H$4)/Sheet1!$H$9</f>
        <v>0.17753066780783427</v>
      </c>
      <c r="L2534">
        <v>0.66749999999999998</v>
      </c>
      <c r="M2534" s="4">
        <f>(L2534-Sheet1!$I$4)/Sheet1!$I$9</f>
        <v>0.20721755976583653</v>
      </c>
      <c r="N2534">
        <v>0.25900000000000001</v>
      </c>
      <c r="O2534" s="4">
        <f>(N2534-Sheet1!$J$4)/Sheet1!$J$9</f>
        <v>0.1032342227089848</v>
      </c>
      <c r="P2534">
        <v>0.33</v>
      </c>
      <c r="Q2534" s="4">
        <f>(P2534-Sheet1!$K$4)/Sheet1!$K$9</f>
        <v>9.0851161466349847E-2</v>
      </c>
      <c r="R2534" s="5">
        <v>10</v>
      </c>
      <c r="S2534" s="6"/>
    </row>
    <row r="2535" spans="1:19" x14ac:dyDescent="0.25">
      <c r="A2535" t="s">
        <v>2</v>
      </c>
      <c r="B2535">
        <f>VLOOKUP($A2535,lookup!$A$2:$B$4,2)</f>
        <v>30</v>
      </c>
      <c r="C2535" s="4">
        <f>(B2535-Sheet1!$D$4)/Sheet1!$D$9</f>
        <v>0.47354560689490055</v>
      </c>
      <c r="D2535">
        <v>0.63</v>
      </c>
      <c r="E2535" s="4">
        <f>(D2535-Sheet1!$E$4)/Sheet1!$E$9</f>
        <v>0.14325391946890562</v>
      </c>
      <c r="F2535">
        <v>0.5</v>
      </c>
      <c r="G2535" s="4">
        <f>(F2535-Sheet1!$F$4)/Sheet1!$F$9</f>
        <v>0.15482142102711088</v>
      </c>
      <c r="H2535">
        <v>0.185</v>
      </c>
      <c r="I2535" s="4">
        <f>(H2535-Sheet1!$G$4)/Sheet1!$G$9</f>
        <v>4.0250974044547437E-2</v>
      </c>
      <c r="J2535">
        <v>1.3620000000000001</v>
      </c>
      <c r="K2535" s="4">
        <f>(J2535-Sheet1!$H$4)/Sheet1!$H$9</f>
        <v>0.18886411919795293</v>
      </c>
      <c r="L2535">
        <v>0.57850000000000001</v>
      </c>
      <c r="M2535" s="4">
        <f>(L2535-Sheet1!$I$4)/Sheet1!$I$9</f>
        <v>0.14736550865621986</v>
      </c>
      <c r="N2535">
        <v>0.3125</v>
      </c>
      <c r="O2535" s="4">
        <f>(N2535-Sheet1!$J$4)/Sheet1!$J$9</f>
        <v>0.17367530236665432</v>
      </c>
      <c r="P2535">
        <v>0.38400000000000001</v>
      </c>
      <c r="Q2535" s="4">
        <f>(P2535-Sheet1!$K$4)/Sheet1!$K$9</f>
        <v>0.14466282065917496</v>
      </c>
      <c r="R2535" s="5">
        <v>10</v>
      </c>
      <c r="S2535" s="6"/>
    </row>
    <row r="2536" spans="1:19" x14ac:dyDescent="0.25">
      <c r="A2536" t="s">
        <v>2</v>
      </c>
      <c r="B2536">
        <f>VLOOKUP($A2536,lookup!$A$2:$B$4,2)</f>
        <v>30</v>
      </c>
      <c r="C2536" s="4">
        <f>(B2536-Sheet1!$D$4)/Sheet1!$D$9</f>
        <v>0.47354560689490055</v>
      </c>
      <c r="D2536">
        <v>0.64</v>
      </c>
      <c r="E2536" s="4">
        <f>(D2536-Sheet1!$E$4)/Sheet1!$E$9</f>
        <v>0.15676743298241913</v>
      </c>
      <c r="F2536">
        <v>0.58499999999999996</v>
      </c>
      <c r="G2536" s="4">
        <f>(F2536-Sheet1!$F$4)/Sheet1!$F$9</f>
        <v>0.29767856388425368</v>
      </c>
      <c r="H2536">
        <v>0.19500000000000001</v>
      </c>
      <c r="I2536" s="4">
        <f>(H2536-Sheet1!$G$4)/Sheet1!$G$9</f>
        <v>4.9100531566671345E-2</v>
      </c>
      <c r="J2536">
        <v>1.647</v>
      </c>
      <c r="K2536" s="4">
        <f>(J2536-Sheet1!$H$4)/Sheet1!$H$9</f>
        <v>0.28980267064119708</v>
      </c>
      <c r="L2536">
        <v>0.72250000000000003</v>
      </c>
      <c r="M2536" s="4">
        <f>(L2536-Sheet1!$I$4)/Sheet1!$I$9</f>
        <v>0.24420478236166707</v>
      </c>
      <c r="N2536">
        <v>0.33100000000000002</v>
      </c>
      <c r="O2536" s="4">
        <f>(N2536-Sheet1!$J$4)/Sheet1!$J$9</f>
        <v>0.19803343271556809</v>
      </c>
      <c r="P2536">
        <v>0.47099999999999997</v>
      </c>
      <c r="Q2536" s="4">
        <f>(P2536-Sheet1!$K$4)/Sheet1!$K$9</f>
        <v>0.23135938269205986</v>
      </c>
      <c r="R2536" s="5">
        <v>12</v>
      </c>
      <c r="S2536" s="6"/>
    </row>
    <row r="2537" spans="1:19" x14ac:dyDescent="0.25">
      <c r="A2537" t="s">
        <v>0</v>
      </c>
      <c r="B2537">
        <f>VLOOKUP($A2537,lookup!$A$2:$B$4,2)</f>
        <v>10</v>
      </c>
      <c r="C2537" s="4">
        <f>(B2537-Sheet1!$D$4)/Sheet1!$D$9</f>
        <v>-0.52645439310509945</v>
      </c>
      <c r="D2537">
        <v>0.64</v>
      </c>
      <c r="E2537" s="4">
        <f>(D2537-Sheet1!$E$4)/Sheet1!$E$9</f>
        <v>0.15676743298241913</v>
      </c>
      <c r="F2537">
        <v>0.5</v>
      </c>
      <c r="G2537" s="4">
        <f>(F2537-Sheet1!$F$4)/Sheet1!$F$9</f>
        <v>0.15482142102711088</v>
      </c>
      <c r="H2537">
        <v>0.18</v>
      </c>
      <c r="I2537" s="4">
        <f>(H2537-Sheet1!$G$4)/Sheet1!$G$9</f>
        <v>3.582619528348549E-2</v>
      </c>
      <c r="J2537">
        <v>1.4995000000000001</v>
      </c>
      <c r="K2537" s="4">
        <f>(J2537-Sheet1!$H$4)/Sheet1!$H$9</f>
        <v>0.23756254313986899</v>
      </c>
      <c r="L2537">
        <v>0.59299999999999997</v>
      </c>
      <c r="M2537" s="4">
        <f>(L2537-Sheet1!$I$4)/Sheet1!$I$9</f>
        <v>0.15711668552239333</v>
      </c>
      <c r="N2537">
        <v>0.314</v>
      </c>
      <c r="O2537" s="4">
        <f>(N2537-Sheet1!$J$4)/Sheet1!$J$9</f>
        <v>0.17565028590845813</v>
      </c>
      <c r="P2537">
        <v>0.43099999999999999</v>
      </c>
      <c r="Q2537" s="4">
        <f>(P2537-Sheet1!$K$4)/Sheet1!$K$9</f>
        <v>0.19149889440107828</v>
      </c>
      <c r="R2537" s="5">
        <v>11</v>
      </c>
      <c r="S2537" s="6"/>
    </row>
    <row r="2538" spans="1:19" x14ac:dyDescent="0.25">
      <c r="A2538" t="s">
        <v>0</v>
      </c>
      <c r="B2538">
        <f>VLOOKUP($A2538,lookup!$A$2:$B$4,2)</f>
        <v>10</v>
      </c>
      <c r="C2538" s="4">
        <f>(B2538-Sheet1!$D$4)/Sheet1!$D$9</f>
        <v>-0.52645439310509945</v>
      </c>
      <c r="D2538">
        <v>0.65500000000000003</v>
      </c>
      <c r="E2538" s="4">
        <f>(D2538-Sheet1!$E$4)/Sheet1!$E$9</f>
        <v>0.17703770325268942</v>
      </c>
      <c r="F2538">
        <v>0.54500000000000004</v>
      </c>
      <c r="G2538" s="4">
        <f>(F2538-Sheet1!$F$4)/Sheet1!$F$9</f>
        <v>0.23045167312795128</v>
      </c>
      <c r="H2538">
        <v>0.16500000000000001</v>
      </c>
      <c r="I2538" s="4">
        <f>(H2538-Sheet1!$G$4)/Sheet1!$G$9</f>
        <v>2.255185900029966E-2</v>
      </c>
      <c r="J2538">
        <v>1.6225000000000001</v>
      </c>
      <c r="K2538" s="4">
        <f>(J2538-Sheet1!$H$4)/Sheet1!$H$9</f>
        <v>0.28112549692063754</v>
      </c>
      <c r="L2538">
        <v>0.65549999999999997</v>
      </c>
      <c r="M2538" s="4">
        <f>(L2538-Sheet1!$I$4)/Sheet1!$I$9</f>
        <v>0.19914762029038258</v>
      </c>
      <c r="N2538">
        <v>0.29899999999999999</v>
      </c>
      <c r="O2538" s="4">
        <f>(N2538-Sheet1!$J$4)/Sheet1!$J$9</f>
        <v>0.15590045049041992</v>
      </c>
      <c r="P2538">
        <v>0.51300000000000001</v>
      </c>
      <c r="Q2538" s="4">
        <f>(P2538-Sheet1!$K$4)/Sheet1!$K$9</f>
        <v>0.27321289539759053</v>
      </c>
      <c r="R2538" s="5">
        <v>12</v>
      </c>
      <c r="S2538" s="6"/>
    </row>
    <row r="2539" spans="1:19" x14ac:dyDescent="0.25">
      <c r="A2539" t="s">
        <v>1</v>
      </c>
      <c r="B2539">
        <f>VLOOKUP($A2539,lookup!$A$2:$B$4,2)</f>
        <v>20</v>
      </c>
      <c r="C2539" s="4">
        <f>(B2539-Sheet1!$D$4)/Sheet1!$D$9</f>
        <v>-2.6454393105099429E-2</v>
      </c>
      <c r="D2539">
        <v>0.66</v>
      </c>
      <c r="E2539" s="4">
        <f>(D2539-Sheet1!$E$4)/Sheet1!$E$9</f>
        <v>0.18379446000944619</v>
      </c>
      <c r="F2539">
        <v>0.52500000000000002</v>
      </c>
      <c r="G2539" s="4">
        <f>(F2539-Sheet1!$F$4)/Sheet1!$F$9</f>
        <v>0.1968382277498</v>
      </c>
      <c r="H2539">
        <v>0.215</v>
      </c>
      <c r="I2539" s="4">
        <f>(H2539-Sheet1!$G$4)/Sheet1!$G$9</f>
        <v>6.6799646610919125E-2</v>
      </c>
      <c r="J2539">
        <v>1.786</v>
      </c>
      <c r="K2539" s="4">
        <f>(J2539-Sheet1!$H$4)/Sheet1!$H$9</f>
        <v>0.33903235011702498</v>
      </c>
      <c r="L2539">
        <v>0.67249999999999999</v>
      </c>
      <c r="M2539" s="4">
        <f>(L2539-Sheet1!$I$4)/Sheet1!$I$9</f>
        <v>0.21058003454727567</v>
      </c>
      <c r="N2539">
        <v>0.36149999999999999</v>
      </c>
      <c r="O2539" s="4">
        <f>(N2539-Sheet1!$J$4)/Sheet1!$J$9</f>
        <v>0.23819143139891236</v>
      </c>
      <c r="P2539">
        <v>0.40649999999999997</v>
      </c>
      <c r="Q2539" s="4">
        <f>(P2539-Sheet1!$K$4)/Sheet1!$K$9</f>
        <v>0.16708434532285207</v>
      </c>
      <c r="R2539" s="5">
        <v>11</v>
      </c>
      <c r="S2539" s="6"/>
    </row>
    <row r="2540" spans="1:19" x14ac:dyDescent="0.25">
      <c r="A2540" t="s">
        <v>2</v>
      </c>
      <c r="B2540">
        <f>VLOOKUP($A2540,lookup!$A$2:$B$4,2)</f>
        <v>30</v>
      </c>
      <c r="C2540" s="4">
        <f>(B2540-Sheet1!$D$4)/Sheet1!$D$9</f>
        <v>0.47354560689490055</v>
      </c>
      <c r="D2540">
        <v>0.66</v>
      </c>
      <c r="E2540" s="4">
        <f>(D2540-Sheet1!$E$4)/Sheet1!$E$9</f>
        <v>0.18379446000944619</v>
      </c>
      <c r="F2540">
        <v>0.53500000000000003</v>
      </c>
      <c r="G2540" s="4">
        <f>(F2540-Sheet1!$F$4)/Sheet1!$F$9</f>
        <v>0.21364495043887566</v>
      </c>
      <c r="H2540">
        <v>0.2</v>
      </c>
      <c r="I2540" s="4">
        <f>(H2540-Sheet1!$G$4)/Sheet1!$G$9</f>
        <v>5.3525310327733291E-2</v>
      </c>
      <c r="J2540">
        <v>1.7909999999999999</v>
      </c>
      <c r="K2540" s="4">
        <f>(J2540-Sheet1!$H$4)/Sheet1!$H$9</f>
        <v>0.34080320189673097</v>
      </c>
      <c r="L2540">
        <v>0.73299999999999998</v>
      </c>
      <c r="M2540" s="4">
        <f>(L2540-Sheet1!$I$4)/Sheet1!$I$9</f>
        <v>0.25126597940268924</v>
      </c>
      <c r="N2540">
        <v>0.318</v>
      </c>
      <c r="O2540" s="4">
        <f>(N2540-Sheet1!$J$4)/Sheet1!$J$9</f>
        <v>0.18091690868660165</v>
      </c>
      <c r="P2540">
        <v>0.54</v>
      </c>
      <c r="Q2540" s="4">
        <f>(P2540-Sheet1!$K$4)/Sheet1!$K$9</f>
        <v>0.30011872499400311</v>
      </c>
      <c r="R2540" s="5">
        <v>15</v>
      </c>
      <c r="S2540" s="6"/>
    </row>
    <row r="2541" spans="1:19" x14ac:dyDescent="0.25">
      <c r="A2541" t="s">
        <v>0</v>
      </c>
      <c r="B2541">
        <f>VLOOKUP($A2541,lookup!$A$2:$B$4,2)</f>
        <v>10</v>
      </c>
      <c r="C2541" s="4">
        <f>(B2541-Sheet1!$D$4)/Sheet1!$D$9</f>
        <v>-0.52645439310509945</v>
      </c>
      <c r="D2541">
        <v>0.67500000000000004</v>
      </c>
      <c r="E2541" s="4">
        <f>(D2541-Sheet1!$E$4)/Sheet1!$E$9</f>
        <v>0.20406473027971647</v>
      </c>
      <c r="F2541">
        <v>0.55500000000000005</v>
      </c>
      <c r="G2541" s="4">
        <f>(F2541-Sheet1!$F$4)/Sheet1!$F$9</f>
        <v>0.24725839581702694</v>
      </c>
      <c r="H2541">
        <v>0.20499999999999999</v>
      </c>
      <c r="I2541" s="4">
        <f>(H2541-Sheet1!$G$4)/Sheet1!$G$9</f>
        <v>5.7950089088795217E-2</v>
      </c>
      <c r="J2541">
        <v>1.925</v>
      </c>
      <c r="K2541" s="4">
        <f>(J2541-Sheet1!$H$4)/Sheet1!$H$9</f>
        <v>0.38826202959285283</v>
      </c>
      <c r="L2541">
        <v>0.71299999999999997</v>
      </c>
      <c r="M2541" s="4">
        <f>(L2541-Sheet1!$I$4)/Sheet1!$I$9</f>
        <v>0.23781608027693268</v>
      </c>
      <c r="N2541">
        <v>0.35799999999999998</v>
      </c>
      <c r="O2541" s="4">
        <f>(N2541-Sheet1!$J$4)/Sheet1!$J$9</f>
        <v>0.23358313646803677</v>
      </c>
      <c r="P2541">
        <v>0.45350000000000001</v>
      </c>
      <c r="Q2541" s="4">
        <f>(P2541-Sheet1!$K$4)/Sheet1!$K$9</f>
        <v>0.21392041906475545</v>
      </c>
      <c r="R2541" s="5">
        <v>13</v>
      </c>
      <c r="S2541" s="6"/>
    </row>
    <row r="2542" spans="1:19" x14ac:dyDescent="0.25">
      <c r="A2542" t="s">
        <v>0</v>
      </c>
      <c r="B2542">
        <f>VLOOKUP($A2542,lookup!$A$2:$B$4,2)</f>
        <v>10</v>
      </c>
      <c r="C2542" s="4">
        <f>(B2542-Sheet1!$D$4)/Sheet1!$D$9</f>
        <v>-0.52645439310509945</v>
      </c>
      <c r="D2542">
        <v>0.67500000000000004</v>
      </c>
      <c r="E2542" s="4">
        <f>(D2542-Sheet1!$E$4)/Sheet1!$E$9</f>
        <v>0.20406473027971647</v>
      </c>
      <c r="F2542">
        <v>0.55000000000000004</v>
      </c>
      <c r="G2542" s="4">
        <f>(F2542-Sheet1!$F$4)/Sheet1!$F$9</f>
        <v>0.23885503447248913</v>
      </c>
      <c r="H2542">
        <v>0.17499999999999999</v>
      </c>
      <c r="I2542" s="4">
        <f>(H2542-Sheet1!$G$4)/Sheet1!$G$9</f>
        <v>3.1401416522423536E-2</v>
      </c>
      <c r="J2542">
        <v>1.6890000000000001</v>
      </c>
      <c r="K2542" s="4">
        <f>(J2542-Sheet1!$H$4)/Sheet1!$H$9</f>
        <v>0.30467782559072781</v>
      </c>
      <c r="L2542">
        <v>0.69399999999999995</v>
      </c>
      <c r="M2542" s="4">
        <f>(L2542-Sheet1!$I$4)/Sheet1!$I$9</f>
        <v>0.22503867610746392</v>
      </c>
      <c r="N2542">
        <v>0.371</v>
      </c>
      <c r="O2542" s="4">
        <f>(N2542-Sheet1!$J$4)/Sheet1!$J$9</f>
        <v>0.25069966049700321</v>
      </c>
      <c r="P2542">
        <v>0.47399999999999998</v>
      </c>
      <c r="Q2542" s="4">
        <f>(P2542-Sheet1!$K$4)/Sheet1!$K$9</f>
        <v>0.23434891931388346</v>
      </c>
      <c r="R2542" s="5">
        <v>13</v>
      </c>
      <c r="S2542" s="6"/>
    </row>
    <row r="2543" spans="1:19" x14ac:dyDescent="0.25">
      <c r="A2543" t="s">
        <v>0</v>
      </c>
      <c r="B2543">
        <f>VLOOKUP($A2543,lookup!$A$2:$B$4,2)</f>
        <v>10</v>
      </c>
      <c r="C2543" s="4">
        <f>(B2543-Sheet1!$D$4)/Sheet1!$D$9</f>
        <v>-0.52645439310509945</v>
      </c>
      <c r="D2543">
        <v>0.69</v>
      </c>
      <c r="E2543" s="4">
        <f>(D2543-Sheet1!$E$4)/Sheet1!$E$9</f>
        <v>0.22433500054998662</v>
      </c>
      <c r="F2543">
        <v>0.55000000000000004</v>
      </c>
      <c r="G2543" s="4">
        <f>(F2543-Sheet1!$F$4)/Sheet1!$F$9</f>
        <v>0.23885503447248913</v>
      </c>
      <c r="H2543">
        <v>0.18</v>
      </c>
      <c r="I2543" s="4">
        <f>(H2543-Sheet1!$G$4)/Sheet1!$G$9</f>
        <v>3.582619528348549E-2</v>
      </c>
      <c r="J2543">
        <v>1.659</v>
      </c>
      <c r="K2543" s="4">
        <f>(J2543-Sheet1!$H$4)/Sheet1!$H$9</f>
        <v>0.29405271491249158</v>
      </c>
      <c r="L2543">
        <v>0.87150000000000005</v>
      </c>
      <c r="M2543" s="4">
        <f>(L2543-Sheet1!$I$4)/Sheet1!$I$9</f>
        <v>0.34440653084855338</v>
      </c>
      <c r="N2543">
        <v>0.26550000000000001</v>
      </c>
      <c r="O2543" s="4">
        <f>(N2543-Sheet1!$J$4)/Sheet1!$J$9</f>
        <v>0.11179248472346803</v>
      </c>
      <c r="P2543">
        <v>0.4395</v>
      </c>
      <c r="Q2543" s="4">
        <f>(P2543-Sheet1!$K$4)/Sheet1!$K$9</f>
        <v>0.19996924816291189</v>
      </c>
      <c r="R2543" s="5">
        <v>9</v>
      </c>
      <c r="S2543" s="6"/>
    </row>
    <row r="2544" spans="1:19" x14ac:dyDescent="0.25">
      <c r="A2544" t="s">
        <v>0</v>
      </c>
      <c r="B2544">
        <f>VLOOKUP($A2544,lookup!$A$2:$B$4,2)</f>
        <v>10</v>
      </c>
      <c r="C2544" s="4">
        <f>(B2544-Sheet1!$D$4)/Sheet1!$D$9</f>
        <v>-0.52645439310509945</v>
      </c>
      <c r="D2544">
        <v>0.69499999999999995</v>
      </c>
      <c r="E2544" s="4">
        <f>(D2544-Sheet1!$E$4)/Sheet1!$E$9</f>
        <v>0.23109175730674339</v>
      </c>
      <c r="F2544">
        <v>0.53</v>
      </c>
      <c r="G2544" s="4">
        <f>(F2544-Sheet1!$F$4)/Sheet1!$F$9</f>
        <v>0.20524158909433782</v>
      </c>
      <c r="H2544">
        <v>0.2</v>
      </c>
      <c r="I2544" s="4">
        <f>(H2544-Sheet1!$G$4)/Sheet1!$G$9</f>
        <v>5.3525310327733291E-2</v>
      </c>
      <c r="J2544">
        <v>2.0474999999999999</v>
      </c>
      <c r="K2544" s="4">
        <f>(J2544-Sheet1!$H$4)/Sheet1!$H$9</f>
        <v>0.4316478981956508</v>
      </c>
      <c r="L2544">
        <v>0.75</v>
      </c>
      <c r="M2544" s="4">
        <f>(L2544-Sheet1!$I$4)/Sheet1!$I$9</f>
        <v>0.26269839365958231</v>
      </c>
      <c r="N2544">
        <v>0.41949999999999998</v>
      </c>
      <c r="O2544" s="4">
        <f>(N2544-Sheet1!$J$4)/Sheet1!$J$9</f>
        <v>0.31455746168199333</v>
      </c>
      <c r="P2544">
        <v>0.60950000000000004</v>
      </c>
      <c r="Q2544" s="4">
        <f>(P2544-Sheet1!$K$4)/Sheet1!$K$9</f>
        <v>0.36937632339958359</v>
      </c>
      <c r="R2544" s="5">
        <v>14</v>
      </c>
      <c r="S2544" s="6"/>
    </row>
    <row r="2545" spans="1:19" x14ac:dyDescent="0.25">
      <c r="A2545" t="s">
        <v>0</v>
      </c>
      <c r="B2545">
        <f>VLOOKUP($A2545,lookup!$A$2:$B$4,2)</f>
        <v>10</v>
      </c>
      <c r="C2545" s="4">
        <f>(B2545-Sheet1!$D$4)/Sheet1!$D$9</f>
        <v>-0.52645439310509945</v>
      </c>
      <c r="D2545">
        <v>0.7</v>
      </c>
      <c r="E2545" s="4">
        <f>(D2545-Sheet1!$E$4)/Sheet1!$E$9</f>
        <v>0.23784851406350013</v>
      </c>
      <c r="F2545">
        <v>0.52500000000000002</v>
      </c>
      <c r="G2545" s="4">
        <f>(F2545-Sheet1!$F$4)/Sheet1!$F$9</f>
        <v>0.1968382277498</v>
      </c>
      <c r="H2545">
        <v>0.19</v>
      </c>
      <c r="I2545" s="4">
        <f>(H2545-Sheet1!$G$4)/Sheet1!$G$9</f>
        <v>4.4675752805609391E-2</v>
      </c>
      <c r="J2545">
        <v>1.6014999999999999</v>
      </c>
      <c r="K2545" s="4">
        <f>(J2545-Sheet1!$H$4)/Sheet1!$H$9</f>
        <v>0.27368791944587212</v>
      </c>
      <c r="L2545">
        <v>0.70699999999999996</v>
      </c>
      <c r="M2545" s="4">
        <f>(L2545-Sheet1!$I$4)/Sheet1!$I$9</f>
        <v>0.23378111053920569</v>
      </c>
      <c r="N2545">
        <v>0.36499999999999999</v>
      </c>
      <c r="O2545" s="4">
        <f>(N2545-Sheet1!$J$4)/Sheet1!$J$9</f>
        <v>0.24279972632978794</v>
      </c>
      <c r="P2545">
        <v>0.43</v>
      </c>
      <c r="Q2545" s="4">
        <f>(P2545-Sheet1!$K$4)/Sheet1!$K$9</f>
        <v>0.19050238219380375</v>
      </c>
      <c r="R2545" s="5">
        <v>10</v>
      </c>
      <c r="S2545" s="6"/>
    </row>
    <row r="2546" spans="1:19" x14ac:dyDescent="0.25">
      <c r="A2546" t="s">
        <v>0</v>
      </c>
      <c r="B2546">
        <f>VLOOKUP($A2546,lookup!$A$2:$B$4,2)</f>
        <v>10</v>
      </c>
      <c r="C2546" s="4">
        <f>(B2546-Sheet1!$D$4)/Sheet1!$D$9</f>
        <v>-0.52645439310509945</v>
      </c>
      <c r="D2546">
        <v>0.73</v>
      </c>
      <c r="E2546" s="4">
        <f>(D2546-Sheet1!$E$4)/Sheet1!$E$9</f>
        <v>0.27838905460404073</v>
      </c>
      <c r="F2546">
        <v>0.56999999999999995</v>
      </c>
      <c r="G2546" s="4">
        <f>(F2546-Sheet1!$F$4)/Sheet1!$F$9</f>
        <v>0.27246847985064021</v>
      </c>
      <c r="H2546">
        <v>0.16500000000000001</v>
      </c>
      <c r="I2546" s="4">
        <f>(H2546-Sheet1!$G$4)/Sheet1!$G$9</f>
        <v>2.255185900029966E-2</v>
      </c>
      <c r="J2546">
        <v>2.0165000000000002</v>
      </c>
      <c r="K2546" s="4">
        <f>(J2546-Sheet1!$H$4)/Sheet1!$H$9</f>
        <v>0.42066861716147347</v>
      </c>
      <c r="L2546">
        <v>1.0685</v>
      </c>
      <c r="M2546" s="4">
        <f>(L2546-Sheet1!$I$4)/Sheet1!$I$9</f>
        <v>0.47688803723725554</v>
      </c>
      <c r="N2546">
        <v>0.41799999999999998</v>
      </c>
      <c r="O2546" s="4">
        <f>(N2546-Sheet1!$J$4)/Sheet1!$J$9</f>
        <v>0.31258247814018952</v>
      </c>
      <c r="P2546">
        <v>0.435</v>
      </c>
      <c r="Q2546" s="4">
        <f>(P2546-Sheet1!$K$4)/Sheet1!$K$9</f>
        <v>0.19548494323017646</v>
      </c>
      <c r="R2546" s="5">
        <v>10</v>
      </c>
      <c r="S2546" s="6"/>
    </row>
    <row r="2547" spans="1:19" x14ac:dyDescent="0.25">
      <c r="A2547" t="s">
        <v>1</v>
      </c>
      <c r="B2547">
        <f>VLOOKUP($A2547,lookup!$A$2:$B$4,2)</f>
        <v>20</v>
      </c>
      <c r="C2547" s="4">
        <f>(B2547-Sheet1!$D$4)/Sheet1!$D$9</f>
        <v>-2.6454393105099429E-2</v>
      </c>
      <c r="D2547">
        <v>0.20499999999999999</v>
      </c>
      <c r="E2547" s="4">
        <f>(D2547-Sheet1!$E$4)/Sheet1!$E$9</f>
        <v>-0.43107040485541875</v>
      </c>
      <c r="F2547">
        <v>0.15</v>
      </c>
      <c r="G2547" s="4">
        <f>(F2547-Sheet1!$F$4)/Sheet1!$F$9</f>
        <v>-0.43341387309053614</v>
      </c>
      <c r="H2547">
        <v>6.5000000000000002E-2</v>
      </c>
      <c r="I2547" s="4">
        <f>(H2547-Sheet1!$G$4)/Sheet1!$G$9</f>
        <v>-6.5943716220939294E-2</v>
      </c>
      <c r="J2547">
        <v>0.04</v>
      </c>
      <c r="K2547" s="4">
        <f>(J2547-Sheet1!$H$4)/Sheet1!$H$9</f>
        <v>-0.27934909135632369</v>
      </c>
      <c r="L2547">
        <v>0.02</v>
      </c>
      <c r="M2547" s="4">
        <f>(L2547-Sheet1!$I$4)/Sheet1!$I$9</f>
        <v>-0.22822292443053196</v>
      </c>
      <c r="N2547">
        <v>1.0999999999999999E-2</v>
      </c>
      <c r="O2547" s="4">
        <f>(N2547-Sheet1!$J$4)/Sheet1!$J$9</f>
        <v>-0.22329638953591313</v>
      </c>
      <c r="P2547">
        <v>1.2999999999999999E-2</v>
      </c>
      <c r="Q2547" s="4">
        <f>(P2547-Sheet1!$K$4)/Sheet1!$K$9</f>
        <v>-0.2250432082396791</v>
      </c>
      <c r="R2547" s="5">
        <v>4</v>
      </c>
      <c r="S2547" s="6"/>
    </row>
    <row r="2548" spans="1:19" x14ac:dyDescent="0.25">
      <c r="A2548" t="s">
        <v>1</v>
      </c>
      <c r="B2548">
        <f>VLOOKUP($A2548,lookup!$A$2:$B$4,2)</f>
        <v>20</v>
      </c>
      <c r="C2548" s="4">
        <f>(B2548-Sheet1!$D$4)/Sheet1!$D$9</f>
        <v>-2.6454393105099429E-2</v>
      </c>
      <c r="D2548">
        <v>0.22500000000000001</v>
      </c>
      <c r="E2548" s="4">
        <f>(D2548-Sheet1!$E$4)/Sheet1!$E$9</f>
        <v>-0.40404337782839173</v>
      </c>
      <c r="F2548">
        <v>0.17</v>
      </c>
      <c r="G2548" s="4">
        <f>(F2548-Sheet1!$F$4)/Sheet1!$F$9</f>
        <v>-0.39980042771238494</v>
      </c>
      <c r="H2548">
        <v>7.0000000000000007E-2</v>
      </c>
      <c r="I2548" s="4">
        <f>(H2548-Sheet1!$G$4)/Sheet1!$G$9</f>
        <v>-6.151893745987734E-2</v>
      </c>
      <c r="J2548">
        <v>5.6500000000000002E-2</v>
      </c>
      <c r="K2548" s="4">
        <f>(J2548-Sheet1!$H$4)/Sheet1!$H$9</f>
        <v>-0.27350528048329376</v>
      </c>
      <c r="L2548">
        <v>2.4E-2</v>
      </c>
      <c r="M2548" s="4">
        <f>(L2548-Sheet1!$I$4)/Sheet1!$I$9</f>
        <v>-0.22553294460538065</v>
      </c>
      <c r="N2548">
        <v>1.2999999999999999E-2</v>
      </c>
      <c r="O2548" s="4">
        <f>(N2548-Sheet1!$J$4)/Sheet1!$J$9</f>
        <v>-0.22066307814684136</v>
      </c>
      <c r="P2548">
        <v>1.6E-2</v>
      </c>
      <c r="Q2548" s="4">
        <f>(P2548-Sheet1!$K$4)/Sheet1!$K$9</f>
        <v>-0.22205367161785547</v>
      </c>
      <c r="R2548" s="5">
        <v>4</v>
      </c>
      <c r="S2548" s="6"/>
    </row>
    <row r="2549" spans="1:19" x14ac:dyDescent="0.25">
      <c r="A2549" t="s">
        <v>1</v>
      </c>
      <c r="B2549">
        <f>VLOOKUP($A2549,lookup!$A$2:$B$4,2)</f>
        <v>20</v>
      </c>
      <c r="C2549" s="4">
        <f>(B2549-Sheet1!$D$4)/Sheet1!$D$9</f>
        <v>-2.6454393105099429E-2</v>
      </c>
      <c r="D2549">
        <v>0.23</v>
      </c>
      <c r="E2549" s="4">
        <f>(D2549-Sheet1!$E$4)/Sheet1!$E$9</f>
        <v>-0.39728662107163498</v>
      </c>
      <c r="F2549">
        <v>0.18</v>
      </c>
      <c r="G2549" s="4">
        <f>(F2549-Sheet1!$F$4)/Sheet1!$F$9</f>
        <v>-0.38299370502330932</v>
      </c>
      <c r="H2549">
        <v>0.05</v>
      </c>
      <c r="I2549" s="4">
        <f>(H2549-Sheet1!$G$4)/Sheet1!$G$9</f>
        <v>-7.9218052504125128E-2</v>
      </c>
      <c r="J2549">
        <v>6.4000000000000001E-2</v>
      </c>
      <c r="K2549" s="4">
        <f>(J2549-Sheet1!$H$4)/Sheet1!$H$9</f>
        <v>-0.2708490028137347</v>
      </c>
      <c r="L2549">
        <v>2.1499999999999998E-2</v>
      </c>
      <c r="M2549" s="4">
        <f>(L2549-Sheet1!$I$4)/Sheet1!$I$9</f>
        <v>-0.22721418199610022</v>
      </c>
      <c r="N2549">
        <v>1.35E-2</v>
      </c>
      <c r="O2549" s="4">
        <f>(N2549-Sheet1!$J$4)/Sheet1!$J$9</f>
        <v>-0.22000475029957342</v>
      </c>
      <c r="P2549">
        <v>0.02</v>
      </c>
      <c r="Q2549" s="4">
        <f>(P2549-Sheet1!$K$4)/Sheet1!$K$9</f>
        <v>-0.21806762278875735</v>
      </c>
      <c r="R2549" s="5">
        <v>5</v>
      </c>
      <c r="S2549" s="6"/>
    </row>
    <row r="2550" spans="1:19" x14ac:dyDescent="0.25">
      <c r="A2550" t="s">
        <v>1</v>
      </c>
      <c r="B2550">
        <f>VLOOKUP($A2550,lookup!$A$2:$B$4,2)</f>
        <v>20</v>
      </c>
      <c r="C2550" s="4">
        <f>(B2550-Sheet1!$D$4)/Sheet1!$D$9</f>
        <v>-2.6454393105099429E-2</v>
      </c>
      <c r="D2550">
        <v>0.27500000000000002</v>
      </c>
      <c r="E2550" s="4">
        <f>(D2550-Sheet1!$E$4)/Sheet1!$E$9</f>
        <v>-0.33647581026082413</v>
      </c>
      <c r="F2550">
        <v>0.19500000000000001</v>
      </c>
      <c r="G2550" s="4">
        <f>(F2550-Sheet1!$F$4)/Sheet1!$F$9</f>
        <v>-0.35778362098969585</v>
      </c>
      <c r="H2550">
        <v>7.0000000000000007E-2</v>
      </c>
      <c r="I2550" s="4">
        <f>(H2550-Sheet1!$G$4)/Sheet1!$G$9</f>
        <v>-6.151893745987734E-2</v>
      </c>
      <c r="J2550">
        <v>8.7499999999999994E-2</v>
      </c>
      <c r="K2550" s="4">
        <f>(J2550-Sheet1!$H$4)/Sheet1!$H$9</f>
        <v>-0.26252599944911631</v>
      </c>
      <c r="L2550">
        <v>3.4500000000000003E-2</v>
      </c>
      <c r="M2550" s="4">
        <f>(L2550-Sheet1!$I$4)/Sheet1!$I$9</f>
        <v>-0.21847174756435844</v>
      </c>
      <c r="N2550">
        <v>2.1999999999999999E-2</v>
      </c>
      <c r="O2550" s="4">
        <f>(N2550-Sheet1!$J$4)/Sheet1!$J$9</f>
        <v>-0.20881317689601847</v>
      </c>
      <c r="P2550">
        <v>2.5499999999999998E-2</v>
      </c>
      <c r="Q2550" s="4">
        <f>(P2550-Sheet1!$K$4)/Sheet1!$K$9</f>
        <v>-0.21258680564874738</v>
      </c>
      <c r="R2550" s="5">
        <v>4</v>
      </c>
      <c r="S2550" s="6"/>
    </row>
    <row r="2551" spans="1:19" x14ac:dyDescent="0.25">
      <c r="A2551" t="s">
        <v>1</v>
      </c>
      <c r="B2551">
        <f>VLOOKUP($A2551,lookup!$A$2:$B$4,2)</f>
        <v>20</v>
      </c>
      <c r="C2551" s="4">
        <f>(B2551-Sheet1!$D$4)/Sheet1!$D$9</f>
        <v>-2.6454393105099429E-2</v>
      </c>
      <c r="D2551">
        <v>0.28000000000000003</v>
      </c>
      <c r="E2551" s="4">
        <f>(D2551-Sheet1!$E$4)/Sheet1!$E$9</f>
        <v>-0.32971905350406733</v>
      </c>
      <c r="F2551">
        <v>0.21</v>
      </c>
      <c r="G2551" s="4">
        <f>(F2551-Sheet1!$F$4)/Sheet1!$F$9</f>
        <v>-0.33257353695608244</v>
      </c>
      <c r="H2551">
        <v>5.5E-2</v>
      </c>
      <c r="I2551" s="4">
        <f>(H2551-Sheet1!$G$4)/Sheet1!$G$9</f>
        <v>-7.4793273743063188E-2</v>
      </c>
      <c r="J2551">
        <v>0.106</v>
      </c>
      <c r="K2551" s="4">
        <f>(J2551-Sheet1!$H$4)/Sheet1!$H$9</f>
        <v>-0.25597384786420396</v>
      </c>
      <c r="L2551">
        <v>4.1500000000000002E-2</v>
      </c>
      <c r="M2551" s="4">
        <f>(L2551-Sheet1!$I$4)/Sheet1!$I$9</f>
        <v>-0.21376428287034369</v>
      </c>
      <c r="N2551">
        <v>2.6499999999999999E-2</v>
      </c>
      <c r="O2551" s="4">
        <f>(N2551-Sheet1!$J$4)/Sheet1!$J$9</f>
        <v>-0.20288822627060701</v>
      </c>
      <c r="P2551">
        <v>3.1E-2</v>
      </c>
      <c r="Q2551" s="4">
        <f>(P2551-Sheet1!$K$4)/Sheet1!$K$9</f>
        <v>-0.2071059885087374</v>
      </c>
      <c r="R2551" s="5">
        <v>5</v>
      </c>
      <c r="S2551" s="6"/>
    </row>
    <row r="2552" spans="1:19" x14ac:dyDescent="0.25">
      <c r="A2552" t="s">
        <v>1</v>
      </c>
      <c r="B2552">
        <f>VLOOKUP($A2552,lookup!$A$2:$B$4,2)</f>
        <v>20</v>
      </c>
      <c r="C2552" s="4">
        <f>(B2552-Sheet1!$D$4)/Sheet1!$D$9</f>
        <v>-2.6454393105099429E-2</v>
      </c>
      <c r="D2552">
        <v>0.28000000000000003</v>
      </c>
      <c r="E2552" s="4">
        <f>(D2552-Sheet1!$E$4)/Sheet1!$E$9</f>
        <v>-0.32971905350406733</v>
      </c>
      <c r="F2552">
        <v>0.22</v>
      </c>
      <c r="G2552" s="4">
        <f>(F2552-Sheet1!$F$4)/Sheet1!$F$9</f>
        <v>-0.31576681426700676</v>
      </c>
      <c r="H2552">
        <v>0.08</v>
      </c>
      <c r="I2552" s="4">
        <f>(H2552-Sheet1!$G$4)/Sheet1!$G$9</f>
        <v>-5.2669379937753454E-2</v>
      </c>
      <c r="J2552">
        <v>0.13150000000000001</v>
      </c>
      <c r="K2552" s="4">
        <f>(J2552-Sheet1!$H$4)/Sheet1!$H$9</f>
        <v>-0.24694250378770316</v>
      </c>
      <c r="L2552">
        <v>6.6000000000000003E-2</v>
      </c>
      <c r="M2552" s="4">
        <f>(L2552-Sheet1!$I$4)/Sheet1!$I$9</f>
        <v>-0.19728815644129188</v>
      </c>
      <c r="N2552">
        <v>2.4E-2</v>
      </c>
      <c r="O2552" s="4">
        <f>(N2552-Sheet1!$J$4)/Sheet1!$J$9</f>
        <v>-0.20617986550694672</v>
      </c>
      <c r="P2552">
        <v>0.03</v>
      </c>
      <c r="Q2552" s="4">
        <f>(P2552-Sheet1!$K$4)/Sheet1!$K$9</f>
        <v>-0.20810250071601194</v>
      </c>
      <c r="R2552" s="5">
        <v>5</v>
      </c>
      <c r="S2552" s="6"/>
    </row>
    <row r="2553" spans="1:19" x14ac:dyDescent="0.25">
      <c r="A2553" t="s">
        <v>1</v>
      </c>
      <c r="B2553">
        <f>VLOOKUP($A2553,lookup!$A$2:$B$4,2)</f>
        <v>20</v>
      </c>
      <c r="C2553" s="4">
        <f>(B2553-Sheet1!$D$4)/Sheet1!$D$9</f>
        <v>-2.6454393105099429E-2</v>
      </c>
      <c r="D2553">
        <v>0.29499999999999998</v>
      </c>
      <c r="E2553" s="4">
        <f>(D2553-Sheet1!$E$4)/Sheet1!$E$9</f>
        <v>-0.3094487832337971</v>
      </c>
      <c r="F2553">
        <v>0.22</v>
      </c>
      <c r="G2553" s="4">
        <f>(F2553-Sheet1!$F$4)/Sheet1!$F$9</f>
        <v>-0.31576681426700676</v>
      </c>
      <c r="H2553">
        <v>7.0000000000000007E-2</v>
      </c>
      <c r="I2553" s="4">
        <f>(H2553-Sheet1!$G$4)/Sheet1!$G$9</f>
        <v>-6.151893745987734E-2</v>
      </c>
      <c r="J2553">
        <v>0.126</v>
      </c>
      <c r="K2553" s="4">
        <f>(J2553-Sheet1!$H$4)/Sheet1!$H$9</f>
        <v>-0.24889044074537983</v>
      </c>
      <c r="L2553">
        <v>5.1499999999999997E-2</v>
      </c>
      <c r="M2553" s="4">
        <f>(L2553-Sheet1!$I$4)/Sheet1!$I$9</f>
        <v>-0.20703933330746541</v>
      </c>
      <c r="N2553">
        <v>2.75E-2</v>
      </c>
      <c r="O2553" s="4">
        <f>(N2553-Sheet1!$J$4)/Sheet1!$J$9</f>
        <v>-0.20157157057607114</v>
      </c>
      <c r="P2553">
        <v>3.5000000000000003E-2</v>
      </c>
      <c r="Q2553" s="4">
        <f>(P2553-Sheet1!$K$4)/Sheet1!$K$9</f>
        <v>-0.20311993967963923</v>
      </c>
      <c r="R2553" s="5">
        <v>6</v>
      </c>
      <c r="S2553" s="6"/>
    </row>
    <row r="2554" spans="1:19" x14ac:dyDescent="0.25">
      <c r="A2554" t="s">
        <v>1</v>
      </c>
      <c r="B2554">
        <f>VLOOKUP($A2554,lookup!$A$2:$B$4,2)</f>
        <v>20</v>
      </c>
      <c r="C2554" s="4">
        <f>(B2554-Sheet1!$D$4)/Sheet1!$D$9</f>
        <v>-2.6454393105099429E-2</v>
      </c>
      <c r="D2554">
        <v>0.31</v>
      </c>
      <c r="E2554" s="4">
        <f>(D2554-Sheet1!$E$4)/Sheet1!$E$9</f>
        <v>-0.28917851296352681</v>
      </c>
      <c r="F2554">
        <v>0.22500000000000001</v>
      </c>
      <c r="G2554" s="4">
        <f>(F2554-Sheet1!$F$4)/Sheet1!$F$9</f>
        <v>-0.30736345292246897</v>
      </c>
      <c r="H2554">
        <v>7.4999999999999997E-2</v>
      </c>
      <c r="I2554" s="4">
        <f>(H2554-Sheet1!$G$4)/Sheet1!$G$9</f>
        <v>-5.70941586988154E-2</v>
      </c>
      <c r="J2554">
        <v>0.155</v>
      </c>
      <c r="K2554" s="4">
        <f>(J2554-Sheet1!$H$4)/Sheet1!$H$9</f>
        <v>-0.2386195004230848</v>
      </c>
      <c r="L2554">
        <v>6.5000000000000002E-2</v>
      </c>
      <c r="M2554" s="4">
        <f>(L2554-Sheet1!$I$4)/Sheet1!$I$9</f>
        <v>-0.19796065139757971</v>
      </c>
      <c r="N2554">
        <v>3.6999999999999998E-2</v>
      </c>
      <c r="O2554" s="4">
        <f>(N2554-Sheet1!$J$4)/Sheet1!$J$9</f>
        <v>-0.18906334147798029</v>
      </c>
      <c r="P2554">
        <v>3.6499999999999998E-2</v>
      </c>
      <c r="Q2554" s="4">
        <f>(P2554-Sheet1!$K$4)/Sheet1!$K$9</f>
        <v>-0.20162517136872743</v>
      </c>
      <c r="R2554" s="5">
        <v>6</v>
      </c>
      <c r="S2554" s="6"/>
    </row>
    <row r="2555" spans="1:19" x14ac:dyDescent="0.25">
      <c r="A2555" t="s">
        <v>1</v>
      </c>
      <c r="B2555">
        <f>VLOOKUP($A2555,lookup!$A$2:$B$4,2)</f>
        <v>20</v>
      </c>
      <c r="C2555" s="4">
        <f>(B2555-Sheet1!$D$4)/Sheet1!$D$9</f>
        <v>-2.6454393105099429E-2</v>
      </c>
      <c r="D2555">
        <v>0.315</v>
      </c>
      <c r="E2555" s="4">
        <f>(D2555-Sheet1!$E$4)/Sheet1!$E$9</f>
        <v>-0.28242175620677007</v>
      </c>
      <c r="F2555">
        <v>0.23499999999999999</v>
      </c>
      <c r="G2555" s="4">
        <f>(F2555-Sheet1!$F$4)/Sheet1!$F$9</f>
        <v>-0.29055673023339335</v>
      </c>
      <c r="H2555">
        <v>7.0000000000000007E-2</v>
      </c>
      <c r="I2555" s="4">
        <f>(H2555-Sheet1!$G$4)/Sheet1!$G$9</f>
        <v>-6.151893745987734E-2</v>
      </c>
      <c r="J2555">
        <v>0.14899999999999999</v>
      </c>
      <c r="K2555" s="4">
        <f>(J2555-Sheet1!$H$4)/Sheet1!$H$9</f>
        <v>-0.24074452255873205</v>
      </c>
      <c r="L2555">
        <v>5.8000000000000003E-2</v>
      </c>
      <c r="M2555" s="4">
        <f>(L2555-Sheet1!$I$4)/Sheet1!$I$9</f>
        <v>-0.20266811609159452</v>
      </c>
      <c r="N2555">
        <v>3.2500000000000001E-2</v>
      </c>
      <c r="O2555" s="4">
        <f>(N2555-Sheet1!$J$4)/Sheet1!$J$9</f>
        <v>-0.19498829210339175</v>
      </c>
      <c r="P2555">
        <v>4.7E-2</v>
      </c>
      <c r="Q2555" s="4">
        <f>(P2555-Sheet1!$K$4)/Sheet1!$K$9</f>
        <v>-0.1911617931923448</v>
      </c>
      <c r="R2555" s="5">
        <v>7</v>
      </c>
      <c r="S2555" s="6"/>
    </row>
    <row r="2556" spans="1:19" x14ac:dyDescent="0.25">
      <c r="A2556" t="s">
        <v>1</v>
      </c>
      <c r="B2556">
        <f>VLOOKUP($A2556,lookup!$A$2:$B$4,2)</f>
        <v>20</v>
      </c>
      <c r="C2556" s="4">
        <f>(B2556-Sheet1!$D$4)/Sheet1!$D$9</f>
        <v>-2.6454393105099429E-2</v>
      </c>
      <c r="D2556">
        <v>0.34</v>
      </c>
      <c r="E2556" s="4">
        <f>(D2556-Sheet1!$E$4)/Sheet1!$E$9</f>
        <v>-0.24863797242298627</v>
      </c>
      <c r="F2556">
        <v>0.26500000000000001</v>
      </c>
      <c r="G2556" s="4">
        <f>(F2556-Sheet1!$F$4)/Sheet1!$F$9</f>
        <v>-0.24013656216616641</v>
      </c>
      <c r="H2556">
        <v>7.0000000000000007E-2</v>
      </c>
      <c r="I2556" s="4">
        <f>(H2556-Sheet1!$G$4)/Sheet1!$G$9</f>
        <v>-6.151893745987734E-2</v>
      </c>
      <c r="J2556">
        <v>0.185</v>
      </c>
      <c r="K2556" s="4">
        <f>(J2556-Sheet1!$H$4)/Sheet1!$H$9</f>
        <v>-0.22799438974484859</v>
      </c>
      <c r="L2556">
        <v>6.25E-2</v>
      </c>
      <c r="M2556" s="4">
        <f>(L2556-Sheet1!$I$4)/Sheet1!$I$9</f>
        <v>-0.19964188878829928</v>
      </c>
      <c r="N2556">
        <v>3.95E-2</v>
      </c>
      <c r="O2556" s="4">
        <f>(N2556-Sheet1!$J$4)/Sheet1!$J$9</f>
        <v>-0.18577170224164058</v>
      </c>
      <c r="P2556">
        <v>7.0000000000000007E-2</v>
      </c>
      <c r="Q2556" s="4">
        <f>(P2556-Sheet1!$K$4)/Sheet1!$K$9</f>
        <v>-0.16824201242503037</v>
      </c>
      <c r="R2556" s="5">
        <v>7</v>
      </c>
      <c r="S2556" s="6"/>
    </row>
    <row r="2557" spans="1:19" x14ac:dyDescent="0.25">
      <c r="A2557" t="s">
        <v>1</v>
      </c>
      <c r="B2557">
        <f>VLOOKUP($A2557,lookup!$A$2:$B$4,2)</f>
        <v>20</v>
      </c>
      <c r="C2557" s="4">
        <f>(B2557-Sheet1!$D$4)/Sheet1!$D$9</f>
        <v>-2.6454393105099429E-2</v>
      </c>
      <c r="D2557">
        <v>0.37</v>
      </c>
      <c r="E2557" s="4">
        <f>(D2557-Sheet1!$E$4)/Sheet1!$E$9</f>
        <v>-0.20809743188244575</v>
      </c>
      <c r="F2557">
        <v>0.28999999999999998</v>
      </c>
      <c r="G2557" s="4">
        <f>(F2557-Sheet1!$F$4)/Sheet1!$F$9</f>
        <v>-0.1981197554434774</v>
      </c>
      <c r="H2557">
        <v>0.08</v>
      </c>
      <c r="I2557" s="4">
        <f>(H2557-Sheet1!$G$4)/Sheet1!$G$9</f>
        <v>-5.2669379937753454E-2</v>
      </c>
      <c r="J2557">
        <v>0.2545</v>
      </c>
      <c r="K2557" s="4">
        <f>(J2557-Sheet1!$H$4)/Sheet1!$H$9</f>
        <v>-0.20337955000693461</v>
      </c>
      <c r="L2557">
        <v>0.108</v>
      </c>
      <c r="M2557" s="4">
        <f>(L2557-Sheet1!$I$4)/Sheet1!$I$9</f>
        <v>-0.16904336827720312</v>
      </c>
      <c r="N2557">
        <v>5.6500000000000002E-2</v>
      </c>
      <c r="O2557" s="4">
        <f>(N2557-Sheet1!$J$4)/Sheet1!$J$9</f>
        <v>-0.16338855543453065</v>
      </c>
      <c r="P2557">
        <v>7.0000000000000007E-2</v>
      </c>
      <c r="Q2557" s="4">
        <f>(P2557-Sheet1!$K$4)/Sheet1!$K$9</f>
        <v>-0.16824201242503037</v>
      </c>
      <c r="R2557" s="5">
        <v>6</v>
      </c>
      <c r="S2557" s="6"/>
    </row>
    <row r="2558" spans="1:19" x14ac:dyDescent="0.25">
      <c r="A2558" t="s">
        <v>1</v>
      </c>
      <c r="B2558">
        <f>VLOOKUP($A2558,lookup!$A$2:$B$4,2)</f>
        <v>20</v>
      </c>
      <c r="C2558" s="4">
        <f>(B2558-Sheet1!$D$4)/Sheet1!$D$9</f>
        <v>-2.6454393105099429E-2</v>
      </c>
      <c r="D2558">
        <v>0.38</v>
      </c>
      <c r="E2558" s="4">
        <f>(D2558-Sheet1!$E$4)/Sheet1!$E$9</f>
        <v>-0.19458391836893224</v>
      </c>
      <c r="F2558">
        <v>0.28499999999999998</v>
      </c>
      <c r="G2558" s="4">
        <f>(F2558-Sheet1!$F$4)/Sheet1!$F$9</f>
        <v>-0.20652311678801522</v>
      </c>
      <c r="H2558">
        <v>8.5000000000000006E-2</v>
      </c>
      <c r="I2558" s="4">
        <f>(H2558-Sheet1!$G$4)/Sheet1!$G$9</f>
        <v>-4.82446011766915E-2</v>
      </c>
      <c r="J2558">
        <v>0.23699999999999999</v>
      </c>
      <c r="K2558" s="4">
        <f>(J2558-Sheet1!$H$4)/Sheet1!$H$9</f>
        <v>-0.20957753123590578</v>
      </c>
      <c r="L2558">
        <v>0.115</v>
      </c>
      <c r="M2558" s="4">
        <f>(L2558-Sheet1!$I$4)/Sheet1!$I$9</f>
        <v>-0.16433590358318834</v>
      </c>
      <c r="N2558">
        <v>4.0500000000000001E-2</v>
      </c>
      <c r="O2558" s="4">
        <f>(N2558-Sheet1!$J$4)/Sheet1!$J$9</f>
        <v>-0.18445504654710471</v>
      </c>
      <c r="P2558">
        <v>7.0000000000000007E-2</v>
      </c>
      <c r="Q2558" s="4">
        <f>(P2558-Sheet1!$K$4)/Sheet1!$K$9</f>
        <v>-0.16824201242503037</v>
      </c>
      <c r="R2558" s="5">
        <v>6</v>
      </c>
      <c r="S2558" s="6"/>
    </row>
    <row r="2559" spans="1:19" x14ac:dyDescent="0.25">
      <c r="A2559" t="s">
        <v>1</v>
      </c>
      <c r="B2559">
        <f>VLOOKUP($A2559,lookup!$A$2:$B$4,2)</f>
        <v>20</v>
      </c>
      <c r="C2559" s="4">
        <f>(B2559-Sheet1!$D$4)/Sheet1!$D$9</f>
        <v>-2.6454393105099429E-2</v>
      </c>
      <c r="D2559">
        <v>0.39</v>
      </c>
      <c r="E2559" s="4">
        <f>(D2559-Sheet1!$E$4)/Sheet1!$E$9</f>
        <v>-0.1810704048554187</v>
      </c>
      <c r="F2559">
        <v>0.29499999999999998</v>
      </c>
      <c r="G2559" s="4">
        <f>(F2559-Sheet1!$F$4)/Sheet1!$F$9</f>
        <v>-0.18971639409893959</v>
      </c>
      <c r="H2559">
        <v>0.1</v>
      </c>
      <c r="I2559" s="4">
        <f>(H2559-Sheet1!$G$4)/Sheet1!$G$9</f>
        <v>-3.4970264893505659E-2</v>
      </c>
      <c r="J2559">
        <v>0.27900000000000003</v>
      </c>
      <c r="K2559" s="4">
        <f>(J2559-Sheet1!$H$4)/Sheet1!$H$9</f>
        <v>-0.19470237628637505</v>
      </c>
      <c r="L2559">
        <v>0.11550000000000001</v>
      </c>
      <c r="M2559" s="4">
        <f>(L2559-Sheet1!$I$4)/Sheet1!$I$9</f>
        <v>-0.16399965610504441</v>
      </c>
      <c r="N2559">
        <v>5.8999999999999997E-2</v>
      </c>
      <c r="O2559" s="4">
        <f>(N2559-Sheet1!$J$4)/Sheet1!$J$9</f>
        <v>-0.16009691619819097</v>
      </c>
      <c r="P2559">
        <v>0.08</v>
      </c>
      <c r="Q2559" s="4">
        <f>(P2559-Sheet1!$K$4)/Sheet1!$K$9</f>
        <v>-0.15827689035228495</v>
      </c>
      <c r="R2559" s="5">
        <v>7</v>
      </c>
      <c r="S2559" s="6"/>
    </row>
    <row r="2560" spans="1:19" x14ac:dyDescent="0.25">
      <c r="A2560" t="s">
        <v>1</v>
      </c>
      <c r="B2560">
        <f>VLOOKUP($A2560,lookup!$A$2:$B$4,2)</f>
        <v>20</v>
      </c>
      <c r="C2560" s="4">
        <f>(B2560-Sheet1!$D$4)/Sheet1!$D$9</f>
        <v>-2.6454393105099429E-2</v>
      </c>
      <c r="D2560">
        <v>0.40500000000000003</v>
      </c>
      <c r="E2560" s="4">
        <f>(D2560-Sheet1!$E$4)/Sheet1!$E$9</f>
        <v>-0.16080013458514841</v>
      </c>
      <c r="F2560">
        <v>0.31</v>
      </c>
      <c r="G2560" s="4">
        <f>(F2560-Sheet1!$F$4)/Sheet1!$F$9</f>
        <v>-0.16450631006532609</v>
      </c>
      <c r="H2560">
        <v>6.5000000000000002E-2</v>
      </c>
      <c r="I2560" s="4">
        <f>(H2560-Sheet1!$G$4)/Sheet1!$G$9</f>
        <v>-6.5943716220939294E-2</v>
      </c>
      <c r="J2560">
        <v>0.32050000000000001</v>
      </c>
      <c r="K2560" s="4">
        <f>(J2560-Sheet1!$H$4)/Sheet1!$H$9</f>
        <v>-0.18000430651481492</v>
      </c>
      <c r="L2560">
        <v>0.1575</v>
      </c>
      <c r="M2560" s="4">
        <f>(L2560-Sheet1!$I$4)/Sheet1!$I$9</f>
        <v>-0.13575486794095565</v>
      </c>
      <c r="N2560">
        <v>6.6000000000000003E-2</v>
      </c>
      <c r="O2560" s="4">
        <f>(N2560-Sheet1!$J$4)/Sheet1!$J$9</f>
        <v>-0.1508803263364398</v>
      </c>
      <c r="P2560">
        <v>8.7999999999999995E-2</v>
      </c>
      <c r="Q2560" s="4">
        <f>(P2560-Sheet1!$K$4)/Sheet1!$K$9</f>
        <v>-0.15030479269408867</v>
      </c>
      <c r="R2560" s="5">
        <v>6</v>
      </c>
      <c r="S2560" s="6"/>
    </row>
    <row r="2561" spans="1:19" x14ac:dyDescent="0.25">
      <c r="A2561" t="s">
        <v>1</v>
      </c>
      <c r="B2561">
        <f>VLOOKUP($A2561,lookup!$A$2:$B$4,2)</f>
        <v>20</v>
      </c>
      <c r="C2561" s="4">
        <f>(B2561-Sheet1!$D$4)/Sheet1!$D$9</f>
        <v>-2.6454393105099429E-2</v>
      </c>
      <c r="D2561">
        <v>0.41499999999999998</v>
      </c>
      <c r="E2561" s="4">
        <f>(D2561-Sheet1!$E$4)/Sheet1!$E$9</f>
        <v>-0.14728662107163495</v>
      </c>
      <c r="F2561">
        <v>0.32500000000000001</v>
      </c>
      <c r="G2561" s="4">
        <f>(F2561-Sheet1!$F$4)/Sheet1!$F$9</f>
        <v>-0.13929622603171263</v>
      </c>
      <c r="H2561">
        <v>0.1</v>
      </c>
      <c r="I2561" s="4">
        <f>(H2561-Sheet1!$G$4)/Sheet1!$G$9</f>
        <v>-3.4970264893505659E-2</v>
      </c>
      <c r="J2561">
        <v>0.33350000000000002</v>
      </c>
      <c r="K2561" s="4">
        <f>(J2561-Sheet1!$H$4)/Sheet1!$H$9</f>
        <v>-0.17540009188757921</v>
      </c>
      <c r="L2561">
        <v>0.14449999999999999</v>
      </c>
      <c r="M2561" s="4">
        <f>(L2561-Sheet1!$I$4)/Sheet1!$I$9</f>
        <v>-0.14449730237269742</v>
      </c>
      <c r="N2561">
        <v>7.1499999999999994E-2</v>
      </c>
      <c r="O2561" s="4">
        <f>(N2561-Sheet1!$J$4)/Sheet1!$J$9</f>
        <v>-0.14363872001649247</v>
      </c>
      <c r="P2561">
        <v>9.5000000000000001E-2</v>
      </c>
      <c r="Q2561" s="4">
        <f>(P2561-Sheet1!$K$4)/Sheet1!$K$9</f>
        <v>-0.14332920724316689</v>
      </c>
      <c r="R2561" s="5">
        <v>7</v>
      </c>
      <c r="S2561" s="6"/>
    </row>
    <row r="2562" spans="1:19" x14ac:dyDescent="0.25">
      <c r="A2562" t="s">
        <v>1</v>
      </c>
      <c r="B2562">
        <f>VLOOKUP($A2562,lookup!$A$2:$B$4,2)</f>
        <v>20</v>
      </c>
      <c r="C2562" s="4">
        <f>(B2562-Sheet1!$D$4)/Sheet1!$D$9</f>
        <v>-2.6454393105099429E-2</v>
      </c>
      <c r="D2562">
        <v>0.44</v>
      </c>
      <c r="E2562" s="4">
        <f>(D2562-Sheet1!$E$4)/Sheet1!$E$9</f>
        <v>-0.11350283728785115</v>
      </c>
      <c r="F2562">
        <v>0.33500000000000002</v>
      </c>
      <c r="G2562" s="4">
        <f>(F2562-Sheet1!$F$4)/Sheet1!$F$9</f>
        <v>-0.12248950334263699</v>
      </c>
      <c r="H2562">
        <v>0.11</v>
      </c>
      <c r="I2562" s="4">
        <f>(H2562-Sheet1!$G$4)/Sheet1!$G$9</f>
        <v>-2.6120707371381766E-2</v>
      </c>
      <c r="J2562">
        <v>0.38850000000000001</v>
      </c>
      <c r="K2562" s="4">
        <f>(J2562-Sheet1!$H$4)/Sheet1!$H$9</f>
        <v>-0.1559207223108128</v>
      </c>
      <c r="L2562">
        <v>0.17499999999999999</v>
      </c>
      <c r="M2562" s="4">
        <f>(L2562-Sheet1!$I$4)/Sheet1!$I$9</f>
        <v>-0.12398620620591867</v>
      </c>
      <c r="N2562">
        <v>8.3500000000000005E-2</v>
      </c>
      <c r="O2562" s="4">
        <f>(N2562-Sheet1!$J$4)/Sheet1!$J$9</f>
        <v>-0.12783885168206191</v>
      </c>
      <c r="P2562">
        <v>0.111</v>
      </c>
      <c r="Q2562" s="4">
        <f>(P2562-Sheet1!$K$4)/Sheet1!$K$9</f>
        <v>-0.12738501192677429</v>
      </c>
      <c r="R2562" s="5">
        <v>7</v>
      </c>
      <c r="S2562" s="6"/>
    </row>
    <row r="2563" spans="1:19" x14ac:dyDescent="0.25">
      <c r="A2563" t="s">
        <v>1</v>
      </c>
      <c r="B2563">
        <f>VLOOKUP($A2563,lookup!$A$2:$B$4,2)</f>
        <v>20</v>
      </c>
      <c r="C2563" s="4">
        <f>(B2563-Sheet1!$D$4)/Sheet1!$D$9</f>
        <v>-2.6454393105099429E-2</v>
      </c>
      <c r="D2563">
        <v>0.44</v>
      </c>
      <c r="E2563" s="4">
        <f>(D2563-Sheet1!$E$4)/Sheet1!$E$9</f>
        <v>-0.11350283728785115</v>
      </c>
      <c r="F2563">
        <v>0.34499999999999997</v>
      </c>
      <c r="G2563" s="4">
        <f>(F2563-Sheet1!$F$4)/Sheet1!$F$9</f>
        <v>-0.10568278065356145</v>
      </c>
      <c r="H2563">
        <v>0.115</v>
      </c>
      <c r="I2563" s="4">
        <f>(H2563-Sheet1!$G$4)/Sheet1!$G$9</f>
        <v>-2.1695928610319815E-2</v>
      </c>
      <c r="J2563">
        <v>0.54500000000000004</v>
      </c>
      <c r="K2563" s="4">
        <f>(J2563-Sheet1!$H$4)/Sheet1!$H$9</f>
        <v>-0.10049306160601378</v>
      </c>
      <c r="L2563">
        <v>0.26900000000000002</v>
      </c>
      <c r="M2563" s="4">
        <f>(L2563-Sheet1!$I$4)/Sheet1!$I$9</f>
        <v>-6.0771680314862839E-2</v>
      </c>
      <c r="N2563">
        <v>0.111</v>
      </c>
      <c r="O2563" s="4">
        <f>(N2563-Sheet1!$J$4)/Sheet1!$J$9</f>
        <v>-9.1630820082325259E-2</v>
      </c>
      <c r="P2563">
        <v>0.1305</v>
      </c>
      <c r="Q2563" s="4">
        <f>(P2563-Sheet1!$K$4)/Sheet1!$K$9</f>
        <v>-0.10795302388492074</v>
      </c>
      <c r="R2563" s="5">
        <v>6</v>
      </c>
      <c r="S2563" s="6"/>
    </row>
    <row r="2564" spans="1:19" x14ac:dyDescent="0.25">
      <c r="A2564" t="s">
        <v>1</v>
      </c>
      <c r="B2564">
        <f>VLOOKUP($A2564,lookup!$A$2:$B$4,2)</f>
        <v>20</v>
      </c>
      <c r="C2564" s="4">
        <f>(B2564-Sheet1!$D$4)/Sheet1!$D$9</f>
        <v>-2.6454393105099429E-2</v>
      </c>
      <c r="D2564">
        <v>0.44</v>
      </c>
      <c r="E2564" s="4">
        <f>(D2564-Sheet1!$E$4)/Sheet1!$E$9</f>
        <v>-0.11350283728785115</v>
      </c>
      <c r="F2564">
        <v>0.32500000000000001</v>
      </c>
      <c r="G2564" s="4">
        <f>(F2564-Sheet1!$F$4)/Sheet1!$F$9</f>
        <v>-0.13929622603171263</v>
      </c>
      <c r="H2564">
        <v>0.1</v>
      </c>
      <c r="I2564" s="4">
        <f>(H2564-Sheet1!$G$4)/Sheet1!$G$9</f>
        <v>-3.4970264893505659E-2</v>
      </c>
      <c r="J2564">
        <v>0.41649999999999998</v>
      </c>
      <c r="K2564" s="4">
        <f>(J2564-Sheet1!$H$4)/Sheet1!$H$9</f>
        <v>-0.14600395234445898</v>
      </c>
      <c r="L2564">
        <v>0.185</v>
      </c>
      <c r="M2564" s="4">
        <f>(L2564-Sheet1!$I$4)/Sheet1!$I$9</f>
        <v>-0.11726125664304038</v>
      </c>
      <c r="N2564">
        <v>8.6499999999999994E-2</v>
      </c>
      <c r="O2564" s="4">
        <f>(N2564-Sheet1!$J$4)/Sheet1!$J$9</f>
        <v>-0.12388888459845429</v>
      </c>
      <c r="P2564">
        <v>0.11</v>
      </c>
      <c r="Q2564" s="4">
        <f>(P2564-Sheet1!$K$4)/Sheet1!$K$9</f>
        <v>-0.12838152413404882</v>
      </c>
      <c r="R2564" s="5">
        <v>6</v>
      </c>
      <c r="S2564" s="6"/>
    </row>
    <row r="2565" spans="1:19" x14ac:dyDescent="0.25">
      <c r="A2565" t="s">
        <v>1</v>
      </c>
      <c r="B2565">
        <f>VLOOKUP($A2565,lookup!$A$2:$B$4,2)</f>
        <v>20</v>
      </c>
      <c r="C2565" s="4">
        <f>(B2565-Sheet1!$D$4)/Sheet1!$D$9</f>
        <v>-2.6454393105099429E-2</v>
      </c>
      <c r="D2565">
        <v>0.44</v>
      </c>
      <c r="E2565" s="4">
        <f>(D2565-Sheet1!$E$4)/Sheet1!$E$9</f>
        <v>-0.11350283728785115</v>
      </c>
      <c r="F2565">
        <v>0.35499999999999998</v>
      </c>
      <c r="G2565" s="4">
        <f>(F2565-Sheet1!$F$4)/Sheet1!$F$9</f>
        <v>-8.8876057964485791E-2</v>
      </c>
      <c r="H2565">
        <v>0.12</v>
      </c>
      <c r="I2565" s="4">
        <f>(H2565-Sheet1!$G$4)/Sheet1!$G$9</f>
        <v>-1.7271149849257875E-2</v>
      </c>
      <c r="J2565">
        <v>0.495</v>
      </c>
      <c r="K2565" s="4">
        <f>(J2565-Sheet1!$H$4)/Sheet1!$H$9</f>
        <v>-0.11820157940307419</v>
      </c>
      <c r="L2565">
        <v>0.23100000000000001</v>
      </c>
      <c r="M2565" s="4">
        <f>(L2565-Sheet1!$I$4)/Sheet1!$I$9</f>
        <v>-8.6326488653800298E-2</v>
      </c>
      <c r="N2565">
        <v>0.11</v>
      </c>
      <c r="O2565" s="4">
        <f>(N2565-Sheet1!$J$4)/Sheet1!$J$9</f>
        <v>-9.2947475776861133E-2</v>
      </c>
      <c r="P2565">
        <v>0.125</v>
      </c>
      <c r="Q2565" s="4">
        <f>(P2565-Sheet1!$K$4)/Sheet1!$K$9</f>
        <v>-0.11343384102493072</v>
      </c>
      <c r="R2565" s="5">
        <v>7</v>
      </c>
      <c r="S2565" s="6"/>
    </row>
    <row r="2566" spans="1:19" x14ac:dyDescent="0.25">
      <c r="A2566" t="s">
        <v>1</v>
      </c>
      <c r="B2566">
        <f>VLOOKUP($A2566,lookup!$A$2:$B$4,2)</f>
        <v>20</v>
      </c>
      <c r="C2566" s="4">
        <f>(B2566-Sheet1!$D$4)/Sheet1!$D$9</f>
        <v>-2.6454393105099429E-2</v>
      </c>
      <c r="D2566">
        <v>0.45</v>
      </c>
      <c r="E2566" s="4">
        <f>(D2566-Sheet1!$E$4)/Sheet1!$E$9</f>
        <v>-9.9989323774337627E-2</v>
      </c>
      <c r="F2566">
        <v>0.35</v>
      </c>
      <c r="G2566" s="4">
        <f>(F2566-Sheet1!$F$4)/Sheet1!$F$9</f>
        <v>-9.7279419309023618E-2</v>
      </c>
      <c r="H2566">
        <v>0.125</v>
      </c>
      <c r="I2566" s="4">
        <f>(H2566-Sheet1!$G$4)/Sheet1!$G$9</f>
        <v>-1.2846371088195925E-2</v>
      </c>
      <c r="J2566">
        <v>0.47749999999999998</v>
      </c>
      <c r="K2566" s="4">
        <f>(J2566-Sheet1!$H$4)/Sheet1!$H$9</f>
        <v>-0.12439956063204533</v>
      </c>
      <c r="L2566">
        <v>0.2235</v>
      </c>
      <c r="M2566" s="4">
        <f>(L2566-Sheet1!$I$4)/Sheet1!$I$9</f>
        <v>-9.1370200825959008E-2</v>
      </c>
      <c r="N2566">
        <v>8.8999999999999996E-2</v>
      </c>
      <c r="O2566" s="4">
        <f>(N2566-Sheet1!$J$4)/Sheet1!$J$9</f>
        <v>-0.12059724536211459</v>
      </c>
      <c r="P2566">
        <v>0.11799999999999999</v>
      </c>
      <c r="Q2566" s="4">
        <f>(P2566-Sheet1!$K$4)/Sheet1!$K$9</f>
        <v>-0.1204094264758525</v>
      </c>
      <c r="R2566" s="5">
        <v>6</v>
      </c>
      <c r="S2566" s="6"/>
    </row>
    <row r="2567" spans="1:19" x14ac:dyDescent="0.25">
      <c r="A2567" t="s">
        <v>1</v>
      </c>
      <c r="B2567">
        <f>VLOOKUP($A2567,lookup!$A$2:$B$4,2)</f>
        <v>20</v>
      </c>
      <c r="C2567" s="4">
        <f>(B2567-Sheet1!$D$4)/Sheet1!$D$9</f>
        <v>-2.6454393105099429E-2</v>
      </c>
      <c r="D2567">
        <v>0.45</v>
      </c>
      <c r="E2567" s="4">
        <f>(D2567-Sheet1!$E$4)/Sheet1!$E$9</f>
        <v>-9.9989323774337627E-2</v>
      </c>
      <c r="F2567">
        <v>0.35</v>
      </c>
      <c r="G2567" s="4">
        <f>(F2567-Sheet1!$F$4)/Sheet1!$F$9</f>
        <v>-9.7279419309023618E-2</v>
      </c>
      <c r="H2567">
        <v>0.12</v>
      </c>
      <c r="I2567" s="4">
        <f>(H2567-Sheet1!$G$4)/Sheet1!$G$9</f>
        <v>-1.7271149849257875E-2</v>
      </c>
      <c r="J2567">
        <v>0.46800000000000003</v>
      </c>
      <c r="K2567" s="4">
        <f>(J2567-Sheet1!$H$4)/Sheet1!$H$9</f>
        <v>-0.12776417901348677</v>
      </c>
      <c r="L2567">
        <v>0.20050000000000001</v>
      </c>
      <c r="M2567" s="4">
        <f>(L2567-Sheet1!$I$4)/Sheet1!$I$9</f>
        <v>-0.10683758482057905</v>
      </c>
      <c r="N2567">
        <v>0.1065</v>
      </c>
      <c r="O2567" s="4">
        <f>(N2567-Sheet1!$J$4)/Sheet1!$J$9</f>
        <v>-9.7555770707736716E-2</v>
      </c>
      <c r="P2567">
        <v>0.13250000000000001</v>
      </c>
      <c r="Q2567" s="4">
        <f>(P2567-Sheet1!$K$4)/Sheet1!$K$9</f>
        <v>-0.10595999947037166</v>
      </c>
      <c r="R2567" s="5">
        <v>8</v>
      </c>
      <c r="S2567" s="6"/>
    </row>
    <row r="2568" spans="1:19" x14ac:dyDescent="0.25">
      <c r="A2568" t="s">
        <v>0</v>
      </c>
      <c r="B2568">
        <f>VLOOKUP($A2568,lookup!$A$2:$B$4,2)</f>
        <v>10</v>
      </c>
      <c r="C2568" s="4">
        <f>(B2568-Sheet1!$D$4)/Sheet1!$D$9</f>
        <v>-0.52645439310509945</v>
      </c>
      <c r="D2568">
        <v>0.45500000000000002</v>
      </c>
      <c r="E2568" s="4">
        <f>(D2568-Sheet1!$E$4)/Sheet1!$E$9</f>
        <v>-9.3232567017580856E-2</v>
      </c>
      <c r="F2568">
        <v>0.35</v>
      </c>
      <c r="G2568" s="4">
        <f>(F2568-Sheet1!$F$4)/Sheet1!$F$9</f>
        <v>-9.7279419309023618E-2</v>
      </c>
      <c r="H2568">
        <v>0.12</v>
      </c>
      <c r="I2568" s="4">
        <f>(H2568-Sheet1!$G$4)/Sheet1!$G$9</f>
        <v>-1.7271149849257875E-2</v>
      </c>
      <c r="J2568">
        <v>0.45550000000000002</v>
      </c>
      <c r="K2568" s="4">
        <f>(J2568-Sheet1!$H$4)/Sheet1!$H$9</f>
        <v>-0.13219130846275187</v>
      </c>
      <c r="L2568">
        <v>0.19450000000000001</v>
      </c>
      <c r="M2568" s="4">
        <f>(L2568-Sheet1!$I$4)/Sheet1!$I$9</f>
        <v>-0.11087255455830601</v>
      </c>
      <c r="N2568">
        <v>0.1045</v>
      </c>
      <c r="O2568" s="4">
        <f>(N2568-Sheet1!$J$4)/Sheet1!$J$9</f>
        <v>-0.10018908209680848</v>
      </c>
      <c r="P2568">
        <v>0.13750000000000001</v>
      </c>
      <c r="Q2568" s="4">
        <f>(P2568-Sheet1!$K$4)/Sheet1!$K$9</f>
        <v>-0.10097743843399896</v>
      </c>
      <c r="R2568" s="5">
        <v>7</v>
      </c>
      <c r="S2568" s="6"/>
    </row>
    <row r="2569" spans="1:19" x14ac:dyDescent="0.25">
      <c r="A2569" t="s">
        <v>0</v>
      </c>
      <c r="B2569">
        <f>VLOOKUP($A2569,lookup!$A$2:$B$4,2)</f>
        <v>10</v>
      </c>
      <c r="C2569" s="4">
        <f>(B2569-Sheet1!$D$4)/Sheet1!$D$9</f>
        <v>-0.52645439310509945</v>
      </c>
      <c r="D2569">
        <v>0.46</v>
      </c>
      <c r="E2569" s="4">
        <f>(D2569-Sheet1!$E$4)/Sheet1!$E$9</f>
        <v>-8.6475810260824099E-2</v>
      </c>
      <c r="F2569">
        <v>0.35</v>
      </c>
      <c r="G2569" s="4">
        <f>(F2569-Sheet1!$F$4)/Sheet1!$F$9</f>
        <v>-9.7279419309023618E-2</v>
      </c>
      <c r="H2569">
        <v>0.115</v>
      </c>
      <c r="I2569" s="4">
        <f>(H2569-Sheet1!$G$4)/Sheet1!$G$9</f>
        <v>-2.1695928610319815E-2</v>
      </c>
      <c r="J2569">
        <v>0.46</v>
      </c>
      <c r="K2569" s="4">
        <f>(J2569-Sheet1!$H$4)/Sheet1!$H$9</f>
        <v>-0.13059754186101644</v>
      </c>
      <c r="L2569">
        <v>0.20250000000000001</v>
      </c>
      <c r="M2569" s="4">
        <f>(L2569-Sheet1!$I$4)/Sheet1!$I$9</f>
        <v>-0.10549259490800339</v>
      </c>
      <c r="N2569">
        <v>0.1115</v>
      </c>
      <c r="O2569" s="4">
        <f>(N2569-Sheet1!$J$4)/Sheet1!$J$9</f>
        <v>-9.0972492235057309E-2</v>
      </c>
      <c r="P2569">
        <v>0.11650000000000001</v>
      </c>
      <c r="Q2569" s="4">
        <f>(P2569-Sheet1!$K$4)/Sheet1!$K$9</f>
        <v>-0.12190419478676429</v>
      </c>
      <c r="R2569" s="5">
        <v>6</v>
      </c>
      <c r="S2569" s="6"/>
    </row>
    <row r="2570" spans="1:19" x14ac:dyDescent="0.25">
      <c r="A2570" t="s">
        <v>1</v>
      </c>
      <c r="B2570">
        <f>VLOOKUP($A2570,lookup!$A$2:$B$4,2)</f>
        <v>20</v>
      </c>
      <c r="C2570" s="4">
        <f>(B2570-Sheet1!$D$4)/Sheet1!$D$9</f>
        <v>-2.6454393105099429E-2</v>
      </c>
      <c r="D2570">
        <v>0.46</v>
      </c>
      <c r="E2570" s="4">
        <f>(D2570-Sheet1!$E$4)/Sheet1!$E$9</f>
        <v>-8.6475810260824099E-2</v>
      </c>
      <c r="F2570">
        <v>0.34499999999999997</v>
      </c>
      <c r="G2570" s="4">
        <f>(F2570-Sheet1!$F$4)/Sheet1!$F$9</f>
        <v>-0.10568278065356145</v>
      </c>
      <c r="H2570">
        <v>0.12</v>
      </c>
      <c r="I2570" s="4">
        <f>(H2570-Sheet1!$G$4)/Sheet1!$G$9</f>
        <v>-1.7271149849257875E-2</v>
      </c>
      <c r="J2570">
        <v>0.41549999999999998</v>
      </c>
      <c r="K2570" s="4">
        <f>(J2570-Sheet1!$H$4)/Sheet1!$H$9</f>
        <v>-0.14635812270040019</v>
      </c>
      <c r="L2570">
        <v>0.19800000000000001</v>
      </c>
      <c r="M2570" s="4">
        <f>(L2570-Sheet1!$I$4)/Sheet1!$I$9</f>
        <v>-0.10851882221129862</v>
      </c>
      <c r="N2570">
        <v>8.8499999999999995E-2</v>
      </c>
      <c r="O2570" s="4">
        <f>(N2570-Sheet1!$J$4)/Sheet1!$J$9</f>
        <v>-0.12125557320938253</v>
      </c>
      <c r="P2570">
        <v>0.107</v>
      </c>
      <c r="Q2570" s="4">
        <f>(P2570-Sheet1!$K$4)/Sheet1!$K$9</f>
        <v>-0.13137106075587243</v>
      </c>
      <c r="R2570" s="5">
        <v>7</v>
      </c>
      <c r="S2570" s="6"/>
    </row>
    <row r="2571" spans="1:19" x14ac:dyDescent="0.25">
      <c r="A2571" t="s">
        <v>1</v>
      </c>
      <c r="B2571">
        <f>VLOOKUP($A2571,lookup!$A$2:$B$4,2)</f>
        <v>20</v>
      </c>
      <c r="C2571" s="4">
        <f>(B2571-Sheet1!$D$4)/Sheet1!$D$9</f>
        <v>-2.6454393105099429E-2</v>
      </c>
      <c r="D2571">
        <v>0.46</v>
      </c>
      <c r="E2571" s="4">
        <f>(D2571-Sheet1!$E$4)/Sheet1!$E$9</f>
        <v>-8.6475810260824099E-2</v>
      </c>
      <c r="F2571">
        <v>0.34499999999999997</v>
      </c>
      <c r="G2571" s="4">
        <f>(F2571-Sheet1!$F$4)/Sheet1!$F$9</f>
        <v>-0.10568278065356145</v>
      </c>
      <c r="H2571">
        <v>0.115</v>
      </c>
      <c r="I2571" s="4">
        <f>(H2571-Sheet1!$G$4)/Sheet1!$G$9</f>
        <v>-2.1695928610319815E-2</v>
      </c>
      <c r="J2571">
        <v>0.42149999999999999</v>
      </c>
      <c r="K2571" s="4">
        <f>(J2571-Sheet1!$H$4)/Sheet1!$H$9</f>
        <v>-0.14423310056475294</v>
      </c>
      <c r="L2571">
        <v>0.1895</v>
      </c>
      <c r="M2571" s="4">
        <f>(L2571-Sheet1!$I$4)/Sheet1!$I$9</f>
        <v>-0.11423502933974515</v>
      </c>
      <c r="N2571">
        <v>0.10199999999999999</v>
      </c>
      <c r="O2571" s="4">
        <f>(N2571-Sheet1!$J$4)/Sheet1!$J$9</f>
        <v>-0.10348072133314817</v>
      </c>
      <c r="P2571">
        <v>0.111</v>
      </c>
      <c r="Q2571" s="4">
        <f>(P2571-Sheet1!$K$4)/Sheet1!$K$9</f>
        <v>-0.12738501192677429</v>
      </c>
      <c r="R2571" s="5">
        <v>6</v>
      </c>
      <c r="S2571" s="6"/>
    </row>
    <row r="2572" spans="1:19" x14ac:dyDescent="0.25">
      <c r="A2572" t="s">
        <v>1</v>
      </c>
      <c r="B2572">
        <f>VLOOKUP($A2572,lookup!$A$2:$B$4,2)</f>
        <v>20</v>
      </c>
      <c r="C2572" s="4">
        <f>(B2572-Sheet1!$D$4)/Sheet1!$D$9</f>
        <v>-2.6454393105099429E-2</v>
      </c>
      <c r="D2572">
        <v>0.46500000000000002</v>
      </c>
      <c r="E2572" s="4">
        <f>(D2572-Sheet1!$E$4)/Sheet1!$E$9</f>
        <v>-7.9719053504067341E-2</v>
      </c>
      <c r="F2572">
        <v>0.35499999999999998</v>
      </c>
      <c r="G2572" s="4">
        <f>(F2572-Sheet1!$F$4)/Sheet1!$F$9</f>
        <v>-8.8876057964485791E-2</v>
      </c>
      <c r="H2572">
        <v>0.11</v>
      </c>
      <c r="I2572" s="4">
        <f>(H2572-Sheet1!$G$4)/Sheet1!$G$9</f>
        <v>-2.6120707371381766E-2</v>
      </c>
      <c r="J2572">
        <v>0.47399999999999998</v>
      </c>
      <c r="K2572" s="4">
        <f>(J2572-Sheet1!$H$4)/Sheet1!$H$9</f>
        <v>-0.12563915687783955</v>
      </c>
      <c r="L2572">
        <v>0.23</v>
      </c>
      <c r="M2572" s="4">
        <f>(L2572-Sheet1!$I$4)/Sheet1!$I$9</f>
        <v>-8.6998983610088121E-2</v>
      </c>
      <c r="N2572">
        <v>0.10050000000000001</v>
      </c>
      <c r="O2572" s="4">
        <f>(N2572-Sheet1!$J$4)/Sheet1!$J$9</f>
        <v>-0.10545570487495198</v>
      </c>
      <c r="P2572">
        <v>0.12</v>
      </c>
      <c r="Q2572" s="4">
        <f>(P2572-Sheet1!$K$4)/Sheet1!$K$9</f>
        <v>-0.11841640206130341</v>
      </c>
      <c r="R2572" s="5">
        <v>7</v>
      </c>
      <c r="S2572" s="6"/>
    </row>
    <row r="2573" spans="1:19" x14ac:dyDescent="0.25">
      <c r="A2573" t="s">
        <v>2</v>
      </c>
      <c r="B2573">
        <f>VLOOKUP($A2573,lookup!$A$2:$B$4,2)</f>
        <v>30</v>
      </c>
      <c r="C2573" s="4">
        <f>(B2573-Sheet1!$D$4)/Sheet1!$D$9</f>
        <v>0.47354560689490055</v>
      </c>
      <c r="D2573">
        <v>0.46500000000000002</v>
      </c>
      <c r="E2573" s="4">
        <f>(D2573-Sheet1!$E$4)/Sheet1!$E$9</f>
        <v>-7.9719053504067341E-2</v>
      </c>
      <c r="F2573">
        <v>0.34</v>
      </c>
      <c r="G2573" s="4">
        <f>(F2573-Sheet1!$F$4)/Sheet1!$F$9</f>
        <v>-0.11408614199809917</v>
      </c>
      <c r="H2573">
        <v>0.105</v>
      </c>
      <c r="I2573" s="4">
        <f>(H2573-Sheet1!$G$4)/Sheet1!$G$9</f>
        <v>-3.0545486132443719E-2</v>
      </c>
      <c r="J2573">
        <v>0.48599999999999999</v>
      </c>
      <c r="K2573" s="4">
        <f>(J2573-Sheet1!$H$4)/Sheet1!$H$9</f>
        <v>-0.12138911260654506</v>
      </c>
      <c r="L2573">
        <v>0.23100000000000001</v>
      </c>
      <c r="M2573" s="4">
        <f>(L2573-Sheet1!$I$4)/Sheet1!$I$9</f>
        <v>-8.6326488653800298E-2</v>
      </c>
      <c r="N2573">
        <v>0.10349999999999999</v>
      </c>
      <c r="O2573" s="4">
        <f>(N2573-Sheet1!$J$4)/Sheet1!$J$9</f>
        <v>-0.10150573779134435</v>
      </c>
      <c r="P2573">
        <v>0.1225</v>
      </c>
      <c r="Q2573" s="4">
        <f>(P2573-Sheet1!$K$4)/Sheet1!$K$9</f>
        <v>-0.11592512154311707</v>
      </c>
      <c r="R2573" s="5">
        <v>9</v>
      </c>
      <c r="S2573" s="6"/>
    </row>
    <row r="2574" spans="1:19" x14ac:dyDescent="0.25">
      <c r="A2574" t="s">
        <v>1</v>
      </c>
      <c r="B2574">
        <f>VLOOKUP($A2574,lookup!$A$2:$B$4,2)</f>
        <v>20</v>
      </c>
      <c r="C2574" s="4">
        <f>(B2574-Sheet1!$D$4)/Sheet1!$D$9</f>
        <v>-2.6454393105099429E-2</v>
      </c>
      <c r="D2574">
        <v>0.47499999999999998</v>
      </c>
      <c r="E2574" s="4">
        <f>(D2574-Sheet1!$E$4)/Sheet1!$E$9</f>
        <v>-6.6205539990553883E-2</v>
      </c>
      <c r="F2574">
        <v>0.38500000000000001</v>
      </c>
      <c r="G2574" s="4">
        <f>(F2574-Sheet1!$F$4)/Sheet1!$F$9</f>
        <v>-3.8455889897258858E-2</v>
      </c>
      <c r="H2574">
        <v>0.11</v>
      </c>
      <c r="I2574" s="4">
        <f>(H2574-Sheet1!$G$4)/Sheet1!$G$9</f>
        <v>-2.6120707371381766E-2</v>
      </c>
      <c r="J2574">
        <v>0.57350000000000001</v>
      </c>
      <c r="K2574" s="4">
        <f>(J2574-Sheet1!$H$4)/Sheet1!$H$9</f>
        <v>-9.0399206461689377E-2</v>
      </c>
      <c r="L2574">
        <v>0.311</v>
      </c>
      <c r="M2574" s="4">
        <f>(L2574-Sheet1!$I$4)/Sheet1!$I$9</f>
        <v>-3.2526892150774082E-2</v>
      </c>
      <c r="N2574">
        <v>0.10249999999999999</v>
      </c>
      <c r="O2574" s="4">
        <f>(N2574-Sheet1!$J$4)/Sheet1!$J$9</f>
        <v>-0.10282239348588024</v>
      </c>
      <c r="P2574">
        <v>0.13600000000000001</v>
      </c>
      <c r="Q2574" s="4">
        <f>(P2574-Sheet1!$K$4)/Sheet1!$K$9</f>
        <v>-0.10247220674491077</v>
      </c>
      <c r="R2574" s="5">
        <v>7</v>
      </c>
      <c r="S2574" s="6"/>
    </row>
    <row r="2575" spans="1:19" x14ac:dyDescent="0.25">
      <c r="A2575" t="s">
        <v>1</v>
      </c>
      <c r="B2575">
        <f>VLOOKUP($A2575,lookup!$A$2:$B$4,2)</f>
        <v>20</v>
      </c>
      <c r="C2575" s="4">
        <f>(B2575-Sheet1!$D$4)/Sheet1!$D$9</f>
        <v>-2.6454393105099429E-2</v>
      </c>
      <c r="D2575">
        <v>0.47499999999999998</v>
      </c>
      <c r="E2575" s="4">
        <f>(D2575-Sheet1!$E$4)/Sheet1!$E$9</f>
        <v>-6.6205539990553883E-2</v>
      </c>
      <c r="F2575">
        <v>0.35499999999999998</v>
      </c>
      <c r="G2575" s="4">
        <f>(F2575-Sheet1!$F$4)/Sheet1!$F$9</f>
        <v>-8.8876057964485791E-2</v>
      </c>
      <c r="H2575">
        <v>0.105</v>
      </c>
      <c r="I2575" s="4">
        <f>(H2575-Sheet1!$G$4)/Sheet1!$G$9</f>
        <v>-3.0545486132443719E-2</v>
      </c>
      <c r="J2575">
        <v>0.46800000000000003</v>
      </c>
      <c r="K2575" s="4">
        <f>(J2575-Sheet1!$H$4)/Sheet1!$H$9</f>
        <v>-0.12776417901348677</v>
      </c>
      <c r="L2575">
        <v>0.20100000000000001</v>
      </c>
      <c r="M2575" s="4">
        <f>(L2575-Sheet1!$I$4)/Sheet1!$I$9</f>
        <v>-0.10650133734243512</v>
      </c>
      <c r="N2575">
        <v>0.1115</v>
      </c>
      <c r="O2575" s="4">
        <f>(N2575-Sheet1!$J$4)/Sheet1!$J$9</f>
        <v>-9.0972492235057309E-2</v>
      </c>
      <c r="P2575">
        <v>0.12</v>
      </c>
      <c r="Q2575" s="4">
        <f>(P2575-Sheet1!$K$4)/Sheet1!$K$9</f>
        <v>-0.11841640206130341</v>
      </c>
      <c r="R2575" s="5">
        <v>8</v>
      </c>
      <c r="S2575" s="6"/>
    </row>
    <row r="2576" spans="1:19" x14ac:dyDescent="0.25">
      <c r="A2576" t="s">
        <v>2</v>
      </c>
      <c r="B2576">
        <f>VLOOKUP($A2576,lookup!$A$2:$B$4,2)</f>
        <v>30</v>
      </c>
      <c r="C2576" s="4">
        <f>(B2576-Sheet1!$D$4)/Sheet1!$D$9</f>
        <v>0.47354560689490055</v>
      </c>
      <c r="D2576">
        <v>0.48</v>
      </c>
      <c r="E2576" s="4">
        <f>(D2576-Sheet1!$E$4)/Sheet1!$E$9</f>
        <v>-5.9448783233797126E-2</v>
      </c>
      <c r="F2576">
        <v>0.37</v>
      </c>
      <c r="G2576" s="4">
        <f>(F2576-Sheet1!$F$4)/Sheet1!$F$9</f>
        <v>-6.3665973930872324E-2</v>
      </c>
      <c r="H2576">
        <v>0.1</v>
      </c>
      <c r="I2576" s="4">
        <f>(H2576-Sheet1!$G$4)/Sheet1!$G$9</f>
        <v>-3.4970264893505659E-2</v>
      </c>
      <c r="J2576">
        <v>0.51349999999999996</v>
      </c>
      <c r="K2576" s="4">
        <f>(J2576-Sheet1!$H$4)/Sheet1!$H$9</f>
        <v>-0.11164942781816185</v>
      </c>
      <c r="L2576">
        <v>0.24299999999999999</v>
      </c>
      <c r="M2576" s="4">
        <f>(L2576-Sheet1!$I$4)/Sheet1!$I$9</f>
        <v>-7.8256549178346374E-2</v>
      </c>
      <c r="N2576">
        <v>0.10150000000000001</v>
      </c>
      <c r="O2576" s="4">
        <f>(N2576-Sheet1!$J$4)/Sheet1!$J$9</f>
        <v>-0.1041390491804161</v>
      </c>
      <c r="P2576">
        <v>0.13500000000000001</v>
      </c>
      <c r="Q2576" s="4">
        <f>(P2576-Sheet1!$K$4)/Sheet1!$K$9</f>
        <v>-0.10346871895218532</v>
      </c>
      <c r="R2576" s="5">
        <v>8</v>
      </c>
      <c r="S2576" s="6"/>
    </row>
    <row r="2577" spans="1:19" x14ac:dyDescent="0.25">
      <c r="A2577" t="s">
        <v>2</v>
      </c>
      <c r="B2577">
        <f>VLOOKUP($A2577,lookup!$A$2:$B$4,2)</f>
        <v>30</v>
      </c>
      <c r="C2577" s="4">
        <f>(B2577-Sheet1!$D$4)/Sheet1!$D$9</f>
        <v>0.47354560689490055</v>
      </c>
      <c r="D2577">
        <v>0.5</v>
      </c>
      <c r="E2577" s="4">
        <f>(D2577-Sheet1!$E$4)/Sheet1!$E$9</f>
        <v>-3.2421756206770069E-2</v>
      </c>
      <c r="F2577">
        <v>0.375</v>
      </c>
      <c r="G2577" s="4">
        <f>(F2577-Sheet1!$F$4)/Sheet1!$F$9</f>
        <v>-5.5262612586334504E-2</v>
      </c>
      <c r="H2577">
        <v>0.14499999999999999</v>
      </c>
      <c r="I2577" s="4">
        <f>(H2577-Sheet1!$G$4)/Sheet1!$G$9</f>
        <v>4.8527439560518545E-3</v>
      </c>
      <c r="J2577">
        <v>0.62150000000000005</v>
      </c>
      <c r="K2577" s="4">
        <f>(J2577-Sheet1!$H$4)/Sheet1!$H$9</f>
        <v>-7.3399029376511382E-2</v>
      </c>
      <c r="L2577">
        <v>0.27400000000000002</v>
      </c>
      <c r="M2577" s="4">
        <f>(L2577-Sheet1!$I$4)/Sheet1!$I$9</f>
        <v>-5.7409205533423692E-2</v>
      </c>
      <c r="N2577">
        <v>0.16600000000000001</v>
      </c>
      <c r="O2577" s="4">
        <f>(N2577-Sheet1!$J$4)/Sheet1!$J$9</f>
        <v>-1.9214756882851916E-2</v>
      </c>
      <c r="P2577">
        <v>0.14849999999999999</v>
      </c>
      <c r="Q2577" s="4">
        <f>(P2577-Sheet1!$K$4)/Sheet1!$K$9</f>
        <v>-9.0015804153979043E-2</v>
      </c>
      <c r="R2577" s="5">
        <v>7</v>
      </c>
      <c r="S2577" s="6"/>
    </row>
    <row r="2578" spans="1:19" x14ac:dyDescent="0.25">
      <c r="A2578" t="s">
        <v>1</v>
      </c>
      <c r="B2578">
        <f>VLOOKUP($A2578,lookup!$A$2:$B$4,2)</f>
        <v>20</v>
      </c>
      <c r="C2578" s="4">
        <f>(B2578-Sheet1!$D$4)/Sheet1!$D$9</f>
        <v>-2.6454393105099429E-2</v>
      </c>
      <c r="D2578">
        <v>0.5</v>
      </c>
      <c r="E2578" s="4">
        <f>(D2578-Sheet1!$E$4)/Sheet1!$E$9</f>
        <v>-3.2421756206770069E-2</v>
      </c>
      <c r="F2578">
        <v>0.38</v>
      </c>
      <c r="G2578" s="4">
        <f>(F2578-Sheet1!$F$4)/Sheet1!$F$9</f>
        <v>-4.6859251241796678E-2</v>
      </c>
      <c r="H2578">
        <v>0.11</v>
      </c>
      <c r="I2578" s="4">
        <f>(H2578-Sheet1!$G$4)/Sheet1!$G$9</f>
        <v>-2.6120707371381766E-2</v>
      </c>
      <c r="J2578">
        <v>0.49399999999999999</v>
      </c>
      <c r="K2578" s="4">
        <f>(J2578-Sheet1!$H$4)/Sheet1!$H$9</f>
        <v>-0.11855574975901539</v>
      </c>
      <c r="L2578">
        <v>0.218</v>
      </c>
      <c r="M2578" s="4">
        <f>(L2578-Sheet1!$I$4)/Sheet1!$I$9</f>
        <v>-9.5068923085542059E-2</v>
      </c>
      <c r="N2578">
        <v>0.09</v>
      </c>
      <c r="O2578" s="4">
        <f>(N2578-Sheet1!$J$4)/Sheet1!$J$9</f>
        <v>-0.11928058966757872</v>
      </c>
      <c r="P2578">
        <v>0.13250000000000001</v>
      </c>
      <c r="Q2578" s="4">
        <f>(P2578-Sheet1!$K$4)/Sheet1!$K$9</f>
        <v>-0.10595999947037166</v>
      </c>
      <c r="R2578" s="5">
        <v>7</v>
      </c>
      <c r="S2578" s="6"/>
    </row>
    <row r="2579" spans="1:19" x14ac:dyDescent="0.25">
      <c r="A2579" t="s">
        <v>1</v>
      </c>
      <c r="B2579">
        <f>VLOOKUP($A2579,lookup!$A$2:$B$4,2)</f>
        <v>20</v>
      </c>
      <c r="C2579" s="4">
        <f>(B2579-Sheet1!$D$4)/Sheet1!$D$9</f>
        <v>-2.6454393105099429E-2</v>
      </c>
      <c r="D2579">
        <v>0.505</v>
      </c>
      <c r="E2579" s="4">
        <f>(D2579-Sheet1!$E$4)/Sheet1!$E$9</f>
        <v>-2.5664999450013309E-2</v>
      </c>
      <c r="F2579">
        <v>0.38500000000000001</v>
      </c>
      <c r="G2579" s="4">
        <f>(F2579-Sheet1!$F$4)/Sheet1!$F$9</f>
        <v>-3.8455889897258858E-2</v>
      </c>
      <c r="H2579">
        <v>0.12</v>
      </c>
      <c r="I2579" s="4">
        <f>(H2579-Sheet1!$G$4)/Sheet1!$G$9</f>
        <v>-1.7271149849257875E-2</v>
      </c>
      <c r="J2579">
        <v>0.60050000000000003</v>
      </c>
      <c r="K2579" s="4">
        <f>(J2579-Sheet1!$H$4)/Sheet1!$H$9</f>
        <v>-8.0836606851276749E-2</v>
      </c>
      <c r="L2579">
        <v>0.23899999999999999</v>
      </c>
      <c r="M2579" s="4">
        <f>(L2579-Sheet1!$I$4)/Sheet1!$I$9</f>
        <v>-8.0946529003497691E-2</v>
      </c>
      <c r="N2579">
        <v>0.14199999999999999</v>
      </c>
      <c r="O2579" s="4">
        <f>(N2579-Sheet1!$J$4)/Sheet1!$J$9</f>
        <v>-5.0814493551713032E-2</v>
      </c>
      <c r="P2579">
        <v>0.185</v>
      </c>
      <c r="Q2579" s="4">
        <f>(P2579-Sheet1!$K$4)/Sheet1!$K$9</f>
        <v>-5.364310858845836E-2</v>
      </c>
      <c r="R2579" s="5">
        <v>7</v>
      </c>
      <c r="S2579" s="6"/>
    </row>
    <row r="2580" spans="1:19" x14ac:dyDescent="0.25">
      <c r="A2580" t="s">
        <v>2</v>
      </c>
      <c r="B2580">
        <f>VLOOKUP($A2580,lookup!$A$2:$B$4,2)</f>
        <v>30</v>
      </c>
      <c r="C2580" s="4">
        <f>(B2580-Sheet1!$D$4)/Sheet1!$D$9</f>
        <v>0.47354560689490055</v>
      </c>
      <c r="D2580">
        <v>0.51500000000000001</v>
      </c>
      <c r="E2580" s="4">
        <f>(D2580-Sheet1!$E$4)/Sheet1!$E$9</f>
        <v>-1.2151485936499782E-2</v>
      </c>
      <c r="F2580">
        <v>0.39500000000000002</v>
      </c>
      <c r="G2580" s="4">
        <f>(F2580-Sheet1!$F$4)/Sheet1!$F$9</f>
        <v>-2.1649167208183211E-2</v>
      </c>
      <c r="H2580">
        <v>0.12</v>
      </c>
      <c r="I2580" s="4">
        <f>(H2580-Sheet1!$G$4)/Sheet1!$G$9</f>
        <v>-1.7271149849257875E-2</v>
      </c>
      <c r="J2580">
        <v>0.64600000000000002</v>
      </c>
      <c r="K2580" s="4">
        <f>(J2580-Sheet1!$H$4)/Sheet1!$H$9</f>
        <v>-6.4721855655951815E-2</v>
      </c>
      <c r="L2580">
        <v>0.28499999999999998</v>
      </c>
      <c r="M2580" s="4">
        <f>(L2580-Sheet1!$I$4)/Sheet1!$I$9</f>
        <v>-5.0011761014257618E-2</v>
      </c>
      <c r="N2580">
        <v>0.13650000000000001</v>
      </c>
      <c r="O2580" s="4">
        <f>(N2580-Sheet1!$J$4)/Sheet1!$J$9</f>
        <v>-5.8056099871660334E-2</v>
      </c>
      <c r="P2580">
        <v>0.17199999999999999</v>
      </c>
      <c r="Q2580" s="4">
        <f>(P2580-Sheet1!$K$4)/Sheet1!$K$9</f>
        <v>-6.6597767283027381E-2</v>
      </c>
      <c r="R2580" s="5">
        <v>9</v>
      </c>
      <c r="S2580" s="6"/>
    </row>
    <row r="2581" spans="1:19" x14ac:dyDescent="0.25">
      <c r="A2581" t="s">
        <v>2</v>
      </c>
      <c r="B2581">
        <f>VLOOKUP($A2581,lookup!$A$2:$B$4,2)</f>
        <v>30</v>
      </c>
      <c r="C2581" s="4">
        <f>(B2581-Sheet1!$D$4)/Sheet1!$D$9</f>
        <v>0.47354560689490055</v>
      </c>
      <c r="D2581">
        <v>0.52500000000000002</v>
      </c>
      <c r="E2581" s="4">
        <f>(D2581-Sheet1!$E$4)/Sheet1!$E$9</f>
        <v>1.362027577013743E-3</v>
      </c>
      <c r="F2581">
        <v>0.41499999999999998</v>
      </c>
      <c r="G2581" s="4">
        <f>(F2581-Sheet1!$F$4)/Sheet1!$F$9</f>
        <v>1.1964278169967988E-2</v>
      </c>
      <c r="H2581">
        <v>0.13500000000000001</v>
      </c>
      <c r="I2581" s="4">
        <f>(H2581-Sheet1!$G$4)/Sheet1!$G$9</f>
        <v>-3.9968135660720236E-3</v>
      </c>
      <c r="J2581">
        <v>0.79449999999999998</v>
      </c>
      <c r="K2581" s="4">
        <f>(J2581-Sheet1!$H$4)/Sheet1!$H$9</f>
        <v>-1.2127557798682478E-2</v>
      </c>
      <c r="L2581">
        <v>0.39400000000000002</v>
      </c>
      <c r="M2581" s="4">
        <f>(L2581-Sheet1!$I$4)/Sheet1!$I$9</f>
        <v>2.3290189221115639E-2</v>
      </c>
      <c r="N2581">
        <v>0.189</v>
      </c>
      <c r="O2581" s="4">
        <f>(N2581-Sheet1!$J$4)/Sheet1!$J$9</f>
        <v>1.1068324091473286E-2</v>
      </c>
      <c r="P2581">
        <v>0.20200000000000001</v>
      </c>
      <c r="Q2581" s="4">
        <f>(P2581-Sheet1!$K$4)/Sheet1!$K$9</f>
        <v>-3.6702401064791175E-2</v>
      </c>
      <c r="R2581" s="5">
        <v>7</v>
      </c>
      <c r="S2581" s="6"/>
    </row>
    <row r="2582" spans="1:19" x14ac:dyDescent="0.25">
      <c r="A2582" t="s">
        <v>2</v>
      </c>
      <c r="B2582">
        <f>VLOOKUP($A2582,lookup!$A$2:$B$4,2)</f>
        <v>30</v>
      </c>
      <c r="C2582" s="4">
        <f>(B2582-Sheet1!$D$4)/Sheet1!$D$9</f>
        <v>0.47354560689490055</v>
      </c>
      <c r="D2582">
        <v>0.52500000000000002</v>
      </c>
      <c r="E2582" s="4">
        <f>(D2582-Sheet1!$E$4)/Sheet1!$E$9</f>
        <v>1.362027577013743E-3</v>
      </c>
      <c r="F2582">
        <v>0.42499999999999999</v>
      </c>
      <c r="G2582" s="4">
        <f>(F2582-Sheet1!$F$4)/Sheet1!$F$9</f>
        <v>2.8771000859043633E-2</v>
      </c>
      <c r="H2582">
        <v>0.125</v>
      </c>
      <c r="I2582" s="4">
        <f>(H2582-Sheet1!$G$4)/Sheet1!$G$9</f>
        <v>-1.2846371088195925E-2</v>
      </c>
      <c r="J2582">
        <v>0.81200000000000006</v>
      </c>
      <c r="K2582" s="4">
        <f>(J2582-Sheet1!$H$4)/Sheet1!$H$9</f>
        <v>-5.9295765697113178E-3</v>
      </c>
      <c r="L2582">
        <v>0.40350000000000003</v>
      </c>
      <c r="M2582" s="4">
        <f>(L2582-Sheet1!$I$4)/Sheet1!$I$9</f>
        <v>2.9678891305850007E-2</v>
      </c>
      <c r="N2582">
        <v>0.17050000000000001</v>
      </c>
      <c r="O2582" s="4">
        <f>(N2582-Sheet1!$J$4)/Sheet1!$J$9</f>
        <v>-1.3289806257440456E-2</v>
      </c>
      <c r="P2582">
        <v>0.19500000000000001</v>
      </c>
      <c r="Q2582" s="4">
        <f>(P2582-Sheet1!$K$4)/Sheet1!$K$9</f>
        <v>-4.367798651571296E-2</v>
      </c>
      <c r="R2582" s="5">
        <v>8</v>
      </c>
      <c r="S2582" s="6"/>
    </row>
    <row r="2583" spans="1:19" x14ac:dyDescent="0.25">
      <c r="A2583" t="s">
        <v>0</v>
      </c>
      <c r="B2583">
        <f>VLOOKUP($A2583,lookup!$A$2:$B$4,2)</f>
        <v>10</v>
      </c>
      <c r="C2583" s="4">
        <f>(B2583-Sheet1!$D$4)/Sheet1!$D$9</f>
        <v>-0.52645439310509945</v>
      </c>
      <c r="D2583">
        <v>0.53</v>
      </c>
      <c r="E2583" s="4">
        <f>(D2583-Sheet1!$E$4)/Sheet1!$E$9</f>
        <v>8.1187843337705064E-3</v>
      </c>
      <c r="F2583">
        <v>0.42</v>
      </c>
      <c r="G2583" s="4">
        <f>(F2583-Sheet1!$F$4)/Sheet1!$F$9</f>
        <v>2.0367639514505813E-2</v>
      </c>
      <c r="H2583">
        <v>0.17</v>
      </c>
      <c r="I2583" s="4">
        <f>(H2583-Sheet1!$G$4)/Sheet1!$G$9</f>
        <v>2.697663776136161E-2</v>
      </c>
      <c r="J2583">
        <v>0.82799999999999996</v>
      </c>
      <c r="K2583" s="4">
        <f>(J2583-Sheet1!$H$4)/Sheet1!$H$9</f>
        <v>-2.6285087465202899E-4</v>
      </c>
      <c r="L2583">
        <v>0.41</v>
      </c>
      <c r="M2583" s="4">
        <f>(L2583-Sheet1!$I$4)/Sheet1!$I$9</f>
        <v>3.4050108521720857E-2</v>
      </c>
      <c r="N2583">
        <v>0.20799999999999999</v>
      </c>
      <c r="O2583" s="4">
        <f>(N2583-Sheet1!$J$4)/Sheet1!$J$9</f>
        <v>3.6084782287654972E-2</v>
      </c>
      <c r="P2583">
        <v>0.15049999999999999</v>
      </c>
      <c r="Q2583" s="4">
        <f>(P2583-Sheet1!$K$4)/Sheet1!$K$9</f>
        <v>-8.8022779739429971E-2</v>
      </c>
      <c r="R2583" s="5">
        <v>6</v>
      </c>
      <c r="S2583" s="6"/>
    </row>
    <row r="2584" spans="1:19" x14ac:dyDescent="0.25">
      <c r="A2584" t="s">
        <v>2</v>
      </c>
      <c r="B2584">
        <f>VLOOKUP($A2584,lookup!$A$2:$B$4,2)</f>
        <v>30</v>
      </c>
      <c r="C2584" s="4">
        <f>(B2584-Sheet1!$D$4)/Sheet1!$D$9</f>
        <v>0.47354560689490055</v>
      </c>
      <c r="D2584">
        <v>0.53</v>
      </c>
      <c r="E2584" s="4">
        <f>(D2584-Sheet1!$E$4)/Sheet1!$E$9</f>
        <v>8.1187843337705064E-3</v>
      </c>
      <c r="F2584">
        <v>0.41</v>
      </c>
      <c r="G2584" s="4">
        <f>(F2584-Sheet1!$F$4)/Sheet1!$F$9</f>
        <v>3.5609168254301655E-3</v>
      </c>
      <c r="H2584">
        <v>0.14000000000000001</v>
      </c>
      <c r="I2584" s="4">
        <f>(H2584-Sheet1!$G$4)/Sheet1!$G$9</f>
        <v>4.2796519498992805E-4</v>
      </c>
      <c r="J2584">
        <v>0.68100000000000005</v>
      </c>
      <c r="K2584" s="4">
        <f>(J2584-Sheet1!$H$4)/Sheet1!$H$9</f>
        <v>-5.2325893198009531E-2</v>
      </c>
      <c r="L2584">
        <v>0.3095</v>
      </c>
      <c r="M2584" s="4">
        <f>(L2584-Sheet1!$I$4)/Sheet1!$I$9</f>
        <v>-3.3535634585205823E-2</v>
      </c>
      <c r="N2584">
        <v>0.14149999999999999</v>
      </c>
      <c r="O2584" s="4">
        <f>(N2584-Sheet1!$J$4)/Sheet1!$J$9</f>
        <v>-5.1472821398980975E-2</v>
      </c>
      <c r="P2584">
        <v>0.1835</v>
      </c>
      <c r="Q2584" s="4">
        <f>(P2584-Sheet1!$K$4)/Sheet1!$K$9</f>
        <v>-5.5137876899370171E-2</v>
      </c>
      <c r="R2584" s="5">
        <v>6</v>
      </c>
      <c r="S2584" s="6"/>
    </row>
    <row r="2585" spans="1:19" x14ac:dyDescent="0.25">
      <c r="A2585" t="s">
        <v>0</v>
      </c>
      <c r="B2585">
        <f>VLOOKUP($A2585,lookup!$A$2:$B$4,2)</f>
        <v>10</v>
      </c>
      <c r="C2585" s="4">
        <f>(B2585-Sheet1!$D$4)/Sheet1!$D$9</f>
        <v>-0.52645439310509945</v>
      </c>
      <c r="D2585">
        <v>0.53</v>
      </c>
      <c r="E2585" s="4">
        <f>(D2585-Sheet1!$E$4)/Sheet1!$E$9</f>
        <v>8.1187843337705064E-3</v>
      </c>
      <c r="F2585">
        <v>0.40500000000000003</v>
      </c>
      <c r="G2585" s="4">
        <f>(F2585-Sheet1!$F$4)/Sheet1!$F$9</f>
        <v>-4.8424445191075647E-3</v>
      </c>
      <c r="H2585">
        <v>0.15</v>
      </c>
      <c r="I2585" s="4">
        <f>(H2585-Sheet1!$G$4)/Sheet1!$G$9</f>
        <v>9.2775227171138057E-3</v>
      </c>
      <c r="J2585">
        <v>0.88900000000000001</v>
      </c>
      <c r="K2585" s="4">
        <f>(J2585-Sheet1!$H$4)/Sheet1!$H$9</f>
        <v>2.1341540837761661E-2</v>
      </c>
      <c r="L2585">
        <v>0.40550000000000003</v>
      </c>
      <c r="M2585" s="4">
        <f>(L2585-Sheet1!$I$4)/Sheet1!$I$9</f>
        <v>3.1023881218425666E-2</v>
      </c>
      <c r="N2585">
        <v>0.22750000000000001</v>
      </c>
      <c r="O2585" s="4">
        <f>(N2585-Sheet1!$J$4)/Sheet1!$J$9</f>
        <v>6.1759568331104631E-2</v>
      </c>
      <c r="P2585">
        <v>0.215</v>
      </c>
      <c r="Q2585" s="4">
        <f>(P2585-Sheet1!$K$4)/Sheet1!$K$9</f>
        <v>-2.3747742370222182E-2</v>
      </c>
      <c r="R2585" s="5">
        <v>8</v>
      </c>
      <c r="S2585" s="6"/>
    </row>
    <row r="2586" spans="1:19" x14ac:dyDescent="0.25">
      <c r="A2586" t="s">
        <v>2</v>
      </c>
      <c r="B2586">
        <f>VLOOKUP($A2586,lookup!$A$2:$B$4,2)</f>
        <v>30</v>
      </c>
      <c r="C2586" s="4">
        <f>(B2586-Sheet1!$D$4)/Sheet1!$D$9</f>
        <v>0.47354560689490055</v>
      </c>
      <c r="D2586">
        <v>0.54</v>
      </c>
      <c r="E2586" s="4">
        <f>(D2586-Sheet1!$E$4)/Sheet1!$E$9</f>
        <v>2.1632297847284033E-2</v>
      </c>
      <c r="F2586">
        <v>0.435</v>
      </c>
      <c r="G2586" s="4">
        <f>(F2586-Sheet1!$F$4)/Sheet1!$F$9</f>
        <v>4.557772354811928E-2</v>
      </c>
      <c r="H2586">
        <v>0.14000000000000001</v>
      </c>
      <c r="I2586" s="4">
        <f>(H2586-Sheet1!$G$4)/Sheet1!$G$9</f>
        <v>4.2796519498992805E-4</v>
      </c>
      <c r="J2586">
        <v>0.73450000000000004</v>
      </c>
      <c r="K2586" s="4">
        <f>(J2586-Sheet1!$H$4)/Sheet1!$H$9</f>
        <v>-3.337777915515492E-2</v>
      </c>
      <c r="L2586">
        <v>0.33</v>
      </c>
      <c r="M2586" s="4">
        <f>(L2586-Sheet1!$I$4)/Sheet1!$I$9</f>
        <v>-1.9749487981305342E-2</v>
      </c>
      <c r="N2586">
        <v>0.1595</v>
      </c>
      <c r="O2586" s="4">
        <f>(N2586-Sheet1!$J$4)/Sheet1!$J$9</f>
        <v>-2.7773018897335133E-2</v>
      </c>
      <c r="P2586">
        <v>0.21299999999999999</v>
      </c>
      <c r="Q2586" s="4">
        <f>(P2586-Sheet1!$K$4)/Sheet1!$K$9</f>
        <v>-2.5740766784771264E-2</v>
      </c>
      <c r="R2586" s="5">
        <v>9</v>
      </c>
      <c r="S2586" s="6"/>
    </row>
    <row r="2587" spans="1:19" x14ac:dyDescent="0.25">
      <c r="A2587" t="s">
        <v>0</v>
      </c>
      <c r="B2587">
        <f>VLOOKUP($A2587,lookup!$A$2:$B$4,2)</f>
        <v>10</v>
      </c>
      <c r="C2587" s="4">
        <f>(B2587-Sheet1!$D$4)/Sheet1!$D$9</f>
        <v>-0.52645439310509945</v>
      </c>
      <c r="D2587">
        <v>0.55000000000000004</v>
      </c>
      <c r="E2587" s="4">
        <f>(D2587-Sheet1!$E$4)/Sheet1!$E$9</f>
        <v>3.5145811360797558E-2</v>
      </c>
      <c r="F2587">
        <v>0.42499999999999999</v>
      </c>
      <c r="G2587" s="4">
        <f>(F2587-Sheet1!$F$4)/Sheet1!$F$9</f>
        <v>2.8771000859043633E-2</v>
      </c>
      <c r="H2587">
        <v>0.125</v>
      </c>
      <c r="I2587" s="4">
        <f>(H2587-Sheet1!$G$4)/Sheet1!$G$9</f>
        <v>-1.2846371088195925E-2</v>
      </c>
      <c r="J2587">
        <v>0.96399999999999997</v>
      </c>
      <c r="K2587" s="4">
        <f>(J2587-Sheet1!$H$4)/Sheet1!$H$9</f>
        <v>4.7904317533352225E-2</v>
      </c>
      <c r="L2587">
        <v>0.54749999999999999</v>
      </c>
      <c r="M2587" s="4">
        <f>(L2587-Sheet1!$I$4)/Sheet1!$I$9</f>
        <v>0.12651816501129717</v>
      </c>
      <c r="N2587">
        <v>0.159</v>
      </c>
      <c r="O2587" s="4">
        <f>(N2587-Sheet1!$J$4)/Sheet1!$J$9</f>
        <v>-2.8431346744603073E-2</v>
      </c>
      <c r="P2587">
        <v>0.215</v>
      </c>
      <c r="Q2587" s="4">
        <f>(P2587-Sheet1!$K$4)/Sheet1!$K$9</f>
        <v>-2.3747742370222182E-2</v>
      </c>
      <c r="R2587" s="5">
        <v>8</v>
      </c>
      <c r="S2587" s="6"/>
    </row>
    <row r="2588" spans="1:19" x14ac:dyDescent="0.25">
      <c r="A2588" t="s">
        <v>0</v>
      </c>
      <c r="B2588">
        <f>VLOOKUP($A2588,lookup!$A$2:$B$4,2)</f>
        <v>10</v>
      </c>
      <c r="C2588" s="4">
        <f>(B2588-Sheet1!$D$4)/Sheet1!$D$9</f>
        <v>-0.52645439310509945</v>
      </c>
      <c r="D2588">
        <v>0.55500000000000005</v>
      </c>
      <c r="E2588" s="4">
        <f>(D2588-Sheet1!$E$4)/Sheet1!$E$9</f>
        <v>4.1902568117554322E-2</v>
      </c>
      <c r="F2588">
        <v>0.42499999999999999</v>
      </c>
      <c r="G2588" s="4">
        <f>(F2588-Sheet1!$F$4)/Sheet1!$F$9</f>
        <v>2.8771000859043633E-2</v>
      </c>
      <c r="H2588">
        <v>0.14000000000000001</v>
      </c>
      <c r="I2588" s="4">
        <f>(H2588-Sheet1!$G$4)/Sheet1!$G$9</f>
        <v>4.2796519498992805E-4</v>
      </c>
      <c r="J2588">
        <v>0.96299999999999997</v>
      </c>
      <c r="K2588" s="4">
        <f>(J2588-Sheet1!$H$4)/Sheet1!$H$9</f>
        <v>4.7550147177411017E-2</v>
      </c>
      <c r="L2588">
        <v>0.44</v>
      </c>
      <c r="M2588" s="4">
        <f>(L2588-Sheet1!$I$4)/Sheet1!$I$9</f>
        <v>5.4224957210355709E-2</v>
      </c>
      <c r="N2588">
        <v>0.224</v>
      </c>
      <c r="O2588" s="4">
        <f>(N2588-Sheet1!$J$4)/Sheet1!$J$9</f>
        <v>5.7151273400229047E-2</v>
      </c>
      <c r="P2588">
        <v>0.24</v>
      </c>
      <c r="Q2588" s="4">
        <f>(P2588-Sheet1!$K$4)/Sheet1!$K$9</f>
        <v>1.1650628116412936E-3</v>
      </c>
      <c r="R2588" s="5">
        <v>7</v>
      </c>
      <c r="S2588" s="6"/>
    </row>
    <row r="2589" spans="1:19" x14ac:dyDescent="0.25">
      <c r="A2589" t="s">
        <v>0</v>
      </c>
      <c r="B2589">
        <f>VLOOKUP($A2589,lookup!$A$2:$B$4,2)</f>
        <v>10</v>
      </c>
      <c r="C2589" s="4">
        <f>(B2589-Sheet1!$D$4)/Sheet1!$D$9</f>
        <v>-0.52645439310509945</v>
      </c>
      <c r="D2589">
        <v>0.56999999999999995</v>
      </c>
      <c r="E2589" s="4">
        <f>(D2589-Sheet1!$E$4)/Sheet1!$E$9</f>
        <v>6.2172838387824461E-2</v>
      </c>
      <c r="F2589">
        <v>0.44500000000000001</v>
      </c>
      <c r="G2589" s="4">
        <f>(F2589-Sheet1!$F$4)/Sheet1!$F$9</f>
        <v>6.2384446237194927E-2</v>
      </c>
      <c r="H2589">
        <v>0.15</v>
      </c>
      <c r="I2589" s="4">
        <f>(H2589-Sheet1!$G$4)/Sheet1!$G$9</f>
        <v>9.2775227171138057E-3</v>
      </c>
      <c r="J2589">
        <v>0.995</v>
      </c>
      <c r="K2589" s="4">
        <f>(J2589-Sheet1!$H$4)/Sheet1!$H$9</f>
        <v>5.8883598567529671E-2</v>
      </c>
      <c r="L2589">
        <v>0.504</v>
      </c>
      <c r="M2589" s="4">
        <f>(L2589-Sheet1!$I$4)/Sheet1!$I$9</f>
        <v>9.726463441277669E-2</v>
      </c>
      <c r="N2589">
        <v>0.185</v>
      </c>
      <c r="O2589" s="4">
        <f>(N2589-Sheet1!$J$4)/Sheet1!$J$9</f>
        <v>5.8017013133297678E-3</v>
      </c>
      <c r="P2589">
        <v>0.2505</v>
      </c>
      <c r="Q2589" s="4">
        <f>(P2589-Sheet1!$K$4)/Sheet1!$K$9</f>
        <v>1.1628440988023965E-2</v>
      </c>
      <c r="R2589" s="5">
        <v>9</v>
      </c>
      <c r="S2589" s="6"/>
    </row>
    <row r="2590" spans="1:19" x14ac:dyDescent="0.25">
      <c r="A2590" t="s">
        <v>0</v>
      </c>
      <c r="B2590">
        <f>VLOOKUP($A2590,lookup!$A$2:$B$4,2)</f>
        <v>10</v>
      </c>
      <c r="C2590" s="4">
        <f>(B2590-Sheet1!$D$4)/Sheet1!$D$9</f>
        <v>-0.52645439310509945</v>
      </c>
      <c r="D2590">
        <v>0.56999999999999995</v>
      </c>
      <c r="E2590" s="4">
        <f>(D2590-Sheet1!$E$4)/Sheet1!$E$9</f>
        <v>6.2172838387824461E-2</v>
      </c>
      <c r="F2590">
        <v>0.435</v>
      </c>
      <c r="G2590" s="4">
        <f>(F2590-Sheet1!$F$4)/Sheet1!$F$9</f>
        <v>4.557772354811928E-2</v>
      </c>
      <c r="H2590">
        <v>0.14000000000000001</v>
      </c>
      <c r="I2590" s="4">
        <f>(H2590-Sheet1!$G$4)/Sheet1!$G$9</f>
        <v>4.2796519498992805E-4</v>
      </c>
      <c r="J2590">
        <v>0.85850000000000004</v>
      </c>
      <c r="K2590" s="4">
        <f>(J2590-Sheet1!$H$4)/Sheet1!$H$9</f>
        <v>1.0539344981554835E-2</v>
      </c>
      <c r="L2590">
        <v>0.39050000000000001</v>
      </c>
      <c r="M2590" s="4">
        <f>(L2590-Sheet1!$I$4)/Sheet1!$I$9</f>
        <v>2.093645687410824E-2</v>
      </c>
      <c r="N2590">
        <v>0.19600000000000001</v>
      </c>
      <c r="O2590" s="4">
        <f>(N2590-Sheet1!$J$4)/Sheet1!$J$9</f>
        <v>2.0284913953224445E-2</v>
      </c>
      <c r="P2590">
        <v>0.22950000000000001</v>
      </c>
      <c r="Q2590" s="4">
        <f>(P2590-Sheet1!$K$4)/Sheet1!$K$9</f>
        <v>-9.2983153647413497E-3</v>
      </c>
      <c r="R2590" s="5">
        <v>8</v>
      </c>
      <c r="S2590" s="6"/>
    </row>
    <row r="2591" spans="1:19" x14ac:dyDescent="0.25">
      <c r="A2591" t="s">
        <v>2</v>
      </c>
      <c r="B2591">
        <f>VLOOKUP($A2591,lookup!$A$2:$B$4,2)</f>
        <v>30</v>
      </c>
      <c r="C2591" s="4">
        <f>(B2591-Sheet1!$D$4)/Sheet1!$D$9</f>
        <v>0.47354560689490055</v>
      </c>
      <c r="D2591">
        <v>0.57499999999999996</v>
      </c>
      <c r="E2591" s="4">
        <f>(D2591-Sheet1!$E$4)/Sheet1!$E$9</f>
        <v>6.8929595144581218E-2</v>
      </c>
      <c r="F2591">
        <v>0.45</v>
      </c>
      <c r="G2591" s="4">
        <f>(F2591-Sheet1!$F$4)/Sheet1!$F$9</f>
        <v>7.0787807581732753E-2</v>
      </c>
      <c r="H2591">
        <v>0.155</v>
      </c>
      <c r="I2591" s="4">
        <f>(H2591-Sheet1!$G$4)/Sheet1!$G$9</f>
        <v>1.3702301478175758E-2</v>
      </c>
      <c r="J2591">
        <v>0.94799999999999995</v>
      </c>
      <c r="K2591" s="4">
        <f>(J2591-Sheet1!$H$4)/Sheet1!$H$9</f>
        <v>4.2237591838292891E-2</v>
      </c>
      <c r="L2591">
        <v>0.42899999999999999</v>
      </c>
      <c r="M2591" s="4">
        <f>(L2591-Sheet1!$I$4)/Sheet1!$I$9</f>
        <v>4.6827512691189593E-2</v>
      </c>
      <c r="N2591">
        <v>0.20599999999999999</v>
      </c>
      <c r="O2591" s="4">
        <f>(N2591-Sheet1!$J$4)/Sheet1!$J$9</f>
        <v>3.3451470898583212E-2</v>
      </c>
      <c r="P2591">
        <v>0.25900000000000001</v>
      </c>
      <c r="Q2591" s="4">
        <f>(P2591-Sheet1!$K$4)/Sheet1!$K$9</f>
        <v>2.0098794749857558E-2</v>
      </c>
      <c r="R2591" s="5">
        <v>7</v>
      </c>
      <c r="S2591" s="6"/>
    </row>
    <row r="2592" spans="1:19" x14ac:dyDescent="0.25">
      <c r="A2592" t="s">
        <v>0</v>
      </c>
      <c r="B2592">
        <f>VLOOKUP($A2592,lookup!$A$2:$B$4,2)</f>
        <v>10</v>
      </c>
      <c r="C2592" s="4">
        <f>(B2592-Sheet1!$D$4)/Sheet1!$D$9</f>
        <v>-0.52645439310509945</v>
      </c>
      <c r="D2592">
        <v>0.57999999999999996</v>
      </c>
      <c r="E2592" s="4">
        <f>(D2592-Sheet1!$E$4)/Sheet1!$E$9</f>
        <v>7.5686351901337989E-2</v>
      </c>
      <c r="F2592">
        <v>0.44500000000000001</v>
      </c>
      <c r="G2592" s="4">
        <f>(F2592-Sheet1!$F$4)/Sheet1!$F$9</f>
        <v>6.2384446237194927E-2</v>
      </c>
      <c r="H2592">
        <v>0.14499999999999999</v>
      </c>
      <c r="I2592" s="4">
        <f>(H2592-Sheet1!$G$4)/Sheet1!$G$9</f>
        <v>4.8527439560518545E-3</v>
      </c>
      <c r="J2592">
        <v>0.88800000000000001</v>
      </c>
      <c r="K2592" s="4">
        <f>(J2592-Sheet1!$H$4)/Sheet1!$H$9</f>
        <v>2.0987370481820453E-2</v>
      </c>
      <c r="L2592">
        <v>0.41</v>
      </c>
      <c r="M2592" s="4">
        <f>(L2592-Sheet1!$I$4)/Sheet1!$I$9</f>
        <v>3.4050108521720857E-2</v>
      </c>
      <c r="N2592">
        <v>0.18149999999999999</v>
      </c>
      <c r="O2592" s="4">
        <f>(N2592-Sheet1!$J$4)/Sheet1!$J$9</f>
        <v>1.1934063824541876E-3</v>
      </c>
      <c r="P2592">
        <v>0.24249999999999999</v>
      </c>
      <c r="Q2592" s="4">
        <f>(P2592-Sheet1!$K$4)/Sheet1!$K$9</f>
        <v>3.6563433298276442E-3</v>
      </c>
      <c r="R2592" s="5">
        <v>8</v>
      </c>
      <c r="S2592" s="6"/>
    </row>
    <row r="2593" spans="1:19" x14ac:dyDescent="0.25">
      <c r="A2593" t="s">
        <v>0</v>
      </c>
      <c r="B2593">
        <f>VLOOKUP($A2593,lookup!$A$2:$B$4,2)</f>
        <v>10</v>
      </c>
      <c r="C2593" s="4">
        <f>(B2593-Sheet1!$D$4)/Sheet1!$D$9</f>
        <v>-0.52645439310509945</v>
      </c>
      <c r="D2593">
        <v>0.58499999999999996</v>
      </c>
      <c r="E2593" s="4">
        <f>(D2593-Sheet1!$E$4)/Sheet1!$E$9</f>
        <v>8.2443108658094746E-2</v>
      </c>
      <c r="F2593">
        <v>0.45</v>
      </c>
      <c r="G2593" s="4">
        <f>(F2593-Sheet1!$F$4)/Sheet1!$F$9</f>
        <v>7.0787807581732753E-2</v>
      </c>
      <c r="H2593">
        <v>0.16</v>
      </c>
      <c r="I2593" s="4">
        <f>(H2593-Sheet1!$G$4)/Sheet1!$G$9</f>
        <v>1.812708023923771E-2</v>
      </c>
      <c r="J2593">
        <v>0.90449999999999997</v>
      </c>
      <c r="K2593" s="4">
        <f>(J2593-Sheet1!$H$4)/Sheet1!$H$9</f>
        <v>2.6831181354850363E-2</v>
      </c>
      <c r="L2593">
        <v>0.40500000000000003</v>
      </c>
      <c r="M2593" s="4">
        <f>(L2593-Sheet1!$I$4)/Sheet1!$I$9</f>
        <v>3.0687633740281751E-2</v>
      </c>
      <c r="N2593">
        <v>0.2215</v>
      </c>
      <c r="O2593" s="4">
        <f>(N2593-Sheet1!$J$4)/Sheet1!$J$9</f>
        <v>5.385963416388935E-2</v>
      </c>
      <c r="P2593">
        <v>0.23350000000000001</v>
      </c>
      <c r="Q2593" s="4">
        <f>(P2593-Sheet1!$K$4)/Sheet1!$K$9</f>
        <v>-5.3122665356431899E-3</v>
      </c>
      <c r="R2593" s="5">
        <v>8</v>
      </c>
      <c r="S2593" s="6"/>
    </row>
    <row r="2594" spans="1:19" x14ac:dyDescent="0.25">
      <c r="A2594" t="s">
        <v>2</v>
      </c>
      <c r="B2594">
        <f>VLOOKUP($A2594,lookup!$A$2:$B$4,2)</f>
        <v>30</v>
      </c>
      <c r="C2594" s="4">
        <f>(B2594-Sheet1!$D$4)/Sheet1!$D$9</f>
        <v>0.47354560689490055</v>
      </c>
      <c r="D2594">
        <v>0.59</v>
      </c>
      <c r="E2594" s="4">
        <f>(D2594-Sheet1!$E$4)/Sheet1!$E$9</f>
        <v>8.9199865414851504E-2</v>
      </c>
      <c r="F2594">
        <v>0.46500000000000002</v>
      </c>
      <c r="G2594" s="4">
        <f>(F2594-Sheet1!$F$4)/Sheet1!$F$9</f>
        <v>9.599789161534622E-2</v>
      </c>
      <c r="H2594">
        <v>0.14000000000000001</v>
      </c>
      <c r="I2594" s="4">
        <f>(H2594-Sheet1!$G$4)/Sheet1!$G$9</f>
        <v>4.2796519498992805E-4</v>
      </c>
      <c r="J2594">
        <v>1.046</v>
      </c>
      <c r="K2594" s="4">
        <f>(J2594-Sheet1!$H$4)/Sheet1!$H$9</f>
        <v>7.6946286720531276E-2</v>
      </c>
      <c r="L2594">
        <v>0.46949999999999997</v>
      </c>
      <c r="M2594" s="4">
        <f>(L2594-Sheet1!$I$4)/Sheet1!$I$9</f>
        <v>7.4063558420846609E-2</v>
      </c>
      <c r="N2594">
        <v>0.26300000000000001</v>
      </c>
      <c r="O2594" s="4">
        <f>(N2594-Sheet1!$J$4)/Sheet1!$J$9</f>
        <v>0.10850084548712832</v>
      </c>
      <c r="P2594">
        <v>0.26300000000000001</v>
      </c>
      <c r="Q2594" s="4">
        <f>(P2594-Sheet1!$K$4)/Sheet1!$K$9</f>
        <v>2.4084843578955718E-2</v>
      </c>
      <c r="R2594" s="5">
        <v>7</v>
      </c>
      <c r="S2594" s="6"/>
    </row>
    <row r="2595" spans="1:19" x14ac:dyDescent="0.25">
      <c r="A2595" t="s">
        <v>0</v>
      </c>
      <c r="B2595">
        <f>VLOOKUP($A2595,lookup!$A$2:$B$4,2)</f>
        <v>10</v>
      </c>
      <c r="C2595" s="4">
        <f>(B2595-Sheet1!$D$4)/Sheet1!$D$9</f>
        <v>-0.52645439310509945</v>
      </c>
      <c r="D2595">
        <v>0.59499999999999997</v>
      </c>
      <c r="E2595" s="4">
        <f>(D2595-Sheet1!$E$4)/Sheet1!$E$9</f>
        <v>9.5956622171608275E-2</v>
      </c>
      <c r="F2595">
        <v>0.47</v>
      </c>
      <c r="G2595" s="4">
        <f>(F2595-Sheet1!$F$4)/Sheet1!$F$9</f>
        <v>0.10440125295988395</v>
      </c>
      <c r="H2595">
        <v>0.155</v>
      </c>
      <c r="I2595" s="4">
        <f>(H2595-Sheet1!$G$4)/Sheet1!$G$9</f>
        <v>1.3702301478175758E-2</v>
      </c>
      <c r="J2595">
        <v>1.1775</v>
      </c>
      <c r="K2595" s="4">
        <f>(J2595-Sheet1!$H$4)/Sheet1!$H$9</f>
        <v>0.12351968852680008</v>
      </c>
      <c r="L2595">
        <v>0.54200000000000004</v>
      </c>
      <c r="M2595" s="4">
        <f>(L2595-Sheet1!$I$4)/Sheet1!$I$9</f>
        <v>0.12281944275171416</v>
      </c>
      <c r="N2595">
        <v>0.26900000000000002</v>
      </c>
      <c r="O2595" s="4">
        <f>(N2595-Sheet1!$J$4)/Sheet1!$J$9</f>
        <v>0.1164007796543436</v>
      </c>
      <c r="P2595">
        <v>0.31</v>
      </c>
      <c r="Q2595" s="4">
        <f>(P2595-Sheet1!$K$4)/Sheet1!$K$9</f>
        <v>7.0920917320859048E-2</v>
      </c>
      <c r="R2595" s="5">
        <v>9</v>
      </c>
      <c r="S2595" s="6"/>
    </row>
    <row r="2596" spans="1:19" x14ac:dyDescent="0.25">
      <c r="A2596" t="s">
        <v>0</v>
      </c>
      <c r="B2596">
        <f>VLOOKUP($A2596,lookup!$A$2:$B$4,2)</f>
        <v>10</v>
      </c>
      <c r="C2596" s="4">
        <f>(B2596-Sheet1!$D$4)/Sheet1!$D$9</f>
        <v>-0.52645439310509945</v>
      </c>
      <c r="D2596">
        <v>0.59499999999999997</v>
      </c>
      <c r="E2596" s="4">
        <f>(D2596-Sheet1!$E$4)/Sheet1!$E$9</f>
        <v>9.5956622171608275E-2</v>
      </c>
      <c r="F2596">
        <v>0.46500000000000002</v>
      </c>
      <c r="G2596" s="4">
        <f>(F2596-Sheet1!$F$4)/Sheet1!$F$9</f>
        <v>9.599789161534622E-2</v>
      </c>
      <c r="H2596">
        <v>0.15</v>
      </c>
      <c r="I2596" s="4">
        <f>(H2596-Sheet1!$G$4)/Sheet1!$G$9</f>
        <v>9.2775227171138057E-3</v>
      </c>
      <c r="J2596">
        <v>1.0765</v>
      </c>
      <c r="K2596" s="4">
        <f>(J2596-Sheet1!$H$4)/Sheet1!$H$9</f>
        <v>8.7748482576738104E-2</v>
      </c>
      <c r="L2596">
        <v>0.49099999999999999</v>
      </c>
      <c r="M2596" s="4">
        <f>(L2596-Sheet1!$I$4)/Sheet1!$I$9</f>
        <v>8.8522199981034916E-2</v>
      </c>
      <c r="N2596">
        <v>0.22</v>
      </c>
      <c r="O2596" s="4">
        <f>(N2596-Sheet1!$J$4)/Sheet1!$J$9</f>
        <v>5.1884650622085526E-2</v>
      </c>
      <c r="P2596">
        <v>0.28699999999999998</v>
      </c>
      <c r="Q2596" s="4">
        <f>(P2596-Sheet1!$K$4)/Sheet1!$K$9</f>
        <v>4.8001136553544627E-2</v>
      </c>
      <c r="R2596" s="5">
        <v>9</v>
      </c>
      <c r="S2596" s="6"/>
    </row>
    <row r="2597" spans="1:19" x14ac:dyDescent="0.25">
      <c r="A2597" t="s">
        <v>0</v>
      </c>
      <c r="B2597">
        <f>VLOOKUP($A2597,lookup!$A$2:$B$4,2)</f>
        <v>10</v>
      </c>
      <c r="C2597" s="4">
        <f>(B2597-Sheet1!$D$4)/Sheet1!$D$9</f>
        <v>-0.52645439310509945</v>
      </c>
      <c r="D2597">
        <v>0.59499999999999997</v>
      </c>
      <c r="E2597" s="4">
        <f>(D2597-Sheet1!$E$4)/Sheet1!$E$9</f>
        <v>9.5956622171608275E-2</v>
      </c>
      <c r="F2597">
        <v>0.46500000000000002</v>
      </c>
      <c r="G2597" s="4">
        <f>(F2597-Sheet1!$F$4)/Sheet1!$F$9</f>
        <v>9.599789161534622E-2</v>
      </c>
      <c r="H2597">
        <v>0.15</v>
      </c>
      <c r="I2597" s="4">
        <f>(H2597-Sheet1!$G$4)/Sheet1!$G$9</f>
        <v>9.2775227171138057E-3</v>
      </c>
      <c r="J2597">
        <v>1.0255000000000001</v>
      </c>
      <c r="K2597" s="4">
        <f>(J2597-Sheet1!$H$4)/Sheet1!$H$9</f>
        <v>6.9685794423736541E-2</v>
      </c>
      <c r="L2597">
        <v>0.41199999999999998</v>
      </c>
      <c r="M2597" s="4">
        <f>(L2597-Sheet1!$I$4)/Sheet1!$I$9</f>
        <v>3.5395098434296515E-2</v>
      </c>
      <c r="N2597">
        <v>0.27450000000000002</v>
      </c>
      <c r="O2597" s="4">
        <f>(N2597-Sheet1!$J$4)/Sheet1!$J$9</f>
        <v>0.12364238597429095</v>
      </c>
      <c r="P2597">
        <v>0.28899999999999998</v>
      </c>
      <c r="Q2597" s="4">
        <f>(P2597-Sheet1!$K$4)/Sheet1!$K$9</f>
        <v>4.9994160968093705E-2</v>
      </c>
      <c r="R2597" s="5">
        <v>11</v>
      </c>
      <c r="S2597" s="6"/>
    </row>
    <row r="2598" spans="1:19" x14ac:dyDescent="0.25">
      <c r="A2598" t="s">
        <v>0</v>
      </c>
      <c r="B2598">
        <f>VLOOKUP($A2598,lookup!$A$2:$B$4,2)</f>
        <v>10</v>
      </c>
      <c r="C2598" s="4">
        <f>(B2598-Sheet1!$D$4)/Sheet1!$D$9</f>
        <v>-0.52645439310509945</v>
      </c>
      <c r="D2598">
        <v>0.6</v>
      </c>
      <c r="E2598" s="4">
        <f>(D2598-Sheet1!$E$4)/Sheet1!$E$9</f>
        <v>0.10271337892836503</v>
      </c>
      <c r="F2598">
        <v>0.46</v>
      </c>
      <c r="G2598" s="4">
        <f>(F2598-Sheet1!$F$4)/Sheet1!$F$9</f>
        <v>8.7594530270808393E-2</v>
      </c>
      <c r="H2598">
        <v>0.14499999999999999</v>
      </c>
      <c r="I2598" s="4">
        <f>(H2598-Sheet1!$G$4)/Sheet1!$G$9</f>
        <v>4.8527439560518545E-3</v>
      </c>
      <c r="J2598">
        <v>0.9325</v>
      </c>
      <c r="K2598" s="4">
        <f>(J2598-Sheet1!$H$4)/Sheet1!$H$9</f>
        <v>3.6747951321204189E-2</v>
      </c>
      <c r="L2598">
        <v>0.39850000000000002</v>
      </c>
      <c r="M2598" s="4">
        <f>(L2598-Sheet1!$I$4)/Sheet1!$I$9</f>
        <v>2.6316416524410868E-2</v>
      </c>
      <c r="N2598">
        <v>0.22450000000000001</v>
      </c>
      <c r="O2598" s="4">
        <f>(N2598-Sheet1!$J$4)/Sheet1!$J$9</f>
        <v>5.780960124749699E-2</v>
      </c>
      <c r="P2598">
        <v>0.248</v>
      </c>
      <c r="Q2598" s="4">
        <f>(P2598-Sheet1!$K$4)/Sheet1!$K$9</f>
        <v>9.1371604698376151E-3</v>
      </c>
      <c r="R2598" s="5">
        <v>8</v>
      </c>
      <c r="S2598" s="6"/>
    </row>
    <row r="2599" spans="1:19" x14ac:dyDescent="0.25">
      <c r="A2599" t="s">
        <v>0</v>
      </c>
      <c r="B2599">
        <f>VLOOKUP($A2599,lookup!$A$2:$B$4,2)</f>
        <v>10</v>
      </c>
      <c r="C2599" s="4">
        <f>(B2599-Sheet1!$D$4)/Sheet1!$D$9</f>
        <v>-0.52645439310509945</v>
      </c>
      <c r="D2599">
        <v>0.6</v>
      </c>
      <c r="E2599" s="4">
        <f>(D2599-Sheet1!$E$4)/Sheet1!$E$9</f>
        <v>0.10271337892836503</v>
      </c>
      <c r="F2599">
        <v>0.46</v>
      </c>
      <c r="G2599" s="4">
        <f>(F2599-Sheet1!$F$4)/Sheet1!$F$9</f>
        <v>8.7594530270808393E-2</v>
      </c>
      <c r="H2599">
        <v>0.15</v>
      </c>
      <c r="I2599" s="4">
        <f>(H2599-Sheet1!$G$4)/Sheet1!$G$9</f>
        <v>9.2775227171138057E-3</v>
      </c>
      <c r="J2599">
        <v>1.2350000000000001</v>
      </c>
      <c r="K2599" s="4">
        <f>(J2599-Sheet1!$H$4)/Sheet1!$H$9</f>
        <v>0.14388448399341955</v>
      </c>
      <c r="L2599">
        <v>0.60250000000000004</v>
      </c>
      <c r="M2599" s="4">
        <f>(L2599-Sheet1!$I$4)/Sheet1!$I$9</f>
        <v>0.16350538760712774</v>
      </c>
      <c r="N2599">
        <v>0.27400000000000002</v>
      </c>
      <c r="O2599" s="4">
        <f>(N2599-Sheet1!$J$4)/Sheet1!$J$9</f>
        <v>0.12298405812702301</v>
      </c>
      <c r="P2599">
        <v>0.28999999999999998</v>
      </c>
      <c r="Q2599" s="4">
        <f>(P2599-Sheet1!$K$4)/Sheet1!$K$9</f>
        <v>5.0990673175368248E-2</v>
      </c>
      <c r="R2599" s="5">
        <v>8</v>
      </c>
      <c r="S2599" s="6"/>
    </row>
    <row r="2600" spans="1:19" x14ac:dyDescent="0.25">
      <c r="A2600" t="s">
        <v>2</v>
      </c>
      <c r="B2600">
        <f>VLOOKUP($A2600,lookup!$A$2:$B$4,2)</f>
        <v>30</v>
      </c>
      <c r="C2600" s="4">
        <f>(B2600-Sheet1!$D$4)/Sheet1!$D$9</f>
        <v>0.47354560689490055</v>
      </c>
      <c r="D2600">
        <v>0.6</v>
      </c>
      <c r="E2600" s="4">
        <f>(D2600-Sheet1!$E$4)/Sheet1!$E$9</f>
        <v>0.10271337892836503</v>
      </c>
      <c r="F2600">
        <v>0.46</v>
      </c>
      <c r="G2600" s="4">
        <f>(F2600-Sheet1!$F$4)/Sheet1!$F$9</f>
        <v>8.7594530270808393E-2</v>
      </c>
      <c r="H2600">
        <v>0.15</v>
      </c>
      <c r="I2600" s="4">
        <f>(H2600-Sheet1!$G$4)/Sheet1!$G$9</f>
        <v>9.2775227171138057E-3</v>
      </c>
      <c r="J2600">
        <v>1.2470000000000001</v>
      </c>
      <c r="K2600" s="4">
        <f>(J2600-Sheet1!$H$4)/Sheet1!$H$9</f>
        <v>0.14813452826471404</v>
      </c>
      <c r="L2600">
        <v>0.53349999999999997</v>
      </c>
      <c r="M2600" s="4">
        <f>(L2600-Sheet1!$I$4)/Sheet1!$I$9</f>
        <v>0.11710323562326759</v>
      </c>
      <c r="N2600">
        <v>0.27350000000000002</v>
      </c>
      <c r="O2600" s="4">
        <f>(N2600-Sheet1!$J$4)/Sheet1!$J$9</f>
        <v>0.12232573027975507</v>
      </c>
      <c r="P2600">
        <v>0.28999999999999998</v>
      </c>
      <c r="Q2600" s="4">
        <f>(P2600-Sheet1!$K$4)/Sheet1!$K$9</f>
        <v>5.0990673175368248E-2</v>
      </c>
      <c r="R2600" s="5">
        <v>9</v>
      </c>
      <c r="S2600" s="6"/>
    </row>
    <row r="2601" spans="1:19" x14ac:dyDescent="0.25">
      <c r="A2601" t="s">
        <v>2</v>
      </c>
      <c r="B2601">
        <f>VLOOKUP($A2601,lookup!$A$2:$B$4,2)</f>
        <v>30</v>
      </c>
      <c r="C2601" s="4">
        <f>(B2601-Sheet1!$D$4)/Sheet1!$D$9</f>
        <v>0.47354560689490055</v>
      </c>
      <c r="D2601">
        <v>0.61</v>
      </c>
      <c r="E2601" s="4">
        <f>(D2601-Sheet1!$E$4)/Sheet1!$E$9</f>
        <v>0.11622689244187856</v>
      </c>
      <c r="F2601">
        <v>0.48</v>
      </c>
      <c r="G2601" s="4">
        <f>(F2601-Sheet1!$F$4)/Sheet1!$F$9</f>
        <v>0.12120797564895959</v>
      </c>
      <c r="H2601">
        <v>0.15</v>
      </c>
      <c r="I2601" s="4">
        <f>(H2601-Sheet1!$G$4)/Sheet1!$G$9</f>
        <v>9.2775227171138057E-3</v>
      </c>
      <c r="J2601">
        <v>1.1495</v>
      </c>
      <c r="K2601" s="4">
        <f>(J2601-Sheet1!$H$4)/Sheet1!$H$9</f>
        <v>0.11360291856044626</v>
      </c>
      <c r="L2601">
        <v>0.56399999999999995</v>
      </c>
      <c r="M2601" s="4">
        <f>(L2601-Sheet1!$I$4)/Sheet1!$I$9</f>
        <v>0.13761433179004631</v>
      </c>
      <c r="N2601">
        <v>0.27400000000000002</v>
      </c>
      <c r="O2601" s="4">
        <f>(N2601-Sheet1!$J$4)/Sheet1!$J$9</f>
        <v>0.12298405812702301</v>
      </c>
      <c r="P2601">
        <v>0.26400000000000001</v>
      </c>
      <c r="Q2601" s="4">
        <f>(P2601-Sheet1!$K$4)/Sheet1!$K$9</f>
        <v>2.5081355786230258E-2</v>
      </c>
      <c r="R2601" s="5">
        <v>8</v>
      </c>
      <c r="S2601" s="6"/>
    </row>
    <row r="2602" spans="1:19" x14ac:dyDescent="0.25">
      <c r="A2602" t="s">
        <v>0</v>
      </c>
      <c r="B2602">
        <f>VLOOKUP($A2602,lookup!$A$2:$B$4,2)</f>
        <v>10</v>
      </c>
      <c r="C2602" s="4">
        <f>(B2602-Sheet1!$D$4)/Sheet1!$D$9</f>
        <v>-0.52645439310509945</v>
      </c>
      <c r="D2602">
        <v>0.61499999999999999</v>
      </c>
      <c r="E2602" s="4">
        <f>(D2602-Sheet1!$E$4)/Sheet1!$E$9</f>
        <v>0.12298364919863533</v>
      </c>
      <c r="F2602">
        <v>0.48499999999999999</v>
      </c>
      <c r="G2602" s="4">
        <f>(F2602-Sheet1!$F$4)/Sheet1!$F$9</f>
        <v>0.12961133699349742</v>
      </c>
      <c r="H2602">
        <v>0.16</v>
      </c>
      <c r="I2602" s="4">
        <f>(H2602-Sheet1!$G$4)/Sheet1!$G$9</f>
        <v>1.812708023923771E-2</v>
      </c>
      <c r="J2602">
        <v>1.1575</v>
      </c>
      <c r="K2602" s="4">
        <f>(J2602-Sheet1!$H$4)/Sheet1!$H$9</f>
        <v>0.11643628140797592</v>
      </c>
      <c r="L2602">
        <v>0.50049999999999994</v>
      </c>
      <c r="M2602" s="4">
        <f>(L2602-Sheet1!$I$4)/Sheet1!$I$9</f>
        <v>9.4910902065769256E-2</v>
      </c>
      <c r="N2602">
        <v>0.2495</v>
      </c>
      <c r="O2602" s="4">
        <f>(N2602-Sheet1!$J$4)/Sheet1!$J$9</f>
        <v>9.0725993610893951E-2</v>
      </c>
      <c r="P2602">
        <v>0.315</v>
      </c>
      <c r="Q2602" s="4">
        <f>(P2602-Sheet1!$K$4)/Sheet1!$K$9</f>
        <v>7.5903478357231755E-2</v>
      </c>
      <c r="R2602" s="5">
        <v>10</v>
      </c>
      <c r="S2602" s="6"/>
    </row>
    <row r="2603" spans="1:19" x14ac:dyDescent="0.25">
      <c r="A2603" t="s">
        <v>0</v>
      </c>
      <c r="B2603">
        <f>VLOOKUP($A2603,lookup!$A$2:$B$4,2)</f>
        <v>10</v>
      </c>
      <c r="C2603" s="4">
        <f>(B2603-Sheet1!$D$4)/Sheet1!$D$9</f>
        <v>-0.52645439310509945</v>
      </c>
      <c r="D2603">
        <v>0.61499999999999999</v>
      </c>
      <c r="E2603" s="4">
        <f>(D2603-Sheet1!$E$4)/Sheet1!$E$9</f>
        <v>0.12298364919863533</v>
      </c>
      <c r="F2603">
        <v>0.5</v>
      </c>
      <c r="G2603" s="4">
        <f>(F2603-Sheet1!$F$4)/Sheet1!$F$9</f>
        <v>0.15482142102711088</v>
      </c>
      <c r="H2603">
        <v>0.16500000000000001</v>
      </c>
      <c r="I2603" s="4">
        <f>(H2603-Sheet1!$G$4)/Sheet1!$G$9</f>
        <v>2.255185900029966E-2</v>
      </c>
      <c r="J2603">
        <v>1.327</v>
      </c>
      <c r="K2603" s="4">
        <f>(J2603-Sheet1!$H$4)/Sheet1!$H$9</f>
        <v>0.17646815674001062</v>
      </c>
      <c r="L2603">
        <v>0.6</v>
      </c>
      <c r="M2603" s="4">
        <f>(L2603-Sheet1!$I$4)/Sheet1!$I$9</f>
        <v>0.16182415021640814</v>
      </c>
      <c r="N2603">
        <v>0.30149999999999999</v>
      </c>
      <c r="O2603" s="4">
        <f>(N2603-Sheet1!$J$4)/Sheet1!$J$9</f>
        <v>0.15919208972675963</v>
      </c>
      <c r="P2603">
        <v>0.35499999999999998</v>
      </c>
      <c r="Q2603" s="4">
        <f>(P2603-Sheet1!$K$4)/Sheet1!$K$9</f>
        <v>0.1157639666482133</v>
      </c>
      <c r="R2603" s="5">
        <v>10</v>
      </c>
      <c r="S2603" s="6"/>
    </row>
    <row r="2604" spans="1:19" x14ac:dyDescent="0.25">
      <c r="A2604" t="s">
        <v>2</v>
      </c>
      <c r="B2604">
        <f>VLOOKUP($A2604,lookup!$A$2:$B$4,2)</f>
        <v>30</v>
      </c>
      <c r="C2604" s="4">
        <f>(B2604-Sheet1!$D$4)/Sheet1!$D$9</f>
        <v>0.47354560689490055</v>
      </c>
      <c r="D2604">
        <v>0.61499999999999999</v>
      </c>
      <c r="E2604" s="4">
        <f>(D2604-Sheet1!$E$4)/Sheet1!$E$9</f>
        <v>0.12298364919863533</v>
      </c>
      <c r="F2604">
        <v>0.47</v>
      </c>
      <c r="G2604" s="4">
        <f>(F2604-Sheet1!$F$4)/Sheet1!$F$9</f>
        <v>0.10440125295988395</v>
      </c>
      <c r="H2604">
        <v>0.155</v>
      </c>
      <c r="I2604" s="4">
        <f>(H2604-Sheet1!$G$4)/Sheet1!$G$9</f>
        <v>1.3702301478175758E-2</v>
      </c>
      <c r="J2604">
        <v>1.2</v>
      </c>
      <c r="K2604" s="4">
        <f>(J2604-Sheet1!$H$4)/Sheet1!$H$9</f>
        <v>0.13148852153547724</v>
      </c>
      <c r="L2604">
        <v>0.50849999999999995</v>
      </c>
      <c r="M2604" s="4">
        <f>(L2604-Sheet1!$I$4)/Sheet1!$I$9</f>
        <v>0.10029086171607188</v>
      </c>
      <c r="N2604">
        <v>0.32</v>
      </c>
      <c r="O2604" s="4">
        <f>(N2604-Sheet1!$J$4)/Sheet1!$J$9</f>
        <v>0.1835502200756734</v>
      </c>
      <c r="P2604">
        <v>0.29199999999999998</v>
      </c>
      <c r="Q2604" s="4">
        <f>(P2604-Sheet1!$K$4)/Sheet1!$K$9</f>
        <v>5.2983697589917327E-2</v>
      </c>
      <c r="R2604" s="5">
        <v>8</v>
      </c>
      <c r="S2604" s="6"/>
    </row>
    <row r="2605" spans="1:19" x14ac:dyDescent="0.25">
      <c r="A2605" t="s">
        <v>0</v>
      </c>
      <c r="B2605">
        <f>VLOOKUP($A2605,lookup!$A$2:$B$4,2)</f>
        <v>10</v>
      </c>
      <c r="C2605" s="4">
        <f>(B2605-Sheet1!$D$4)/Sheet1!$D$9</f>
        <v>-0.52645439310509945</v>
      </c>
      <c r="D2605">
        <v>0.62</v>
      </c>
      <c r="E2605" s="4">
        <f>(D2605-Sheet1!$E$4)/Sheet1!$E$9</f>
        <v>0.12974040595539207</v>
      </c>
      <c r="F2605">
        <v>0.51</v>
      </c>
      <c r="G2605" s="4">
        <f>(F2605-Sheet1!$F$4)/Sheet1!$F$9</f>
        <v>0.17162814371618654</v>
      </c>
      <c r="H2605">
        <v>0.17499999999999999</v>
      </c>
      <c r="I2605" s="4">
        <f>(H2605-Sheet1!$G$4)/Sheet1!$G$9</f>
        <v>3.1401416522423536E-2</v>
      </c>
      <c r="J2605">
        <v>1.2705</v>
      </c>
      <c r="K2605" s="4">
        <f>(J2605-Sheet1!$H$4)/Sheet1!$H$9</f>
        <v>0.15645753162933237</v>
      </c>
      <c r="L2605">
        <v>0.54149999999999998</v>
      </c>
      <c r="M2605" s="4">
        <f>(L2605-Sheet1!$I$4)/Sheet1!$I$9</f>
        <v>0.12248319527357021</v>
      </c>
      <c r="N2605">
        <v>0.32300000000000001</v>
      </c>
      <c r="O2605" s="4">
        <f>(N2605-Sheet1!$J$4)/Sheet1!$J$9</f>
        <v>0.18750018715928105</v>
      </c>
      <c r="P2605">
        <v>0.32250000000000001</v>
      </c>
      <c r="Q2605" s="4">
        <f>(P2605-Sheet1!$K$4)/Sheet1!$K$9</f>
        <v>8.3377319911790801E-2</v>
      </c>
      <c r="R2605" s="5">
        <v>9</v>
      </c>
      <c r="S2605" s="6"/>
    </row>
    <row r="2606" spans="1:19" x14ac:dyDescent="0.25">
      <c r="A2606" t="s">
        <v>0</v>
      </c>
      <c r="B2606">
        <f>VLOOKUP($A2606,lookup!$A$2:$B$4,2)</f>
        <v>10</v>
      </c>
      <c r="C2606" s="4">
        <f>(B2606-Sheet1!$D$4)/Sheet1!$D$9</f>
        <v>-0.52645439310509945</v>
      </c>
      <c r="D2606">
        <v>0.62</v>
      </c>
      <c r="E2606" s="4">
        <f>(D2606-Sheet1!$E$4)/Sheet1!$E$9</f>
        <v>0.12974040595539207</v>
      </c>
      <c r="F2606">
        <v>0.48499999999999999</v>
      </c>
      <c r="G2606" s="4">
        <f>(F2606-Sheet1!$F$4)/Sheet1!$F$9</f>
        <v>0.12961133699349742</v>
      </c>
      <c r="H2606">
        <v>0.17499999999999999</v>
      </c>
      <c r="I2606" s="4">
        <f>(H2606-Sheet1!$G$4)/Sheet1!$G$9</f>
        <v>3.1401416522423536E-2</v>
      </c>
      <c r="J2606">
        <v>1.2155</v>
      </c>
      <c r="K2606" s="4">
        <f>(J2606-Sheet1!$H$4)/Sheet1!$H$9</f>
        <v>0.13697816205256599</v>
      </c>
      <c r="L2606">
        <v>0.54500000000000004</v>
      </c>
      <c r="M2606" s="4">
        <f>(L2606-Sheet1!$I$4)/Sheet1!$I$9</f>
        <v>0.12483692762057765</v>
      </c>
      <c r="N2606">
        <v>0.253</v>
      </c>
      <c r="O2606" s="4">
        <f>(N2606-Sheet1!$J$4)/Sheet1!$J$9</f>
        <v>9.5334288541769535E-2</v>
      </c>
      <c r="P2606">
        <v>0.34499999999999997</v>
      </c>
      <c r="Q2606" s="4">
        <f>(P2606-Sheet1!$K$4)/Sheet1!$K$9</f>
        <v>0.1057988445754679</v>
      </c>
      <c r="R2606" s="5">
        <v>10</v>
      </c>
      <c r="S2606" s="6"/>
    </row>
    <row r="2607" spans="1:19" x14ac:dyDescent="0.25">
      <c r="A2607" t="s">
        <v>0</v>
      </c>
      <c r="B2607">
        <f>VLOOKUP($A2607,lookup!$A$2:$B$4,2)</f>
        <v>10</v>
      </c>
      <c r="C2607" s="4">
        <f>(B2607-Sheet1!$D$4)/Sheet1!$D$9</f>
        <v>-0.52645439310509945</v>
      </c>
      <c r="D2607">
        <v>0.62</v>
      </c>
      <c r="E2607" s="4">
        <f>(D2607-Sheet1!$E$4)/Sheet1!$E$9</f>
        <v>0.12974040595539207</v>
      </c>
      <c r="F2607">
        <v>0.47499999999999998</v>
      </c>
      <c r="G2607" s="4">
        <f>(F2607-Sheet1!$F$4)/Sheet1!$F$9</f>
        <v>0.11280461430442178</v>
      </c>
      <c r="H2607">
        <v>0.16</v>
      </c>
      <c r="I2607" s="4">
        <f>(H2607-Sheet1!$G$4)/Sheet1!$G$9</f>
        <v>1.812708023923771E-2</v>
      </c>
      <c r="J2607">
        <v>1.3245</v>
      </c>
      <c r="K2607" s="4">
        <f>(J2607-Sheet1!$H$4)/Sheet1!$H$9</f>
        <v>0.1755827308501576</v>
      </c>
      <c r="L2607">
        <v>0.6865</v>
      </c>
      <c r="M2607" s="4">
        <f>(L2607-Sheet1!$I$4)/Sheet1!$I$9</f>
        <v>0.21999496393530527</v>
      </c>
      <c r="N2607">
        <v>0.23300000000000001</v>
      </c>
      <c r="O2607" s="4">
        <f>(N2607-Sheet1!$J$4)/Sheet1!$J$9</f>
        <v>6.9001174651051961E-2</v>
      </c>
      <c r="P2607">
        <v>0.32750000000000001</v>
      </c>
      <c r="Q2607" s="4">
        <f>(P2607-Sheet1!$K$4)/Sheet1!$K$9</f>
        <v>8.8359880948163508E-2</v>
      </c>
      <c r="R2607" s="5">
        <v>9</v>
      </c>
      <c r="S2607" s="6"/>
    </row>
    <row r="2608" spans="1:19" x14ac:dyDescent="0.25">
      <c r="A2608" t="s">
        <v>2</v>
      </c>
      <c r="B2608">
        <f>VLOOKUP($A2608,lookup!$A$2:$B$4,2)</f>
        <v>30</v>
      </c>
      <c r="C2608" s="4">
        <f>(B2608-Sheet1!$D$4)/Sheet1!$D$9</f>
        <v>0.47354560689490055</v>
      </c>
      <c r="D2608">
        <v>0.625</v>
      </c>
      <c r="E2608" s="4">
        <f>(D2608-Sheet1!$E$4)/Sheet1!$E$9</f>
        <v>0.13649716271214885</v>
      </c>
      <c r="F2608">
        <v>0.48</v>
      </c>
      <c r="G2608" s="4">
        <f>(F2608-Sheet1!$F$4)/Sheet1!$F$9</f>
        <v>0.12120797564895959</v>
      </c>
      <c r="H2608">
        <v>0.17</v>
      </c>
      <c r="I2608" s="4">
        <f>(H2608-Sheet1!$G$4)/Sheet1!$G$9</f>
        <v>2.697663776136161E-2</v>
      </c>
      <c r="J2608">
        <v>1.3554999999999999</v>
      </c>
      <c r="K2608" s="4">
        <f>(J2608-Sheet1!$H$4)/Sheet1!$H$9</f>
        <v>0.18656201188433502</v>
      </c>
      <c r="L2608">
        <v>0.67100000000000004</v>
      </c>
      <c r="M2608" s="4">
        <f>(L2608-Sheet1!$I$4)/Sheet1!$I$9</f>
        <v>0.20957129211284395</v>
      </c>
      <c r="N2608">
        <v>0.26800000000000002</v>
      </c>
      <c r="O2608" s="4">
        <f>(N2608-Sheet1!$J$4)/Sheet1!$J$9</f>
        <v>0.11508412395980773</v>
      </c>
      <c r="P2608">
        <v>0.33850000000000002</v>
      </c>
      <c r="Q2608" s="4">
        <f>(P2608-Sheet1!$K$4)/Sheet1!$K$9</f>
        <v>9.9321515228183443E-2</v>
      </c>
      <c r="R2608" s="5">
        <v>10</v>
      </c>
      <c r="S2608" s="6"/>
    </row>
    <row r="2609" spans="1:19" x14ac:dyDescent="0.25">
      <c r="A2609" t="s">
        <v>0</v>
      </c>
      <c r="B2609">
        <f>VLOOKUP($A2609,lookup!$A$2:$B$4,2)</f>
        <v>10</v>
      </c>
      <c r="C2609" s="4">
        <f>(B2609-Sheet1!$D$4)/Sheet1!$D$9</f>
        <v>-0.52645439310509945</v>
      </c>
      <c r="D2609">
        <v>0.625</v>
      </c>
      <c r="E2609" s="4">
        <f>(D2609-Sheet1!$E$4)/Sheet1!$E$9</f>
        <v>0.13649716271214885</v>
      </c>
      <c r="F2609">
        <v>0.49</v>
      </c>
      <c r="G2609" s="4">
        <f>(F2609-Sheet1!$F$4)/Sheet1!$F$9</f>
        <v>0.13801469833803523</v>
      </c>
      <c r="H2609">
        <v>0.16500000000000001</v>
      </c>
      <c r="I2609" s="4">
        <f>(H2609-Sheet1!$G$4)/Sheet1!$G$9</f>
        <v>2.255185900029966E-2</v>
      </c>
      <c r="J2609">
        <v>1.127</v>
      </c>
      <c r="K2609" s="4">
        <f>(J2609-Sheet1!$H$4)/Sheet1!$H$9</f>
        <v>0.10563408555176909</v>
      </c>
      <c r="L2609">
        <v>0.47699999999999998</v>
      </c>
      <c r="M2609" s="4">
        <f>(L2609-Sheet1!$I$4)/Sheet1!$I$9</f>
        <v>7.9107270593005319E-2</v>
      </c>
      <c r="N2609">
        <v>0.23649999999999999</v>
      </c>
      <c r="O2609" s="4">
        <f>(N2609-Sheet1!$J$4)/Sheet1!$J$9</f>
        <v>7.3609469581927517E-2</v>
      </c>
      <c r="P2609">
        <v>0.31850000000000001</v>
      </c>
      <c r="Q2609" s="4">
        <f>(P2609-Sheet1!$K$4)/Sheet1!$K$9</f>
        <v>7.9391271082692644E-2</v>
      </c>
      <c r="R2609" s="5">
        <v>9</v>
      </c>
      <c r="S2609" s="6"/>
    </row>
    <row r="2610" spans="1:19" x14ac:dyDescent="0.25">
      <c r="A2610" t="s">
        <v>0</v>
      </c>
      <c r="B2610">
        <f>VLOOKUP($A2610,lookup!$A$2:$B$4,2)</f>
        <v>10</v>
      </c>
      <c r="C2610" s="4">
        <f>(B2610-Sheet1!$D$4)/Sheet1!$D$9</f>
        <v>-0.52645439310509945</v>
      </c>
      <c r="D2610">
        <v>0.625</v>
      </c>
      <c r="E2610" s="4">
        <f>(D2610-Sheet1!$E$4)/Sheet1!$E$9</f>
        <v>0.13649716271214885</v>
      </c>
      <c r="F2610">
        <v>0.49</v>
      </c>
      <c r="G2610" s="4">
        <f>(F2610-Sheet1!$F$4)/Sheet1!$F$9</f>
        <v>0.13801469833803523</v>
      </c>
      <c r="H2610">
        <v>0.17499999999999999</v>
      </c>
      <c r="I2610" s="4">
        <f>(H2610-Sheet1!$G$4)/Sheet1!$G$9</f>
        <v>3.1401416522423536E-2</v>
      </c>
      <c r="J2610">
        <v>1.1074999999999999</v>
      </c>
      <c r="K2610" s="4">
        <f>(J2610-Sheet1!$H$4)/Sheet1!$H$9</f>
        <v>9.8727763610915509E-2</v>
      </c>
      <c r="L2610">
        <v>0.44850000000000001</v>
      </c>
      <c r="M2610" s="4">
        <f>(L2610-Sheet1!$I$4)/Sheet1!$I$9</f>
        <v>5.9941164338802248E-2</v>
      </c>
      <c r="N2610">
        <v>0.2165</v>
      </c>
      <c r="O2610" s="4">
        <f>(N2610-Sheet1!$J$4)/Sheet1!$J$9</f>
        <v>4.7276355691209949E-2</v>
      </c>
      <c r="P2610">
        <v>0.35949999999999999</v>
      </c>
      <c r="Q2610" s="4">
        <f>(P2610-Sheet1!$K$4)/Sheet1!$K$9</f>
        <v>0.12024827158094874</v>
      </c>
      <c r="R2610" s="5">
        <v>8</v>
      </c>
      <c r="S2610" s="6"/>
    </row>
    <row r="2611" spans="1:19" x14ac:dyDescent="0.25">
      <c r="A2611" t="s">
        <v>0</v>
      </c>
      <c r="B2611">
        <f>VLOOKUP($A2611,lookup!$A$2:$B$4,2)</f>
        <v>10</v>
      </c>
      <c r="C2611" s="4">
        <f>(B2611-Sheet1!$D$4)/Sheet1!$D$9</f>
        <v>-0.52645439310509945</v>
      </c>
      <c r="D2611">
        <v>0.63</v>
      </c>
      <c r="E2611" s="4">
        <f>(D2611-Sheet1!$E$4)/Sheet1!$E$9</f>
        <v>0.14325391946890562</v>
      </c>
      <c r="F2611">
        <v>0.495</v>
      </c>
      <c r="G2611" s="4">
        <f>(F2611-Sheet1!$F$4)/Sheet1!$F$9</f>
        <v>0.14641805968257307</v>
      </c>
      <c r="H2611">
        <v>0.2</v>
      </c>
      <c r="I2611" s="4">
        <f>(H2611-Sheet1!$G$4)/Sheet1!$G$9</f>
        <v>5.3525310327733291E-2</v>
      </c>
      <c r="J2611">
        <v>1.4255</v>
      </c>
      <c r="K2611" s="4">
        <f>(J2611-Sheet1!$H$4)/Sheet1!$H$9</f>
        <v>0.21135393680021958</v>
      </c>
      <c r="L2611">
        <v>0.65900000000000003</v>
      </c>
      <c r="M2611" s="4">
        <f>(L2611-Sheet1!$I$4)/Sheet1!$I$9</f>
        <v>0.20150135263739002</v>
      </c>
      <c r="N2611">
        <v>0.33600000000000002</v>
      </c>
      <c r="O2611" s="4">
        <f>(N2611-Sheet1!$J$4)/Sheet1!$J$9</f>
        <v>0.20461671118824748</v>
      </c>
      <c r="P2611">
        <v>0.38</v>
      </c>
      <c r="Q2611" s="4">
        <f>(P2611-Sheet1!$K$4)/Sheet1!$K$9</f>
        <v>0.14067677183007682</v>
      </c>
      <c r="R2611" s="5">
        <v>11</v>
      </c>
      <c r="S2611" s="6"/>
    </row>
    <row r="2612" spans="1:19" x14ac:dyDescent="0.25">
      <c r="A2612" t="s">
        <v>0</v>
      </c>
      <c r="B2612">
        <f>VLOOKUP($A2612,lookup!$A$2:$B$4,2)</f>
        <v>10</v>
      </c>
      <c r="C2612" s="4">
        <f>(B2612-Sheet1!$D$4)/Sheet1!$D$9</f>
        <v>-0.52645439310509945</v>
      </c>
      <c r="D2612">
        <v>0.63</v>
      </c>
      <c r="E2612" s="4">
        <f>(D2612-Sheet1!$E$4)/Sheet1!$E$9</f>
        <v>0.14325391946890562</v>
      </c>
      <c r="F2612">
        <v>0.495</v>
      </c>
      <c r="G2612" s="4">
        <f>(F2612-Sheet1!$F$4)/Sheet1!$F$9</f>
        <v>0.14641805968257307</v>
      </c>
      <c r="H2612">
        <v>0.14499999999999999</v>
      </c>
      <c r="I2612" s="4">
        <f>(H2612-Sheet1!$G$4)/Sheet1!$G$9</f>
        <v>4.8527439560518545E-3</v>
      </c>
      <c r="J2612">
        <v>1.147</v>
      </c>
      <c r="K2612" s="4">
        <f>(J2612-Sheet1!$H$4)/Sheet1!$H$9</f>
        <v>0.11271749267059325</v>
      </c>
      <c r="L2612">
        <v>0.54549999999999998</v>
      </c>
      <c r="M2612" s="4">
        <f>(L2612-Sheet1!$I$4)/Sheet1!$I$9</f>
        <v>0.12517317509872153</v>
      </c>
      <c r="N2612">
        <v>0.26600000000000001</v>
      </c>
      <c r="O2612" s="4">
        <f>(N2612-Sheet1!$J$4)/Sheet1!$J$9</f>
        <v>0.11245081257073597</v>
      </c>
      <c r="P2612">
        <v>0.28849999999999998</v>
      </c>
      <c r="Q2612" s="4">
        <f>(P2612-Sheet1!$K$4)/Sheet1!$K$9</f>
        <v>4.9495904864456437E-2</v>
      </c>
      <c r="R2612" s="5">
        <v>9</v>
      </c>
      <c r="S2612" s="6"/>
    </row>
    <row r="2613" spans="1:19" x14ac:dyDescent="0.25">
      <c r="A2613" t="s">
        <v>2</v>
      </c>
      <c r="B2613">
        <f>VLOOKUP($A2613,lookup!$A$2:$B$4,2)</f>
        <v>30</v>
      </c>
      <c r="C2613" s="4">
        <f>(B2613-Sheet1!$D$4)/Sheet1!$D$9</f>
        <v>0.47354560689490055</v>
      </c>
      <c r="D2613">
        <v>0.63</v>
      </c>
      <c r="E2613" s="4">
        <f>(D2613-Sheet1!$E$4)/Sheet1!$E$9</f>
        <v>0.14325391946890562</v>
      </c>
      <c r="F2613">
        <v>0.48</v>
      </c>
      <c r="G2613" s="4">
        <f>(F2613-Sheet1!$F$4)/Sheet1!$F$9</f>
        <v>0.12120797564895959</v>
      </c>
      <c r="H2613">
        <v>0.16500000000000001</v>
      </c>
      <c r="I2613" s="4">
        <f>(H2613-Sheet1!$G$4)/Sheet1!$G$9</f>
        <v>2.255185900029966E-2</v>
      </c>
      <c r="J2613">
        <v>1.286</v>
      </c>
      <c r="K2613" s="4">
        <f>(J2613-Sheet1!$H$4)/Sheet1!$H$9</f>
        <v>0.16194717214642113</v>
      </c>
      <c r="L2613">
        <v>0.60399999999999998</v>
      </c>
      <c r="M2613" s="4">
        <f>(L2613-Sheet1!$I$4)/Sheet1!$I$9</f>
        <v>0.16451413004155946</v>
      </c>
      <c r="N2613">
        <v>0.27100000000000002</v>
      </c>
      <c r="O2613" s="4">
        <f>(N2613-Sheet1!$J$4)/Sheet1!$J$9</f>
        <v>0.11903409104341536</v>
      </c>
      <c r="P2613">
        <v>0.35</v>
      </c>
      <c r="Q2613" s="4">
        <f>(P2613-Sheet1!$K$4)/Sheet1!$K$9</f>
        <v>0.11078140561184061</v>
      </c>
      <c r="R2613" s="5">
        <v>8</v>
      </c>
      <c r="S2613" s="6"/>
    </row>
    <row r="2614" spans="1:19" x14ac:dyDescent="0.25">
      <c r="A2614" t="s">
        <v>0</v>
      </c>
      <c r="B2614">
        <f>VLOOKUP($A2614,lookup!$A$2:$B$4,2)</f>
        <v>10</v>
      </c>
      <c r="C2614" s="4">
        <f>(B2614-Sheet1!$D$4)/Sheet1!$D$9</f>
        <v>-0.52645439310509945</v>
      </c>
      <c r="D2614">
        <v>0.63500000000000001</v>
      </c>
      <c r="E2614" s="4">
        <f>(D2614-Sheet1!$E$4)/Sheet1!$E$9</f>
        <v>0.15001067622566239</v>
      </c>
      <c r="F2614">
        <v>0.495</v>
      </c>
      <c r="G2614" s="4">
        <f>(F2614-Sheet1!$F$4)/Sheet1!$F$9</f>
        <v>0.14641805968257307</v>
      </c>
      <c r="H2614">
        <v>0.18</v>
      </c>
      <c r="I2614" s="4">
        <f>(H2614-Sheet1!$G$4)/Sheet1!$G$9</f>
        <v>3.582619528348549E-2</v>
      </c>
      <c r="J2614">
        <v>1.5960000000000001</v>
      </c>
      <c r="K2614" s="4">
        <f>(J2614-Sheet1!$H$4)/Sheet1!$H$9</f>
        <v>0.27173998248819553</v>
      </c>
      <c r="L2614">
        <v>0.61699999999999999</v>
      </c>
      <c r="M2614" s="4">
        <f>(L2614-Sheet1!$I$4)/Sheet1!$I$9</f>
        <v>0.17325656447330123</v>
      </c>
      <c r="N2614">
        <v>0.317</v>
      </c>
      <c r="O2614" s="4">
        <f>(N2614-Sheet1!$J$4)/Sheet1!$J$9</f>
        <v>0.17960025299206578</v>
      </c>
      <c r="P2614">
        <v>0.37</v>
      </c>
      <c r="Q2614" s="4">
        <f>(P2614-Sheet1!$K$4)/Sheet1!$K$9</f>
        <v>0.13071164975733141</v>
      </c>
      <c r="R2614" s="5">
        <v>11</v>
      </c>
      <c r="S2614" s="6"/>
    </row>
    <row r="2615" spans="1:19" x14ac:dyDescent="0.25">
      <c r="A2615" t="s">
        <v>0</v>
      </c>
      <c r="B2615">
        <f>VLOOKUP($A2615,lookup!$A$2:$B$4,2)</f>
        <v>10</v>
      </c>
      <c r="C2615" s="4">
        <f>(B2615-Sheet1!$D$4)/Sheet1!$D$9</f>
        <v>-0.52645439310509945</v>
      </c>
      <c r="D2615">
        <v>0.63500000000000001</v>
      </c>
      <c r="E2615" s="4">
        <f>(D2615-Sheet1!$E$4)/Sheet1!$E$9</f>
        <v>0.15001067622566239</v>
      </c>
      <c r="F2615">
        <v>0.495</v>
      </c>
      <c r="G2615" s="4">
        <f>(F2615-Sheet1!$F$4)/Sheet1!$F$9</f>
        <v>0.14641805968257307</v>
      </c>
      <c r="H2615">
        <v>0.19500000000000001</v>
      </c>
      <c r="I2615" s="4">
        <f>(H2615-Sheet1!$G$4)/Sheet1!$G$9</f>
        <v>4.9100531566671345E-2</v>
      </c>
      <c r="J2615">
        <v>1.2969999999999999</v>
      </c>
      <c r="K2615" s="4">
        <f>(J2615-Sheet1!$H$4)/Sheet1!$H$9</f>
        <v>0.16584304606177439</v>
      </c>
      <c r="L2615">
        <v>0.55600000000000005</v>
      </c>
      <c r="M2615" s="4">
        <f>(L2615-Sheet1!$I$4)/Sheet1!$I$9</f>
        <v>0.13223437213974376</v>
      </c>
      <c r="N2615">
        <v>0.29849999999999999</v>
      </c>
      <c r="O2615" s="4">
        <f>(N2615-Sheet1!$J$4)/Sheet1!$J$9</f>
        <v>0.15524212264315199</v>
      </c>
      <c r="P2615">
        <v>0.37</v>
      </c>
      <c r="Q2615" s="4">
        <f>(P2615-Sheet1!$K$4)/Sheet1!$K$9</f>
        <v>0.13071164975733141</v>
      </c>
      <c r="R2615" s="5">
        <v>11</v>
      </c>
      <c r="S2615" s="6"/>
    </row>
    <row r="2616" spans="1:19" x14ac:dyDescent="0.25">
      <c r="A2616" t="s">
        <v>2</v>
      </c>
      <c r="B2616">
        <f>VLOOKUP($A2616,lookup!$A$2:$B$4,2)</f>
        <v>30</v>
      </c>
      <c r="C2616" s="4">
        <f>(B2616-Sheet1!$D$4)/Sheet1!$D$9</f>
        <v>0.47354560689490055</v>
      </c>
      <c r="D2616">
        <v>0.64500000000000002</v>
      </c>
      <c r="E2616" s="4">
        <f>(D2616-Sheet1!$E$4)/Sheet1!$E$9</f>
        <v>0.1635241897391759</v>
      </c>
      <c r="F2616">
        <v>0.49</v>
      </c>
      <c r="G2616" s="4">
        <f>(F2616-Sheet1!$F$4)/Sheet1!$F$9</f>
        <v>0.13801469833803523</v>
      </c>
      <c r="H2616">
        <v>0.16</v>
      </c>
      <c r="I2616" s="4">
        <f>(H2616-Sheet1!$G$4)/Sheet1!$G$9</f>
        <v>1.812708023923771E-2</v>
      </c>
      <c r="J2616">
        <v>1.2509999999999999</v>
      </c>
      <c r="K2616" s="4">
        <f>(J2616-Sheet1!$H$4)/Sheet1!$H$9</f>
        <v>0.14955120968847882</v>
      </c>
      <c r="L2616">
        <v>0.53549999999999998</v>
      </c>
      <c r="M2616" s="4">
        <f>(L2616-Sheet1!$I$4)/Sheet1!$I$9</f>
        <v>0.11844822553584325</v>
      </c>
      <c r="N2616">
        <v>0.33450000000000002</v>
      </c>
      <c r="O2616" s="4">
        <f>(N2616-Sheet1!$J$4)/Sheet1!$J$9</f>
        <v>0.20264172764644367</v>
      </c>
      <c r="P2616">
        <v>0.3165</v>
      </c>
      <c r="Q2616" s="4">
        <f>(P2616-Sheet1!$K$4)/Sheet1!$K$9</f>
        <v>7.7398246668143558E-2</v>
      </c>
      <c r="R2616" s="5">
        <v>9</v>
      </c>
      <c r="S2616" s="6"/>
    </row>
    <row r="2617" spans="1:19" x14ac:dyDescent="0.25">
      <c r="A2617" t="s">
        <v>2</v>
      </c>
      <c r="B2617">
        <f>VLOOKUP($A2617,lookup!$A$2:$B$4,2)</f>
        <v>30</v>
      </c>
      <c r="C2617" s="4">
        <f>(B2617-Sheet1!$D$4)/Sheet1!$D$9</f>
        <v>0.47354560689490055</v>
      </c>
      <c r="D2617">
        <v>0.64500000000000002</v>
      </c>
      <c r="E2617" s="4">
        <f>(D2617-Sheet1!$E$4)/Sheet1!$E$9</f>
        <v>0.1635241897391759</v>
      </c>
      <c r="F2617">
        <v>0.5</v>
      </c>
      <c r="G2617" s="4">
        <f>(F2617-Sheet1!$F$4)/Sheet1!$F$9</f>
        <v>0.15482142102711088</v>
      </c>
      <c r="H2617">
        <v>0.17499999999999999</v>
      </c>
      <c r="I2617" s="4">
        <f>(H2617-Sheet1!$G$4)/Sheet1!$G$9</f>
        <v>3.1401416522423536E-2</v>
      </c>
      <c r="J2617">
        <v>1.5105</v>
      </c>
      <c r="K2617" s="4">
        <f>(J2617-Sheet1!$H$4)/Sheet1!$H$9</f>
        <v>0.24145841705522222</v>
      </c>
      <c r="L2617">
        <v>0.67349999999999999</v>
      </c>
      <c r="M2617" s="4">
        <f>(L2617-Sheet1!$I$4)/Sheet1!$I$9</f>
        <v>0.21125252950356349</v>
      </c>
      <c r="N2617">
        <v>0.3755</v>
      </c>
      <c r="O2617" s="4">
        <f>(N2617-Sheet1!$J$4)/Sheet1!$J$9</f>
        <v>0.25662461112241469</v>
      </c>
      <c r="P2617">
        <v>0.3775</v>
      </c>
      <c r="Q2617" s="4">
        <f>(P2617-Sheet1!$K$4)/Sheet1!$K$9</f>
        <v>0.13818549131189045</v>
      </c>
      <c r="R2617" s="5">
        <v>12</v>
      </c>
      <c r="S2617" s="6"/>
    </row>
    <row r="2618" spans="1:19" x14ac:dyDescent="0.25">
      <c r="A2618" t="s">
        <v>0</v>
      </c>
      <c r="B2618">
        <f>VLOOKUP($A2618,lookup!$A$2:$B$4,2)</f>
        <v>10</v>
      </c>
      <c r="C2618" s="4">
        <f>(B2618-Sheet1!$D$4)/Sheet1!$D$9</f>
        <v>-0.52645439310509945</v>
      </c>
      <c r="D2618">
        <v>0.65</v>
      </c>
      <c r="E2618" s="4">
        <f>(D2618-Sheet1!$E$4)/Sheet1!$E$9</f>
        <v>0.17028094649593267</v>
      </c>
      <c r="F2618">
        <v>0.5</v>
      </c>
      <c r="G2618" s="4">
        <f>(F2618-Sheet1!$F$4)/Sheet1!$F$9</f>
        <v>0.15482142102711088</v>
      </c>
      <c r="H2618">
        <v>0.185</v>
      </c>
      <c r="I2618" s="4">
        <f>(H2618-Sheet1!$G$4)/Sheet1!$G$9</f>
        <v>4.0250974044547437E-2</v>
      </c>
      <c r="J2618">
        <v>1.4415</v>
      </c>
      <c r="K2618" s="4">
        <f>(J2618-Sheet1!$H$4)/Sheet1!$H$9</f>
        <v>0.2170206624952789</v>
      </c>
      <c r="L2618">
        <v>0.74099999999999999</v>
      </c>
      <c r="M2618" s="4">
        <f>(L2618-Sheet1!$I$4)/Sheet1!$I$9</f>
        <v>0.25664593905299188</v>
      </c>
      <c r="N2618">
        <v>0.29549999999999998</v>
      </c>
      <c r="O2618" s="4">
        <f>(N2618-Sheet1!$J$4)/Sheet1!$J$9</f>
        <v>0.15129215555954437</v>
      </c>
      <c r="P2618">
        <v>0.34100000000000003</v>
      </c>
      <c r="Q2618" s="4">
        <f>(P2618-Sheet1!$K$4)/Sheet1!$K$9</f>
        <v>0.1018127957463698</v>
      </c>
      <c r="R2618" s="5">
        <v>9</v>
      </c>
      <c r="S2618" s="6"/>
    </row>
    <row r="2619" spans="1:19" x14ac:dyDescent="0.25">
      <c r="A2619" t="s">
        <v>2</v>
      </c>
      <c r="B2619">
        <f>VLOOKUP($A2619,lookup!$A$2:$B$4,2)</f>
        <v>30</v>
      </c>
      <c r="C2619" s="4">
        <f>(B2619-Sheet1!$D$4)/Sheet1!$D$9</f>
        <v>0.47354560689490055</v>
      </c>
      <c r="D2619">
        <v>0.67</v>
      </c>
      <c r="E2619" s="4">
        <f>(D2619-Sheet1!$E$4)/Sheet1!$E$9</f>
        <v>0.19730797352295973</v>
      </c>
      <c r="F2619">
        <v>0.52</v>
      </c>
      <c r="G2619" s="4">
        <f>(F2619-Sheet1!$F$4)/Sheet1!$F$9</f>
        <v>0.18843486640526216</v>
      </c>
      <c r="H2619">
        <v>0.19</v>
      </c>
      <c r="I2619" s="4">
        <f>(H2619-Sheet1!$G$4)/Sheet1!$G$9</f>
        <v>4.4675752805609391E-2</v>
      </c>
      <c r="J2619">
        <v>1.6385000000000001</v>
      </c>
      <c r="K2619" s="4">
        <f>(J2619-Sheet1!$H$4)/Sheet1!$H$9</f>
        <v>0.28679222261569687</v>
      </c>
      <c r="L2619">
        <v>0.8115</v>
      </c>
      <c r="M2619" s="4">
        <f>(L2619-Sheet1!$I$4)/Sheet1!$I$9</f>
        <v>0.30405683347128371</v>
      </c>
      <c r="N2619">
        <v>0.36899999999999999</v>
      </c>
      <c r="O2619" s="4">
        <f>(N2619-Sheet1!$J$4)/Sheet1!$J$9</f>
        <v>0.24806634910793146</v>
      </c>
      <c r="P2619">
        <v>0.39100000000000001</v>
      </c>
      <c r="Q2619" s="4">
        <f>(P2619-Sheet1!$K$4)/Sheet1!$K$9</f>
        <v>0.15163840611009674</v>
      </c>
      <c r="R2619" s="5">
        <v>9</v>
      </c>
      <c r="S2619" s="6"/>
    </row>
    <row r="2620" spans="1:19" x14ac:dyDescent="0.25">
      <c r="A2620" t="s">
        <v>0</v>
      </c>
      <c r="B2620">
        <f>VLOOKUP($A2620,lookup!$A$2:$B$4,2)</f>
        <v>10</v>
      </c>
      <c r="C2620" s="4">
        <f>(B2620-Sheet1!$D$4)/Sheet1!$D$9</f>
        <v>-0.52645439310509945</v>
      </c>
      <c r="D2620">
        <v>0.69</v>
      </c>
      <c r="E2620" s="4">
        <f>(D2620-Sheet1!$E$4)/Sheet1!$E$9</f>
        <v>0.22433500054998662</v>
      </c>
      <c r="F2620">
        <v>0.54500000000000004</v>
      </c>
      <c r="G2620" s="4">
        <f>(F2620-Sheet1!$F$4)/Sheet1!$F$9</f>
        <v>0.23045167312795128</v>
      </c>
      <c r="H2620">
        <v>0.20499999999999999</v>
      </c>
      <c r="I2620" s="4">
        <f>(H2620-Sheet1!$G$4)/Sheet1!$G$9</f>
        <v>5.7950089088795217E-2</v>
      </c>
      <c r="J2620">
        <v>1.9330000000000001</v>
      </c>
      <c r="K2620" s="4">
        <f>(J2620-Sheet1!$H$4)/Sheet1!$H$9</f>
        <v>0.39109539244038249</v>
      </c>
      <c r="L2620">
        <v>0.78549999999999998</v>
      </c>
      <c r="M2620" s="4">
        <f>(L2620-Sheet1!$I$4)/Sheet1!$I$9</f>
        <v>0.28657196460780021</v>
      </c>
      <c r="N2620">
        <v>0.42899999999999999</v>
      </c>
      <c r="O2620" s="4">
        <f>(N2620-Sheet1!$J$4)/Sheet1!$J$9</f>
        <v>0.32706569078008418</v>
      </c>
      <c r="P2620">
        <v>0.498</v>
      </c>
      <c r="Q2620" s="4">
        <f>(P2620-Sheet1!$K$4)/Sheet1!$K$9</f>
        <v>0.25826521228847243</v>
      </c>
      <c r="R2620" s="5">
        <v>13</v>
      </c>
      <c r="S2620" s="6"/>
    </row>
    <row r="2621" spans="1:19" x14ac:dyDescent="0.25">
      <c r="A2621" t="s">
        <v>2</v>
      </c>
      <c r="B2621">
        <f>VLOOKUP($A2621,lookup!$A$2:$B$4,2)</f>
        <v>30</v>
      </c>
      <c r="C2621" s="4">
        <f>(B2621-Sheet1!$D$4)/Sheet1!$D$9</f>
        <v>0.47354560689490055</v>
      </c>
      <c r="D2621">
        <v>0.69</v>
      </c>
      <c r="E2621" s="4">
        <f>(D2621-Sheet1!$E$4)/Sheet1!$E$9</f>
        <v>0.22433500054998662</v>
      </c>
      <c r="F2621">
        <v>0.54</v>
      </c>
      <c r="G2621" s="4">
        <f>(F2621-Sheet1!$F$4)/Sheet1!$F$9</f>
        <v>0.22204831178341347</v>
      </c>
      <c r="H2621">
        <v>0.185</v>
      </c>
      <c r="I2621" s="4">
        <f>(H2621-Sheet1!$G$4)/Sheet1!$G$9</f>
        <v>4.0250974044547437E-2</v>
      </c>
      <c r="J2621">
        <v>1.71</v>
      </c>
      <c r="K2621" s="4">
        <f>(J2621-Sheet1!$H$4)/Sheet1!$H$9</f>
        <v>0.31211540306549318</v>
      </c>
      <c r="L2621">
        <v>0.77249999999999996</v>
      </c>
      <c r="M2621" s="4">
        <f>(L2621-Sheet1!$I$4)/Sheet1!$I$9</f>
        <v>0.27782953017605844</v>
      </c>
      <c r="N2621">
        <v>0.38550000000000001</v>
      </c>
      <c r="O2621" s="4">
        <f>(N2621-Sheet1!$J$4)/Sheet1!$J$9</f>
        <v>0.26979116806777348</v>
      </c>
      <c r="P2621">
        <v>0.4325</v>
      </c>
      <c r="Q2621" s="4">
        <f>(P2621-Sheet1!$K$4)/Sheet1!$K$9</f>
        <v>0.19299366271199012</v>
      </c>
      <c r="R2621" s="5">
        <v>8</v>
      </c>
      <c r="S2621" s="6"/>
    </row>
    <row r="2622" spans="1:19" x14ac:dyDescent="0.25">
      <c r="A2622" t="s">
        <v>0</v>
      </c>
      <c r="B2622">
        <f>VLOOKUP($A2622,lookup!$A$2:$B$4,2)</f>
        <v>10</v>
      </c>
      <c r="C2622" s="4">
        <f>(B2622-Sheet1!$D$4)/Sheet1!$D$9</f>
        <v>-0.52645439310509945</v>
      </c>
      <c r="D2622">
        <v>0.69499999999999995</v>
      </c>
      <c r="E2622" s="4">
        <f>(D2622-Sheet1!$E$4)/Sheet1!$E$9</f>
        <v>0.23109175730674339</v>
      </c>
      <c r="F2622">
        <v>0.55000000000000004</v>
      </c>
      <c r="G2622" s="4">
        <f>(F2622-Sheet1!$F$4)/Sheet1!$F$9</f>
        <v>0.23885503447248913</v>
      </c>
      <c r="H2622">
        <v>0.155</v>
      </c>
      <c r="I2622" s="4">
        <f>(H2622-Sheet1!$G$4)/Sheet1!$G$9</f>
        <v>1.3702301478175758E-2</v>
      </c>
      <c r="J2622">
        <v>1.8494999999999999</v>
      </c>
      <c r="K2622" s="4">
        <f>(J2622-Sheet1!$H$4)/Sheet1!$H$9</f>
        <v>0.36152216771929169</v>
      </c>
      <c r="L2622">
        <v>0.76700000000000002</v>
      </c>
      <c r="M2622" s="4">
        <f>(L2622-Sheet1!$I$4)/Sheet1!$I$9</f>
        <v>0.27413080791647543</v>
      </c>
      <c r="N2622">
        <v>0.442</v>
      </c>
      <c r="O2622" s="4">
        <f>(N2622-Sheet1!$J$4)/Sheet1!$J$9</f>
        <v>0.34418221480905059</v>
      </c>
      <c r="P2622">
        <v>0.41749999999999998</v>
      </c>
      <c r="Q2622" s="4">
        <f>(P2622-Sheet1!$K$4)/Sheet1!$K$9</f>
        <v>0.178045979602872</v>
      </c>
      <c r="R2622" s="5">
        <v>10</v>
      </c>
      <c r="S2622" s="6"/>
    </row>
    <row r="2623" spans="1:19" x14ac:dyDescent="0.25">
      <c r="A2623" t="s">
        <v>2</v>
      </c>
      <c r="B2623">
        <f>VLOOKUP($A2623,lookup!$A$2:$B$4,2)</f>
        <v>30</v>
      </c>
      <c r="C2623" s="4">
        <f>(B2623-Sheet1!$D$4)/Sheet1!$D$9</f>
        <v>0.47354560689490055</v>
      </c>
      <c r="D2623">
        <v>0.69499999999999995</v>
      </c>
      <c r="E2623" s="4">
        <f>(D2623-Sheet1!$E$4)/Sheet1!$E$9</f>
        <v>0.23109175730674339</v>
      </c>
      <c r="F2623">
        <v>0.52500000000000002</v>
      </c>
      <c r="G2623" s="4">
        <f>(F2623-Sheet1!$F$4)/Sheet1!$F$9</f>
        <v>0.1968382277498</v>
      </c>
      <c r="H2623">
        <v>0.17499999999999999</v>
      </c>
      <c r="I2623" s="4">
        <f>(H2623-Sheet1!$G$4)/Sheet1!$G$9</f>
        <v>3.1401416522423536E-2</v>
      </c>
      <c r="J2623">
        <v>1.742</v>
      </c>
      <c r="K2623" s="4">
        <f>(J2623-Sheet1!$H$4)/Sheet1!$H$9</f>
        <v>0.32344885445561183</v>
      </c>
      <c r="L2623">
        <v>0.69599999999999995</v>
      </c>
      <c r="M2623" s="4">
        <f>(L2623-Sheet1!$I$4)/Sheet1!$I$9</f>
        <v>0.22638366602003959</v>
      </c>
      <c r="N2623">
        <v>0.38900000000000001</v>
      </c>
      <c r="O2623" s="4">
        <f>(N2623-Sheet1!$J$4)/Sheet1!$J$9</f>
        <v>0.27439946299864904</v>
      </c>
      <c r="P2623">
        <v>0.505</v>
      </c>
      <c r="Q2623" s="4">
        <f>(P2623-Sheet1!$K$4)/Sheet1!$K$9</f>
        <v>0.26524079773939424</v>
      </c>
      <c r="R2623" s="5">
        <v>12</v>
      </c>
      <c r="S2623" s="6"/>
    </row>
    <row r="2624" spans="1:19" x14ac:dyDescent="0.25">
      <c r="A2624" t="s">
        <v>0</v>
      </c>
      <c r="B2624">
        <f>VLOOKUP($A2624,lookup!$A$2:$B$4,2)</f>
        <v>10</v>
      </c>
      <c r="C2624" s="4">
        <f>(B2624-Sheet1!$D$4)/Sheet1!$D$9</f>
        <v>-0.52645439310509945</v>
      </c>
      <c r="D2624">
        <v>0.7</v>
      </c>
      <c r="E2624" s="4">
        <f>(D2624-Sheet1!$E$4)/Sheet1!$E$9</f>
        <v>0.23784851406350013</v>
      </c>
      <c r="F2624">
        <v>0.57499999999999996</v>
      </c>
      <c r="G2624" s="4">
        <f>(F2624-Sheet1!$F$4)/Sheet1!$F$9</f>
        <v>0.28087184119517805</v>
      </c>
      <c r="H2624">
        <v>0.20499999999999999</v>
      </c>
      <c r="I2624" s="4">
        <f>(H2624-Sheet1!$G$4)/Sheet1!$G$9</f>
        <v>5.7950089088795217E-2</v>
      </c>
      <c r="J2624">
        <v>1.7975000000000001</v>
      </c>
      <c r="K2624" s="4">
        <f>(J2624-Sheet1!$H$4)/Sheet1!$H$9</f>
        <v>0.34310530921034887</v>
      </c>
      <c r="L2624">
        <v>0.72950000000000004</v>
      </c>
      <c r="M2624" s="4">
        <f>(L2624-Sheet1!$I$4)/Sheet1!$I$9</f>
        <v>0.24891224705568188</v>
      </c>
      <c r="N2624">
        <v>0.39350000000000002</v>
      </c>
      <c r="O2624" s="4">
        <f>(N2624-Sheet1!$J$4)/Sheet1!$J$9</f>
        <v>0.28032441362406052</v>
      </c>
      <c r="P2624">
        <v>0.51649999999999996</v>
      </c>
      <c r="Q2624" s="4">
        <f>(P2624-Sheet1!$K$4)/Sheet1!$K$9</f>
        <v>0.27670068812305137</v>
      </c>
      <c r="R2624" s="5">
        <v>13</v>
      </c>
      <c r="S2624" s="6"/>
    </row>
    <row r="2625" spans="1:19" x14ac:dyDescent="0.25">
      <c r="A2625" t="s">
        <v>0</v>
      </c>
      <c r="B2625">
        <f>VLOOKUP($A2625,lookup!$A$2:$B$4,2)</f>
        <v>10</v>
      </c>
      <c r="C2625" s="4">
        <f>(B2625-Sheet1!$D$4)/Sheet1!$D$9</f>
        <v>-0.52645439310509945</v>
      </c>
      <c r="D2625">
        <v>0.70499999999999996</v>
      </c>
      <c r="E2625" s="4">
        <f>(D2625-Sheet1!$E$4)/Sheet1!$E$9</f>
        <v>0.2446052708202569</v>
      </c>
      <c r="F2625">
        <v>0.56000000000000005</v>
      </c>
      <c r="G2625" s="4">
        <f>(F2625-Sheet1!$F$4)/Sheet1!$F$9</f>
        <v>0.25566175716156475</v>
      </c>
      <c r="H2625">
        <v>0.20499999999999999</v>
      </c>
      <c r="I2625" s="4">
        <f>(H2625-Sheet1!$G$4)/Sheet1!$G$9</f>
        <v>5.7950089088795217E-2</v>
      </c>
      <c r="J2625">
        <v>2.3809999999999998</v>
      </c>
      <c r="K2625" s="4">
        <f>(J2625-Sheet1!$H$4)/Sheet1!$H$9</f>
        <v>0.54976371190204354</v>
      </c>
      <c r="L2625">
        <v>0.99150000000000005</v>
      </c>
      <c r="M2625" s="4">
        <f>(L2625-Sheet1!$I$4)/Sheet1!$I$9</f>
        <v>0.42510592560309279</v>
      </c>
      <c r="N2625">
        <v>0.50049999999999994</v>
      </c>
      <c r="O2625" s="4">
        <f>(N2625-Sheet1!$J$4)/Sheet1!$J$9</f>
        <v>0.42120657293939945</v>
      </c>
      <c r="P2625">
        <v>0.624</v>
      </c>
      <c r="Q2625" s="4">
        <f>(P2625-Sheet1!$K$4)/Sheet1!$K$9</f>
        <v>0.38382575040506439</v>
      </c>
      <c r="R2625" s="5">
        <v>10</v>
      </c>
      <c r="S2625" s="6"/>
    </row>
    <row r="2626" spans="1:19" x14ac:dyDescent="0.25">
      <c r="A2626" t="s">
        <v>2</v>
      </c>
      <c r="B2626">
        <f>VLOOKUP($A2626,lookup!$A$2:$B$4,2)</f>
        <v>30</v>
      </c>
      <c r="C2626" s="4">
        <f>(B2626-Sheet1!$D$4)/Sheet1!$D$9</f>
        <v>0.47354560689490055</v>
      </c>
      <c r="D2626">
        <v>0.76500000000000001</v>
      </c>
      <c r="E2626" s="4">
        <f>(D2626-Sheet1!$E$4)/Sheet1!$E$9</f>
        <v>0.32568635190133804</v>
      </c>
      <c r="F2626">
        <v>0.58499999999999996</v>
      </c>
      <c r="G2626" s="4">
        <f>(F2626-Sheet1!$F$4)/Sheet1!$F$9</f>
        <v>0.29767856388425368</v>
      </c>
      <c r="H2626">
        <v>0.18</v>
      </c>
      <c r="I2626" s="4">
        <f>(H2626-Sheet1!$G$4)/Sheet1!$G$9</f>
        <v>3.582619528348549E-2</v>
      </c>
      <c r="J2626">
        <v>2.3980000000000001</v>
      </c>
      <c r="K2626" s="4">
        <f>(J2626-Sheet1!$H$4)/Sheet1!$H$9</f>
        <v>0.55578460795304419</v>
      </c>
      <c r="L2626">
        <v>1.1279999999999999</v>
      </c>
      <c r="M2626" s="4">
        <f>(L2626-Sheet1!$I$4)/Sheet1!$I$9</f>
        <v>0.51690148713638118</v>
      </c>
      <c r="N2626">
        <v>0.51200000000000001</v>
      </c>
      <c r="O2626" s="4">
        <f>(N2626-Sheet1!$J$4)/Sheet1!$J$9</f>
        <v>0.43634811342656216</v>
      </c>
      <c r="P2626">
        <v>0.53349999999999997</v>
      </c>
      <c r="Q2626" s="4">
        <f>(P2626-Sheet1!$K$4)/Sheet1!$K$9</f>
        <v>0.29364139564671854</v>
      </c>
      <c r="R2626" s="5">
        <v>12</v>
      </c>
      <c r="S2626" s="6"/>
    </row>
    <row r="2627" spans="1:19" x14ac:dyDescent="0.25">
      <c r="A2627" t="s">
        <v>2</v>
      </c>
      <c r="B2627">
        <f>VLOOKUP($A2627,lookup!$A$2:$B$4,2)</f>
        <v>30</v>
      </c>
      <c r="C2627" s="4">
        <f>(B2627-Sheet1!$D$4)/Sheet1!$D$9</f>
        <v>0.47354560689490055</v>
      </c>
      <c r="D2627">
        <v>0.77</v>
      </c>
      <c r="E2627" s="4">
        <f>(D2627-Sheet1!$E$4)/Sheet1!$E$9</f>
        <v>0.33244310865809484</v>
      </c>
      <c r="F2627">
        <v>0.6</v>
      </c>
      <c r="G2627" s="4">
        <f>(F2627-Sheet1!$F$4)/Sheet1!$F$9</f>
        <v>0.32288864791786714</v>
      </c>
      <c r="H2627">
        <v>0.215</v>
      </c>
      <c r="I2627" s="4">
        <f>(H2627-Sheet1!$G$4)/Sheet1!$G$9</f>
        <v>6.6799646610919125E-2</v>
      </c>
      <c r="J2627">
        <v>2.1945000000000001</v>
      </c>
      <c r="K2627" s="4">
        <f>(J2627-Sheet1!$H$4)/Sheet1!$H$9</f>
        <v>0.48371094051900837</v>
      </c>
      <c r="L2627">
        <v>1.0515000000000001</v>
      </c>
      <c r="M2627" s="4">
        <f>(L2627-Sheet1!$I$4)/Sheet1!$I$9</f>
        <v>0.46545562298036253</v>
      </c>
      <c r="N2627">
        <v>0.48199999999999998</v>
      </c>
      <c r="O2627" s="4">
        <f>(N2627-Sheet1!$J$4)/Sheet1!$J$9</f>
        <v>0.39684844259048574</v>
      </c>
      <c r="P2627">
        <v>0.58399999999999996</v>
      </c>
      <c r="Q2627" s="4">
        <f>(P2627-Sheet1!$K$4)/Sheet1!$K$9</f>
        <v>0.34396526211408279</v>
      </c>
      <c r="R2627" s="5">
        <v>10</v>
      </c>
      <c r="S2627" s="6"/>
    </row>
    <row r="2628" spans="1:19" x14ac:dyDescent="0.25">
      <c r="A2628" t="s">
        <v>1</v>
      </c>
      <c r="B2628">
        <f>VLOOKUP($A2628,lookup!$A$2:$B$4,2)</f>
        <v>20</v>
      </c>
      <c r="C2628" s="4">
        <f>(B2628-Sheet1!$D$4)/Sheet1!$D$9</f>
        <v>-2.6454393105099429E-2</v>
      </c>
      <c r="D2628">
        <v>0.22</v>
      </c>
      <c r="E2628" s="4">
        <f>(D2628-Sheet1!$E$4)/Sheet1!$E$9</f>
        <v>-0.41080013458514847</v>
      </c>
      <c r="F2628">
        <v>0.16</v>
      </c>
      <c r="G2628" s="4">
        <f>(F2628-Sheet1!$F$4)/Sheet1!$F$9</f>
        <v>-0.41660715040146057</v>
      </c>
      <c r="H2628">
        <v>0.05</v>
      </c>
      <c r="I2628" s="4">
        <f>(H2628-Sheet1!$G$4)/Sheet1!$G$9</f>
        <v>-7.9218052504125128E-2</v>
      </c>
      <c r="J2628">
        <v>4.9000000000000002E-2</v>
      </c>
      <c r="K2628" s="4">
        <f>(J2628-Sheet1!$H$4)/Sheet1!$H$9</f>
        <v>-0.27616155815285282</v>
      </c>
      <c r="L2628">
        <v>2.1499999999999998E-2</v>
      </c>
      <c r="M2628" s="4">
        <f>(L2628-Sheet1!$I$4)/Sheet1!$I$9</f>
        <v>-0.22721418199610022</v>
      </c>
      <c r="N2628">
        <v>0.01</v>
      </c>
      <c r="O2628" s="4">
        <f>(N2628-Sheet1!$J$4)/Sheet1!$J$9</f>
        <v>-0.224613045230449</v>
      </c>
      <c r="P2628">
        <v>1.4999999999999999E-2</v>
      </c>
      <c r="Q2628" s="4">
        <f>(P2628-Sheet1!$K$4)/Sheet1!$K$9</f>
        <v>-0.22305018382513003</v>
      </c>
      <c r="R2628" s="5">
        <v>4</v>
      </c>
      <c r="S2628" s="6"/>
    </row>
    <row r="2629" spans="1:19" x14ac:dyDescent="0.25">
      <c r="A2629" t="s">
        <v>1</v>
      </c>
      <c r="B2629">
        <f>VLOOKUP($A2629,lookup!$A$2:$B$4,2)</f>
        <v>20</v>
      </c>
      <c r="C2629" s="4">
        <f>(B2629-Sheet1!$D$4)/Sheet1!$D$9</f>
        <v>-2.6454393105099429E-2</v>
      </c>
      <c r="D2629">
        <v>0.27500000000000002</v>
      </c>
      <c r="E2629" s="4">
        <f>(D2629-Sheet1!$E$4)/Sheet1!$E$9</f>
        <v>-0.33647581026082413</v>
      </c>
      <c r="F2629">
        <v>0.20499999999999999</v>
      </c>
      <c r="G2629" s="4">
        <f>(F2629-Sheet1!$F$4)/Sheet1!$F$9</f>
        <v>-0.34097689830062022</v>
      </c>
      <c r="H2629">
        <v>7.0000000000000007E-2</v>
      </c>
      <c r="I2629" s="4">
        <f>(H2629-Sheet1!$G$4)/Sheet1!$G$9</f>
        <v>-6.151893745987734E-2</v>
      </c>
      <c r="J2629">
        <v>0.1055</v>
      </c>
      <c r="K2629" s="4">
        <f>(J2629-Sheet1!$H$4)/Sheet1!$H$9</f>
        <v>-0.25615093304217457</v>
      </c>
      <c r="L2629">
        <v>0.495</v>
      </c>
      <c r="M2629" s="4">
        <f>(L2629-Sheet1!$I$4)/Sheet1!$I$9</f>
        <v>9.1212179806186233E-2</v>
      </c>
      <c r="N2629">
        <v>1.9E-2</v>
      </c>
      <c r="O2629" s="4">
        <f>(N2629-Sheet1!$J$4)/Sheet1!$J$9</f>
        <v>-0.21276314397962612</v>
      </c>
      <c r="P2629">
        <v>3.15E-2</v>
      </c>
      <c r="Q2629" s="4">
        <f>(P2629-Sheet1!$K$4)/Sheet1!$K$9</f>
        <v>-0.20660773240510014</v>
      </c>
      <c r="R2629" s="5">
        <v>5</v>
      </c>
      <c r="S2629" s="6"/>
    </row>
    <row r="2630" spans="1:19" x14ac:dyDescent="0.25">
      <c r="A2630" t="s">
        <v>1</v>
      </c>
      <c r="B2630">
        <f>VLOOKUP($A2630,lookup!$A$2:$B$4,2)</f>
        <v>20</v>
      </c>
      <c r="C2630" s="4">
        <f>(B2630-Sheet1!$D$4)/Sheet1!$D$9</f>
        <v>-2.6454393105099429E-2</v>
      </c>
      <c r="D2630">
        <v>0.28999999999999998</v>
      </c>
      <c r="E2630" s="4">
        <f>(D2630-Sheet1!$E$4)/Sheet1!$E$9</f>
        <v>-0.3162055399905539</v>
      </c>
      <c r="F2630">
        <v>0.21</v>
      </c>
      <c r="G2630" s="4">
        <f>(F2630-Sheet1!$F$4)/Sheet1!$F$9</f>
        <v>-0.33257353695608244</v>
      </c>
      <c r="H2630">
        <v>0.06</v>
      </c>
      <c r="I2630" s="4">
        <f>(H2630-Sheet1!$G$4)/Sheet1!$G$9</f>
        <v>-7.0368494982001248E-2</v>
      </c>
      <c r="J2630">
        <v>0.1045</v>
      </c>
      <c r="K2630" s="4">
        <f>(J2630-Sheet1!$H$4)/Sheet1!$H$9</f>
        <v>-0.25650510339811577</v>
      </c>
      <c r="L2630">
        <v>4.1500000000000002E-2</v>
      </c>
      <c r="M2630" s="4">
        <f>(L2630-Sheet1!$I$4)/Sheet1!$I$9</f>
        <v>-0.21376428287034369</v>
      </c>
      <c r="N2630">
        <v>2.1999999999999999E-2</v>
      </c>
      <c r="O2630" s="4">
        <f>(N2630-Sheet1!$J$4)/Sheet1!$J$9</f>
        <v>-0.20881317689601847</v>
      </c>
      <c r="P2630">
        <v>3.5000000000000003E-2</v>
      </c>
      <c r="Q2630" s="4">
        <f>(P2630-Sheet1!$K$4)/Sheet1!$K$9</f>
        <v>-0.20311993967963923</v>
      </c>
      <c r="R2630" s="5">
        <v>5</v>
      </c>
      <c r="S2630" s="6"/>
    </row>
    <row r="2631" spans="1:19" x14ac:dyDescent="0.25">
      <c r="A2631" t="s">
        <v>1</v>
      </c>
      <c r="B2631">
        <f>VLOOKUP($A2631,lookup!$A$2:$B$4,2)</f>
        <v>20</v>
      </c>
      <c r="C2631" s="4">
        <f>(B2631-Sheet1!$D$4)/Sheet1!$D$9</f>
        <v>-2.6454393105099429E-2</v>
      </c>
      <c r="D2631">
        <v>0.33</v>
      </c>
      <c r="E2631" s="4">
        <f>(D2631-Sheet1!$E$4)/Sheet1!$E$9</f>
        <v>-0.26215148593649978</v>
      </c>
      <c r="F2631">
        <v>0.24</v>
      </c>
      <c r="G2631" s="4">
        <f>(F2631-Sheet1!$F$4)/Sheet1!$F$9</f>
        <v>-0.28215336888885556</v>
      </c>
      <c r="H2631">
        <v>7.4999999999999997E-2</v>
      </c>
      <c r="I2631" s="4">
        <f>(H2631-Sheet1!$G$4)/Sheet1!$G$9</f>
        <v>-5.70941586988154E-2</v>
      </c>
      <c r="J2631">
        <v>0.16300000000000001</v>
      </c>
      <c r="K2631" s="4">
        <f>(J2631-Sheet1!$H$4)/Sheet1!$H$9</f>
        <v>-0.23578613757555514</v>
      </c>
      <c r="L2631">
        <v>7.4499999999999997E-2</v>
      </c>
      <c r="M2631" s="4">
        <f>(L2631-Sheet1!$I$4)/Sheet1!$I$9</f>
        <v>-0.19157194931284535</v>
      </c>
      <c r="N2631">
        <v>3.3000000000000002E-2</v>
      </c>
      <c r="O2631" s="4">
        <f>(N2631-Sheet1!$J$4)/Sheet1!$J$9</f>
        <v>-0.19432996425612381</v>
      </c>
      <c r="P2631">
        <v>4.8000000000000001E-2</v>
      </c>
      <c r="Q2631" s="4">
        <f>(P2631-Sheet1!$K$4)/Sheet1!$K$9</f>
        <v>-0.19016528098507024</v>
      </c>
      <c r="R2631" s="5">
        <v>6</v>
      </c>
      <c r="S2631" s="6"/>
    </row>
    <row r="2632" spans="1:19" x14ac:dyDescent="0.25">
      <c r="A2632" t="s">
        <v>1</v>
      </c>
      <c r="B2632">
        <f>VLOOKUP($A2632,lookup!$A$2:$B$4,2)</f>
        <v>20</v>
      </c>
      <c r="C2632" s="4">
        <f>(B2632-Sheet1!$D$4)/Sheet1!$D$9</f>
        <v>-2.6454393105099429E-2</v>
      </c>
      <c r="D2632">
        <v>0.35499999999999998</v>
      </c>
      <c r="E2632" s="4">
        <f>(D2632-Sheet1!$E$4)/Sheet1!$E$9</f>
        <v>-0.22836770215271604</v>
      </c>
      <c r="F2632">
        <v>0.28499999999999998</v>
      </c>
      <c r="G2632" s="4">
        <f>(F2632-Sheet1!$F$4)/Sheet1!$F$9</f>
        <v>-0.20652311678801522</v>
      </c>
      <c r="H2632">
        <v>9.5000000000000001E-2</v>
      </c>
      <c r="I2632" s="4">
        <f>(H2632-Sheet1!$G$4)/Sheet1!$G$9</f>
        <v>-3.9395043654567606E-2</v>
      </c>
      <c r="J2632">
        <v>0.22750000000000001</v>
      </c>
      <c r="K2632" s="4">
        <f>(J2632-Sheet1!$H$4)/Sheet1!$H$9</f>
        <v>-0.21294214961734723</v>
      </c>
      <c r="L2632">
        <v>9.5500000000000002E-2</v>
      </c>
      <c r="M2632" s="4">
        <f>(L2632-Sheet1!$I$4)/Sheet1!$I$9</f>
        <v>-0.177449555230801</v>
      </c>
      <c r="N2632">
        <v>4.7500000000000001E-2</v>
      </c>
      <c r="O2632" s="4">
        <f>(N2632-Sheet1!$J$4)/Sheet1!$J$9</f>
        <v>-0.17523845668535357</v>
      </c>
      <c r="P2632">
        <v>7.1499999999999994E-2</v>
      </c>
      <c r="Q2632" s="4">
        <f>(P2632-Sheet1!$K$4)/Sheet1!$K$9</f>
        <v>-0.16674724411411856</v>
      </c>
      <c r="R2632" s="5">
        <v>6</v>
      </c>
      <c r="S2632" s="6"/>
    </row>
    <row r="2633" spans="1:19" x14ac:dyDescent="0.25">
      <c r="A2633" t="s">
        <v>1</v>
      </c>
      <c r="B2633">
        <f>VLOOKUP($A2633,lookup!$A$2:$B$4,2)</f>
        <v>20</v>
      </c>
      <c r="C2633" s="4">
        <f>(B2633-Sheet1!$D$4)/Sheet1!$D$9</f>
        <v>-2.6454393105099429E-2</v>
      </c>
      <c r="D2633">
        <v>0.375</v>
      </c>
      <c r="E2633" s="4">
        <f>(D2633-Sheet1!$E$4)/Sheet1!$E$9</f>
        <v>-0.20134067512568898</v>
      </c>
      <c r="F2633">
        <v>0.28999999999999998</v>
      </c>
      <c r="G2633" s="4">
        <f>(F2633-Sheet1!$F$4)/Sheet1!$F$9</f>
        <v>-0.1981197554434774</v>
      </c>
      <c r="H2633">
        <v>0.1</v>
      </c>
      <c r="I2633" s="4">
        <f>(H2633-Sheet1!$G$4)/Sheet1!$G$9</f>
        <v>-3.4970264893505659E-2</v>
      </c>
      <c r="J2633">
        <v>0.219</v>
      </c>
      <c r="K2633" s="4">
        <f>(J2633-Sheet1!$H$4)/Sheet1!$H$9</f>
        <v>-0.21595259764284752</v>
      </c>
      <c r="L2633">
        <v>9.2499999999999999E-2</v>
      </c>
      <c r="M2633" s="4">
        <f>(L2633-Sheet1!$I$4)/Sheet1!$I$9</f>
        <v>-0.17946704009966447</v>
      </c>
      <c r="N2633">
        <v>3.7999999999999999E-2</v>
      </c>
      <c r="O2633" s="4">
        <f>(N2633-Sheet1!$J$4)/Sheet1!$J$9</f>
        <v>-0.18774668578344439</v>
      </c>
      <c r="P2633">
        <v>7.4999999999999997E-2</v>
      </c>
      <c r="Q2633" s="4">
        <f>(P2633-Sheet1!$K$4)/Sheet1!$K$9</f>
        <v>-0.16325945138865766</v>
      </c>
      <c r="R2633" s="5">
        <v>6</v>
      </c>
      <c r="S2633" s="6"/>
    </row>
    <row r="2634" spans="1:19" x14ac:dyDescent="0.25">
      <c r="A2634" t="s">
        <v>1</v>
      </c>
      <c r="B2634">
        <f>VLOOKUP($A2634,lookup!$A$2:$B$4,2)</f>
        <v>20</v>
      </c>
      <c r="C2634" s="4">
        <f>(B2634-Sheet1!$D$4)/Sheet1!$D$9</f>
        <v>-2.6454393105099429E-2</v>
      </c>
      <c r="D2634">
        <v>0.41499999999999998</v>
      </c>
      <c r="E2634" s="4">
        <f>(D2634-Sheet1!$E$4)/Sheet1!$E$9</f>
        <v>-0.14728662107163495</v>
      </c>
      <c r="F2634">
        <v>0.315</v>
      </c>
      <c r="G2634" s="4">
        <f>(F2634-Sheet1!$F$4)/Sheet1!$F$9</f>
        <v>-0.15610294872078828</v>
      </c>
      <c r="H2634">
        <v>0.1</v>
      </c>
      <c r="I2634" s="4">
        <f>(H2634-Sheet1!$G$4)/Sheet1!$G$9</f>
        <v>-3.4970264893505659E-2</v>
      </c>
      <c r="J2634">
        <v>0.36449999999999999</v>
      </c>
      <c r="K2634" s="4">
        <f>(J2634-Sheet1!$H$4)/Sheet1!$H$9</f>
        <v>-0.16442081085340179</v>
      </c>
      <c r="L2634">
        <v>0.17649999999999999</v>
      </c>
      <c r="M2634" s="4">
        <f>(L2634-Sheet1!$I$4)/Sheet1!$I$9</f>
        <v>-0.12297746377148693</v>
      </c>
      <c r="N2634">
        <v>7.9500000000000001E-2</v>
      </c>
      <c r="O2634" s="4">
        <f>(N2634-Sheet1!$J$4)/Sheet1!$J$9</f>
        <v>-0.13310547446020543</v>
      </c>
      <c r="P2634">
        <v>9.5000000000000001E-2</v>
      </c>
      <c r="Q2634" s="4">
        <f>(P2634-Sheet1!$K$4)/Sheet1!$K$9</f>
        <v>-0.14332920724316689</v>
      </c>
      <c r="R2634" s="5">
        <v>8</v>
      </c>
      <c r="S2634" s="6"/>
    </row>
    <row r="2635" spans="1:19" x14ac:dyDescent="0.25">
      <c r="A2635" t="s">
        <v>1</v>
      </c>
      <c r="B2635">
        <f>VLOOKUP($A2635,lookup!$A$2:$B$4,2)</f>
        <v>20</v>
      </c>
      <c r="C2635" s="4">
        <f>(B2635-Sheet1!$D$4)/Sheet1!$D$9</f>
        <v>-2.6454393105099429E-2</v>
      </c>
      <c r="D2635">
        <v>0.42499999999999999</v>
      </c>
      <c r="E2635" s="4">
        <f>(D2635-Sheet1!$E$4)/Sheet1!$E$9</f>
        <v>-0.13377310755812144</v>
      </c>
      <c r="F2635">
        <v>0.33</v>
      </c>
      <c r="G2635" s="4">
        <f>(F2635-Sheet1!$F$4)/Sheet1!$F$9</f>
        <v>-0.13089286468717481</v>
      </c>
      <c r="H2635">
        <v>0.115</v>
      </c>
      <c r="I2635" s="4">
        <f>(H2635-Sheet1!$G$4)/Sheet1!$G$9</f>
        <v>-2.1695928610319815E-2</v>
      </c>
      <c r="J2635">
        <v>0.32650000000000001</v>
      </c>
      <c r="K2635" s="4">
        <f>(J2635-Sheet1!$H$4)/Sheet1!$H$9</f>
        <v>-0.17787928437916767</v>
      </c>
      <c r="L2635">
        <v>0.13150000000000001</v>
      </c>
      <c r="M2635" s="4">
        <f>(L2635-Sheet1!$I$4)/Sheet1!$I$9</f>
        <v>-0.15323973680443917</v>
      </c>
      <c r="N2635">
        <v>7.6999999999999999E-2</v>
      </c>
      <c r="O2635" s="4">
        <f>(N2635-Sheet1!$J$4)/Sheet1!$J$9</f>
        <v>-0.13639711369654514</v>
      </c>
      <c r="P2635">
        <v>0.10299999999999999</v>
      </c>
      <c r="Q2635" s="4">
        <f>(P2635-Sheet1!$K$4)/Sheet1!$K$9</f>
        <v>-0.1353571095849706</v>
      </c>
      <c r="R2635" s="5">
        <v>6</v>
      </c>
      <c r="S2635" s="6"/>
    </row>
    <row r="2636" spans="1:19" x14ac:dyDescent="0.25">
      <c r="A2636" t="s">
        <v>1</v>
      </c>
      <c r="B2636">
        <f>VLOOKUP($A2636,lookup!$A$2:$B$4,2)</f>
        <v>20</v>
      </c>
      <c r="C2636" s="4">
        <f>(B2636-Sheet1!$D$4)/Sheet1!$D$9</f>
        <v>-2.6454393105099429E-2</v>
      </c>
      <c r="D2636">
        <v>0.42499999999999999</v>
      </c>
      <c r="E2636" s="4">
        <f>(D2636-Sheet1!$E$4)/Sheet1!$E$9</f>
        <v>-0.13377310755812144</v>
      </c>
      <c r="F2636">
        <v>0.34</v>
      </c>
      <c r="G2636" s="4">
        <f>(F2636-Sheet1!$F$4)/Sheet1!$F$9</f>
        <v>-0.11408614199809917</v>
      </c>
      <c r="H2636">
        <v>0.1</v>
      </c>
      <c r="I2636" s="4">
        <f>(H2636-Sheet1!$G$4)/Sheet1!$G$9</f>
        <v>-3.4970264893505659E-2</v>
      </c>
      <c r="J2636">
        <v>0.35149999999999998</v>
      </c>
      <c r="K2636" s="4">
        <f>(J2636-Sheet1!$H$4)/Sheet1!$H$9</f>
        <v>-0.1690250254806375</v>
      </c>
      <c r="L2636">
        <v>0.16250000000000001</v>
      </c>
      <c r="M2636" s="4">
        <f>(L2636-Sheet1!$I$4)/Sheet1!$I$9</f>
        <v>-0.13239239315951651</v>
      </c>
      <c r="N2636">
        <v>8.2000000000000003E-2</v>
      </c>
      <c r="O2636" s="4">
        <f>(N2636-Sheet1!$J$4)/Sheet1!$J$9</f>
        <v>-0.12981383522386575</v>
      </c>
      <c r="P2636">
        <v>9.4E-2</v>
      </c>
      <c r="Q2636" s="4">
        <f>(P2636-Sheet1!$K$4)/Sheet1!$K$9</f>
        <v>-0.14432571945044143</v>
      </c>
      <c r="R2636" s="5">
        <v>7</v>
      </c>
      <c r="S2636" s="6"/>
    </row>
    <row r="2637" spans="1:19" x14ac:dyDescent="0.25">
      <c r="A2637" t="s">
        <v>1</v>
      </c>
      <c r="B2637">
        <f>VLOOKUP($A2637,lookup!$A$2:$B$4,2)</f>
        <v>20</v>
      </c>
      <c r="C2637" s="4">
        <f>(B2637-Sheet1!$D$4)/Sheet1!$D$9</f>
        <v>-2.6454393105099429E-2</v>
      </c>
      <c r="D2637">
        <v>0.43</v>
      </c>
      <c r="E2637" s="4">
        <f>(D2637-Sheet1!$E$4)/Sheet1!$E$9</f>
        <v>-0.12701635080136467</v>
      </c>
      <c r="F2637">
        <v>0.32</v>
      </c>
      <c r="G2637" s="4">
        <f>(F2637-Sheet1!$F$4)/Sheet1!$F$9</f>
        <v>-0.14769958737625047</v>
      </c>
      <c r="H2637">
        <v>0.1</v>
      </c>
      <c r="I2637" s="4">
        <f>(H2637-Sheet1!$G$4)/Sheet1!$G$9</f>
        <v>-3.4970264893505659E-2</v>
      </c>
      <c r="J2637">
        <v>0.34649999999999997</v>
      </c>
      <c r="K2637" s="4">
        <f>(J2637-Sheet1!$H$4)/Sheet1!$H$9</f>
        <v>-0.17079587726034354</v>
      </c>
      <c r="L2637">
        <v>0.16350000000000001</v>
      </c>
      <c r="M2637" s="4">
        <f>(L2637-Sheet1!$I$4)/Sheet1!$I$9</f>
        <v>-0.13171989820322869</v>
      </c>
      <c r="N2637">
        <v>0.08</v>
      </c>
      <c r="O2637" s="4">
        <f>(N2637-Sheet1!$J$4)/Sheet1!$J$9</f>
        <v>-0.13244714661293749</v>
      </c>
      <c r="P2637">
        <v>0.09</v>
      </c>
      <c r="Q2637" s="4">
        <f>(P2637-Sheet1!$K$4)/Sheet1!$K$9</f>
        <v>-0.1483117682795396</v>
      </c>
      <c r="R2637" s="5">
        <v>7</v>
      </c>
      <c r="S2637" s="6"/>
    </row>
    <row r="2638" spans="1:19" x14ac:dyDescent="0.25">
      <c r="A2638" t="s">
        <v>1</v>
      </c>
      <c r="B2638">
        <f>VLOOKUP($A2638,lookup!$A$2:$B$4,2)</f>
        <v>20</v>
      </c>
      <c r="C2638" s="4">
        <f>(B2638-Sheet1!$D$4)/Sheet1!$D$9</f>
        <v>-2.6454393105099429E-2</v>
      </c>
      <c r="D2638">
        <v>0.44</v>
      </c>
      <c r="E2638" s="4">
        <f>(D2638-Sheet1!$E$4)/Sheet1!$E$9</f>
        <v>-0.11350283728785115</v>
      </c>
      <c r="F2638">
        <v>0.34</v>
      </c>
      <c r="G2638" s="4">
        <f>(F2638-Sheet1!$F$4)/Sheet1!$F$9</f>
        <v>-0.11408614199809917</v>
      </c>
      <c r="H2638">
        <v>0.1</v>
      </c>
      <c r="I2638" s="4">
        <f>(H2638-Sheet1!$G$4)/Sheet1!$G$9</f>
        <v>-3.4970264893505659E-2</v>
      </c>
      <c r="J2638">
        <v>0.40699999999999997</v>
      </c>
      <c r="K2638" s="4">
        <f>(J2638-Sheet1!$H$4)/Sheet1!$H$9</f>
        <v>-0.14936857072590046</v>
      </c>
      <c r="L2638">
        <v>0.20899999999999999</v>
      </c>
      <c r="M2638" s="4">
        <f>(L2638-Sheet1!$I$4)/Sheet1!$I$9</f>
        <v>-0.10112137769213252</v>
      </c>
      <c r="N2638">
        <v>7.3499999999999996E-2</v>
      </c>
      <c r="O2638" s="4">
        <f>(N2638-Sheet1!$J$4)/Sheet1!$J$9</f>
        <v>-0.14100540862742073</v>
      </c>
      <c r="P2638">
        <v>0.10299999999999999</v>
      </c>
      <c r="Q2638" s="4">
        <f>(P2638-Sheet1!$K$4)/Sheet1!$K$9</f>
        <v>-0.1353571095849706</v>
      </c>
      <c r="R2638" s="5">
        <v>7</v>
      </c>
      <c r="S2638" s="6"/>
    </row>
    <row r="2639" spans="1:19" x14ac:dyDescent="0.25">
      <c r="A2639" t="s">
        <v>1</v>
      </c>
      <c r="B2639">
        <f>VLOOKUP($A2639,lookup!$A$2:$B$4,2)</f>
        <v>20</v>
      </c>
      <c r="C2639" s="4">
        <f>(B2639-Sheet1!$D$4)/Sheet1!$D$9</f>
        <v>-2.6454393105099429E-2</v>
      </c>
      <c r="D2639">
        <v>0.44</v>
      </c>
      <c r="E2639" s="4">
        <f>(D2639-Sheet1!$E$4)/Sheet1!$E$9</f>
        <v>-0.11350283728785115</v>
      </c>
      <c r="F2639">
        <v>0.33500000000000002</v>
      </c>
      <c r="G2639" s="4">
        <f>(F2639-Sheet1!$F$4)/Sheet1!$F$9</f>
        <v>-0.12248950334263699</v>
      </c>
      <c r="H2639">
        <v>0.115</v>
      </c>
      <c r="I2639" s="4">
        <f>(H2639-Sheet1!$G$4)/Sheet1!$G$9</f>
        <v>-2.1695928610319815E-2</v>
      </c>
      <c r="J2639">
        <v>0.42149999999999999</v>
      </c>
      <c r="K2639" s="4">
        <f>(J2639-Sheet1!$H$4)/Sheet1!$H$9</f>
        <v>-0.14423310056475294</v>
      </c>
      <c r="L2639">
        <v>0.17299999999999999</v>
      </c>
      <c r="M2639" s="4">
        <f>(L2639-Sheet1!$I$4)/Sheet1!$I$9</f>
        <v>-0.12533119611849433</v>
      </c>
      <c r="N2639">
        <v>7.6499999999999999E-2</v>
      </c>
      <c r="O2639" s="4">
        <f>(N2639-Sheet1!$J$4)/Sheet1!$J$9</f>
        <v>-0.13705544154381308</v>
      </c>
      <c r="P2639">
        <v>0.113</v>
      </c>
      <c r="Q2639" s="4">
        <f>(P2639-Sheet1!$K$4)/Sheet1!$K$9</f>
        <v>-0.12539198751222519</v>
      </c>
      <c r="R2639" s="5">
        <v>7</v>
      </c>
      <c r="S2639" s="6"/>
    </row>
    <row r="2640" spans="1:19" x14ac:dyDescent="0.25">
      <c r="A2640" t="s">
        <v>1</v>
      </c>
      <c r="B2640">
        <f>VLOOKUP($A2640,lookup!$A$2:$B$4,2)</f>
        <v>20</v>
      </c>
      <c r="C2640" s="4">
        <f>(B2640-Sheet1!$D$4)/Sheet1!$D$9</f>
        <v>-2.6454393105099429E-2</v>
      </c>
      <c r="D2640">
        <v>0.46</v>
      </c>
      <c r="E2640" s="4">
        <f>(D2640-Sheet1!$E$4)/Sheet1!$E$9</f>
        <v>-8.6475810260824099E-2</v>
      </c>
      <c r="F2640">
        <v>0.34499999999999997</v>
      </c>
      <c r="G2640" s="4">
        <f>(F2640-Sheet1!$F$4)/Sheet1!$F$9</f>
        <v>-0.10568278065356145</v>
      </c>
      <c r="H2640">
        <v>0.11</v>
      </c>
      <c r="I2640" s="4">
        <f>(H2640-Sheet1!$G$4)/Sheet1!$G$9</f>
        <v>-2.6120707371381766E-2</v>
      </c>
      <c r="J2640">
        <v>0.3755</v>
      </c>
      <c r="K2640" s="4">
        <f>(J2640-Sheet1!$H$4)/Sheet1!$H$9</f>
        <v>-0.16052493693804851</v>
      </c>
      <c r="L2640">
        <v>0.1525</v>
      </c>
      <c r="M2640" s="4">
        <f>(L2640-Sheet1!$I$4)/Sheet1!$I$9</f>
        <v>-0.13911734272239479</v>
      </c>
      <c r="N2640">
        <v>5.8000000000000003E-2</v>
      </c>
      <c r="O2640" s="4">
        <f>(N2640-Sheet1!$J$4)/Sheet1!$J$9</f>
        <v>-0.16141357189272684</v>
      </c>
      <c r="P2640">
        <v>0.125</v>
      </c>
      <c r="Q2640" s="4">
        <f>(P2640-Sheet1!$K$4)/Sheet1!$K$9</f>
        <v>-0.11343384102493072</v>
      </c>
      <c r="R2640" s="5">
        <v>7</v>
      </c>
      <c r="S2640" s="6"/>
    </row>
    <row r="2641" spans="1:19" x14ac:dyDescent="0.25">
      <c r="A2641" t="s">
        <v>1</v>
      </c>
      <c r="B2641">
        <f>VLOOKUP($A2641,lookup!$A$2:$B$4,2)</f>
        <v>20</v>
      </c>
      <c r="C2641" s="4">
        <f>(B2641-Sheet1!$D$4)/Sheet1!$D$9</f>
        <v>-2.6454393105099429E-2</v>
      </c>
      <c r="D2641">
        <v>0.46</v>
      </c>
      <c r="E2641" s="4">
        <f>(D2641-Sheet1!$E$4)/Sheet1!$E$9</f>
        <v>-8.6475810260824099E-2</v>
      </c>
      <c r="F2641">
        <v>0.37</v>
      </c>
      <c r="G2641" s="4">
        <f>(F2641-Sheet1!$F$4)/Sheet1!$F$9</f>
        <v>-6.3665973930872324E-2</v>
      </c>
      <c r="H2641">
        <v>0.12</v>
      </c>
      <c r="I2641" s="4">
        <f>(H2641-Sheet1!$G$4)/Sheet1!$G$9</f>
        <v>-1.7271149849257875E-2</v>
      </c>
      <c r="J2641">
        <v>0.53349999999999997</v>
      </c>
      <c r="K2641" s="4">
        <f>(J2641-Sheet1!$H$4)/Sheet1!$H$9</f>
        <v>-0.10456602069933769</v>
      </c>
      <c r="L2641">
        <v>0.26450000000000001</v>
      </c>
      <c r="M2641" s="4">
        <f>(L2641-Sheet1!$I$4)/Sheet1!$I$9</f>
        <v>-6.3797907618158067E-2</v>
      </c>
      <c r="N2641">
        <v>0.108</v>
      </c>
      <c r="O2641" s="4">
        <f>(N2641-Sheet1!$J$4)/Sheet1!$J$9</f>
        <v>-9.5580787165932893E-2</v>
      </c>
      <c r="P2641">
        <v>0.13450000000000001</v>
      </c>
      <c r="Q2641" s="4">
        <f>(P2641-Sheet1!$K$4)/Sheet1!$K$9</f>
        <v>-0.10396697505582259</v>
      </c>
      <c r="R2641" s="5">
        <v>6</v>
      </c>
      <c r="S2641" s="6"/>
    </row>
    <row r="2642" spans="1:19" x14ac:dyDescent="0.25">
      <c r="A2642" t="s">
        <v>1</v>
      </c>
      <c r="B2642">
        <f>VLOOKUP($A2642,lookup!$A$2:$B$4,2)</f>
        <v>20</v>
      </c>
      <c r="C2642" s="4">
        <f>(B2642-Sheet1!$D$4)/Sheet1!$D$9</f>
        <v>-2.6454393105099429E-2</v>
      </c>
      <c r="D2642">
        <v>0.46500000000000002</v>
      </c>
      <c r="E2642" s="4">
        <f>(D2642-Sheet1!$E$4)/Sheet1!$E$9</f>
        <v>-7.9719053504067341E-2</v>
      </c>
      <c r="F2642">
        <v>0.35499999999999998</v>
      </c>
      <c r="G2642" s="4">
        <f>(F2642-Sheet1!$F$4)/Sheet1!$F$9</f>
        <v>-8.8876057964485791E-2</v>
      </c>
      <c r="H2642">
        <v>0.105</v>
      </c>
      <c r="I2642" s="4">
        <f>(H2642-Sheet1!$G$4)/Sheet1!$G$9</f>
        <v>-3.0545486132443719E-2</v>
      </c>
      <c r="J2642">
        <v>0.442</v>
      </c>
      <c r="K2642" s="4">
        <f>(J2642-Sheet1!$H$4)/Sheet1!$H$9</f>
        <v>-0.13697260826795818</v>
      </c>
      <c r="L2642">
        <v>0.20849999999999999</v>
      </c>
      <c r="M2642" s="4">
        <f>(L2642-Sheet1!$I$4)/Sheet1!$I$9</f>
        <v>-0.10145762517027644</v>
      </c>
      <c r="N2642">
        <v>9.7500000000000003E-2</v>
      </c>
      <c r="O2642" s="4">
        <f>(N2642-Sheet1!$J$4)/Sheet1!$J$9</f>
        <v>-0.10940567195855962</v>
      </c>
      <c r="P2642">
        <v>0.11849999999999999</v>
      </c>
      <c r="Q2642" s="4">
        <f>(P2642-Sheet1!$K$4)/Sheet1!$K$9</f>
        <v>-0.11991117037221523</v>
      </c>
      <c r="R2642" s="5">
        <v>7</v>
      </c>
      <c r="S2642" s="6"/>
    </row>
    <row r="2643" spans="1:19" x14ac:dyDescent="0.25">
      <c r="A2643" t="s">
        <v>1</v>
      </c>
      <c r="B2643">
        <f>VLOOKUP($A2643,lookup!$A$2:$B$4,2)</f>
        <v>20</v>
      </c>
      <c r="C2643" s="4">
        <f>(B2643-Sheet1!$D$4)/Sheet1!$D$9</f>
        <v>-2.6454393105099429E-2</v>
      </c>
      <c r="D2643">
        <v>0.47499999999999998</v>
      </c>
      <c r="E2643" s="4">
        <f>(D2643-Sheet1!$E$4)/Sheet1!$E$9</f>
        <v>-6.6205539990553883E-2</v>
      </c>
      <c r="F2643">
        <v>0.36499999999999999</v>
      </c>
      <c r="G2643" s="4">
        <f>(F2643-Sheet1!$F$4)/Sheet1!$F$9</f>
        <v>-7.2069335275410151E-2</v>
      </c>
      <c r="H2643">
        <v>0.1</v>
      </c>
      <c r="I2643" s="4">
        <f>(H2643-Sheet1!$G$4)/Sheet1!$G$9</f>
        <v>-3.4970264893505659E-2</v>
      </c>
      <c r="J2643">
        <v>0.13150000000000001</v>
      </c>
      <c r="K2643" s="4">
        <f>(J2643-Sheet1!$H$4)/Sheet1!$H$9</f>
        <v>-0.24694250378770316</v>
      </c>
      <c r="L2643">
        <v>0.20250000000000001</v>
      </c>
      <c r="M2643" s="4">
        <f>(L2643-Sheet1!$I$4)/Sheet1!$I$9</f>
        <v>-0.10549259490800339</v>
      </c>
      <c r="N2643">
        <v>8.7499999999999994E-2</v>
      </c>
      <c r="O2643" s="4">
        <f>(N2643-Sheet1!$J$4)/Sheet1!$J$9</f>
        <v>-0.12257222890391842</v>
      </c>
      <c r="P2643">
        <v>0.123</v>
      </c>
      <c r="Q2643" s="4">
        <f>(P2643-Sheet1!$K$4)/Sheet1!$K$9</f>
        <v>-0.11542686543947979</v>
      </c>
      <c r="R2643" s="5">
        <v>7</v>
      </c>
      <c r="S2643" s="6"/>
    </row>
    <row r="2644" spans="1:19" x14ac:dyDescent="0.25">
      <c r="A2644" t="s">
        <v>1</v>
      </c>
      <c r="B2644">
        <f>VLOOKUP($A2644,lookup!$A$2:$B$4,2)</f>
        <v>20</v>
      </c>
      <c r="C2644" s="4">
        <f>(B2644-Sheet1!$D$4)/Sheet1!$D$9</f>
        <v>-2.6454393105099429E-2</v>
      </c>
      <c r="D2644">
        <v>0.47499999999999998</v>
      </c>
      <c r="E2644" s="4">
        <f>(D2644-Sheet1!$E$4)/Sheet1!$E$9</f>
        <v>-6.6205539990553883E-2</v>
      </c>
      <c r="F2644">
        <v>0.375</v>
      </c>
      <c r="G2644" s="4">
        <f>(F2644-Sheet1!$F$4)/Sheet1!$F$9</f>
        <v>-5.5262612586334504E-2</v>
      </c>
      <c r="H2644">
        <v>0.115</v>
      </c>
      <c r="I2644" s="4">
        <f>(H2644-Sheet1!$G$4)/Sheet1!$G$9</f>
        <v>-2.1695928610319815E-2</v>
      </c>
      <c r="J2644">
        <v>0.52049999999999996</v>
      </c>
      <c r="K2644" s="4">
        <f>(J2644-Sheet1!$H$4)/Sheet1!$H$9</f>
        <v>-0.1091702353265734</v>
      </c>
      <c r="L2644">
        <v>0.23300000000000001</v>
      </c>
      <c r="M2644" s="4">
        <f>(L2644-Sheet1!$I$4)/Sheet1!$I$9</f>
        <v>-8.498149874122464E-2</v>
      </c>
      <c r="N2644">
        <v>0.11899999999999999</v>
      </c>
      <c r="O2644" s="4">
        <f>(N2644-Sheet1!$J$4)/Sheet1!$J$9</f>
        <v>-8.1097574526038232E-2</v>
      </c>
      <c r="P2644">
        <v>0.14549999999999999</v>
      </c>
      <c r="Q2644" s="4">
        <f>(P2644-Sheet1!$K$4)/Sheet1!$K$9</f>
        <v>-9.3005340775802664E-2</v>
      </c>
      <c r="R2644" s="5">
        <v>7</v>
      </c>
      <c r="S2644" s="6"/>
    </row>
    <row r="2645" spans="1:19" x14ac:dyDescent="0.25">
      <c r="A2645" t="s">
        <v>1</v>
      </c>
      <c r="B2645">
        <f>VLOOKUP($A2645,lookup!$A$2:$B$4,2)</f>
        <v>20</v>
      </c>
      <c r="C2645" s="4">
        <f>(B2645-Sheet1!$D$4)/Sheet1!$D$9</f>
        <v>-2.6454393105099429E-2</v>
      </c>
      <c r="D2645">
        <v>0.48499999999999999</v>
      </c>
      <c r="E2645" s="4">
        <f>(D2645-Sheet1!$E$4)/Sheet1!$E$9</f>
        <v>-5.2692026477040362E-2</v>
      </c>
      <c r="F2645">
        <v>0.375</v>
      </c>
      <c r="G2645" s="4">
        <f>(F2645-Sheet1!$F$4)/Sheet1!$F$9</f>
        <v>-5.5262612586334504E-2</v>
      </c>
      <c r="H2645">
        <v>0.13</v>
      </c>
      <c r="I2645" s="4">
        <f>(H2645-Sheet1!$G$4)/Sheet1!$G$9</f>
        <v>-8.4215923271339747E-3</v>
      </c>
      <c r="J2645">
        <v>0.55349999999999999</v>
      </c>
      <c r="K2645" s="4">
        <f>(J2645-Sheet1!$H$4)/Sheet1!$H$9</f>
        <v>-9.7482613580513536E-2</v>
      </c>
      <c r="L2645">
        <v>0.26600000000000001</v>
      </c>
      <c r="M2645" s="4">
        <f>(L2645-Sheet1!$I$4)/Sheet1!$I$9</f>
        <v>-6.278916518372632E-2</v>
      </c>
      <c r="N2645">
        <v>0.112</v>
      </c>
      <c r="O2645" s="4">
        <f>(N2645-Sheet1!$J$4)/Sheet1!$J$9</f>
        <v>-9.0314164387789372E-2</v>
      </c>
      <c r="P2645">
        <v>0.157</v>
      </c>
      <c r="Q2645" s="4">
        <f>(P2645-Sheet1!$K$4)/Sheet1!$K$9</f>
        <v>-8.154545039214546E-2</v>
      </c>
      <c r="R2645" s="5">
        <v>8</v>
      </c>
      <c r="S2645" s="6"/>
    </row>
    <row r="2646" spans="1:19" x14ac:dyDescent="0.25">
      <c r="A2646" t="s">
        <v>1</v>
      </c>
      <c r="B2646">
        <f>VLOOKUP($A2646,lookup!$A$2:$B$4,2)</f>
        <v>20</v>
      </c>
      <c r="C2646" s="4">
        <f>(B2646-Sheet1!$D$4)/Sheet1!$D$9</f>
        <v>-2.6454393105099429E-2</v>
      </c>
      <c r="D2646">
        <v>0.49</v>
      </c>
      <c r="E2646" s="4">
        <f>(D2646-Sheet1!$E$4)/Sheet1!$E$9</f>
        <v>-4.5935269720283597E-2</v>
      </c>
      <c r="F2646">
        <v>0.375</v>
      </c>
      <c r="G2646" s="4">
        <f>(F2646-Sheet1!$F$4)/Sheet1!$F$9</f>
        <v>-5.5262612586334504E-2</v>
      </c>
      <c r="H2646">
        <v>0.125</v>
      </c>
      <c r="I2646" s="4">
        <f>(H2646-Sheet1!$G$4)/Sheet1!$G$9</f>
        <v>-1.2846371088195925E-2</v>
      </c>
      <c r="J2646">
        <v>0.54449999999999998</v>
      </c>
      <c r="K2646" s="4">
        <f>(J2646-Sheet1!$H$4)/Sheet1!$H$9</f>
        <v>-0.10067014678398441</v>
      </c>
      <c r="L2646">
        <v>0.27900000000000003</v>
      </c>
      <c r="M2646" s="4">
        <f>(L2646-Sheet1!$I$4)/Sheet1!$I$9</f>
        <v>-5.4046730751984552E-2</v>
      </c>
      <c r="N2646">
        <v>0.115</v>
      </c>
      <c r="O2646" s="4">
        <f>(N2646-Sheet1!$J$4)/Sheet1!$J$9</f>
        <v>-8.6364197304181739E-2</v>
      </c>
      <c r="P2646">
        <v>0.13</v>
      </c>
      <c r="Q2646" s="4">
        <f>(P2646-Sheet1!$K$4)/Sheet1!$K$9</f>
        <v>-0.10845127998855801</v>
      </c>
      <c r="R2646" s="5">
        <v>8</v>
      </c>
      <c r="S2646" s="6"/>
    </row>
    <row r="2647" spans="1:19" x14ac:dyDescent="0.25">
      <c r="A2647" t="s">
        <v>2</v>
      </c>
      <c r="B2647">
        <f>VLOOKUP($A2647,lookup!$A$2:$B$4,2)</f>
        <v>30</v>
      </c>
      <c r="C2647" s="4">
        <f>(B2647-Sheet1!$D$4)/Sheet1!$D$9</f>
        <v>0.47354560689490055</v>
      </c>
      <c r="D2647">
        <v>0.49</v>
      </c>
      <c r="E2647" s="4">
        <f>(D2647-Sheet1!$E$4)/Sheet1!$E$9</f>
        <v>-4.5935269720283597E-2</v>
      </c>
      <c r="F2647">
        <v>0.38</v>
      </c>
      <c r="G2647" s="4">
        <f>(F2647-Sheet1!$F$4)/Sheet1!$F$9</f>
        <v>-4.6859251241796678E-2</v>
      </c>
      <c r="H2647">
        <v>0.11</v>
      </c>
      <c r="I2647" s="4">
        <f>(H2647-Sheet1!$G$4)/Sheet1!$G$9</f>
        <v>-2.6120707371381766E-2</v>
      </c>
      <c r="J2647">
        <v>0.55400000000000005</v>
      </c>
      <c r="K2647" s="4">
        <f>(J2647-Sheet1!$H$4)/Sheet1!$H$9</f>
        <v>-9.7305528402542904E-2</v>
      </c>
      <c r="L2647">
        <v>0.29349999999999998</v>
      </c>
      <c r="M2647" s="4">
        <f>(L2647-Sheet1!$I$4)/Sheet1!$I$9</f>
        <v>-4.4295553885811079E-2</v>
      </c>
      <c r="N2647">
        <v>0.10050000000000001</v>
      </c>
      <c r="O2647" s="4">
        <f>(N2647-Sheet1!$J$4)/Sheet1!$J$9</f>
        <v>-0.10545570487495198</v>
      </c>
      <c r="P2647">
        <v>0.15</v>
      </c>
      <c r="Q2647" s="4">
        <f>(P2647-Sheet1!$K$4)/Sheet1!$K$9</f>
        <v>-8.8521035843067239E-2</v>
      </c>
      <c r="R2647" s="5">
        <v>8</v>
      </c>
      <c r="S2647" s="6"/>
    </row>
    <row r="2648" spans="1:19" x14ac:dyDescent="0.25">
      <c r="A2648" t="s">
        <v>1</v>
      </c>
      <c r="B2648">
        <f>VLOOKUP($A2648,lookup!$A$2:$B$4,2)</f>
        <v>20</v>
      </c>
      <c r="C2648" s="4">
        <f>(B2648-Sheet1!$D$4)/Sheet1!$D$9</f>
        <v>-2.6454393105099429E-2</v>
      </c>
      <c r="D2648">
        <v>0.495</v>
      </c>
      <c r="E2648" s="4">
        <f>(D2648-Sheet1!$E$4)/Sheet1!$E$9</f>
        <v>-3.9178512963526833E-2</v>
      </c>
      <c r="F2648">
        <v>0.38</v>
      </c>
      <c r="G2648" s="4">
        <f>(F2648-Sheet1!$F$4)/Sheet1!$F$9</f>
        <v>-4.6859251241796678E-2</v>
      </c>
      <c r="H2648">
        <v>0.12</v>
      </c>
      <c r="I2648" s="4">
        <f>(H2648-Sheet1!$G$4)/Sheet1!$G$9</f>
        <v>-1.7271149849257875E-2</v>
      </c>
      <c r="J2648">
        <v>0.51200000000000001</v>
      </c>
      <c r="K2648" s="4">
        <f>(J2648-Sheet1!$H$4)/Sheet1!$H$9</f>
        <v>-0.11218068335207365</v>
      </c>
      <c r="L2648">
        <v>0.23300000000000001</v>
      </c>
      <c r="M2648" s="4">
        <f>(L2648-Sheet1!$I$4)/Sheet1!$I$9</f>
        <v>-8.498149874122464E-2</v>
      </c>
      <c r="N2648">
        <v>0.1205</v>
      </c>
      <c r="O2648" s="4">
        <f>(N2648-Sheet1!$J$4)/Sheet1!$J$9</f>
        <v>-7.9122590984234409E-2</v>
      </c>
      <c r="P2648">
        <v>0.13600000000000001</v>
      </c>
      <c r="Q2648" s="4">
        <f>(P2648-Sheet1!$K$4)/Sheet1!$K$9</f>
        <v>-0.10247220674491077</v>
      </c>
      <c r="R2648" s="5">
        <v>7</v>
      </c>
      <c r="S2648" s="6"/>
    </row>
    <row r="2649" spans="1:19" x14ac:dyDescent="0.25">
      <c r="A2649" t="s">
        <v>1</v>
      </c>
      <c r="B2649">
        <f>VLOOKUP($A2649,lookup!$A$2:$B$4,2)</f>
        <v>20</v>
      </c>
      <c r="C2649" s="4">
        <f>(B2649-Sheet1!$D$4)/Sheet1!$D$9</f>
        <v>-2.6454393105099429E-2</v>
      </c>
      <c r="D2649">
        <v>0.5</v>
      </c>
      <c r="E2649" s="4">
        <f>(D2649-Sheet1!$E$4)/Sheet1!$E$9</f>
        <v>-3.2421756206770069E-2</v>
      </c>
      <c r="F2649">
        <v>0.39</v>
      </c>
      <c r="G2649" s="4">
        <f>(F2649-Sheet1!$F$4)/Sheet1!$F$9</f>
        <v>-3.0052528552721034E-2</v>
      </c>
      <c r="H2649">
        <v>0.125</v>
      </c>
      <c r="I2649" s="4">
        <f>(H2649-Sheet1!$G$4)/Sheet1!$G$9</f>
        <v>-1.2846371088195925E-2</v>
      </c>
      <c r="J2649">
        <v>0.58299999999999996</v>
      </c>
      <c r="K2649" s="4">
        <f>(J2649-Sheet1!$H$4)/Sheet1!$H$9</f>
        <v>-8.7034588080247915E-2</v>
      </c>
      <c r="L2649">
        <v>0.29399999999999998</v>
      </c>
      <c r="M2649" s="4">
        <f>(L2649-Sheet1!$I$4)/Sheet1!$I$9</f>
        <v>-4.3959306407667161E-2</v>
      </c>
      <c r="N2649">
        <v>0.13200000000000001</v>
      </c>
      <c r="O2649" s="4">
        <f>(N2649-Sheet1!$J$4)/Sheet1!$J$9</f>
        <v>-6.3981050497071798E-2</v>
      </c>
      <c r="P2649">
        <v>0.1605</v>
      </c>
      <c r="Q2649" s="4">
        <f>(P2649-Sheet1!$K$4)/Sheet1!$K$9</f>
        <v>-7.8057657666684571E-2</v>
      </c>
      <c r="R2649" s="5">
        <v>8</v>
      </c>
      <c r="S2649" s="6"/>
    </row>
    <row r="2650" spans="1:19" x14ac:dyDescent="0.25">
      <c r="A2650" t="s">
        <v>2</v>
      </c>
      <c r="B2650">
        <f>VLOOKUP($A2650,lookup!$A$2:$B$4,2)</f>
        <v>30</v>
      </c>
      <c r="C2650" s="4">
        <f>(B2650-Sheet1!$D$4)/Sheet1!$D$9</f>
        <v>0.47354560689490055</v>
      </c>
      <c r="D2650">
        <v>0.5</v>
      </c>
      <c r="E2650" s="4">
        <f>(D2650-Sheet1!$E$4)/Sheet1!$E$9</f>
        <v>-3.2421756206770069E-2</v>
      </c>
      <c r="F2650">
        <v>0.38</v>
      </c>
      <c r="G2650" s="4">
        <f>(F2650-Sheet1!$F$4)/Sheet1!$F$9</f>
        <v>-4.6859251241796678E-2</v>
      </c>
      <c r="H2650">
        <v>0.12</v>
      </c>
      <c r="I2650" s="4">
        <f>(H2650-Sheet1!$G$4)/Sheet1!$G$9</f>
        <v>-1.7271149849257875E-2</v>
      </c>
      <c r="J2650">
        <v>0.57650000000000001</v>
      </c>
      <c r="K2650" s="4">
        <f>(J2650-Sheet1!$H$4)/Sheet1!$H$9</f>
        <v>-8.9336695393865753E-2</v>
      </c>
      <c r="L2650">
        <v>0.27300000000000002</v>
      </c>
      <c r="M2650" s="4">
        <f>(L2650-Sheet1!$I$4)/Sheet1!$I$9</f>
        <v>-5.8081700489711521E-2</v>
      </c>
      <c r="N2650">
        <v>0.13500000000000001</v>
      </c>
      <c r="O2650" s="4">
        <f>(N2650-Sheet1!$J$4)/Sheet1!$J$9</f>
        <v>-6.0031083413464158E-2</v>
      </c>
      <c r="P2650">
        <v>0.14499999999999999</v>
      </c>
      <c r="Q2650" s="4">
        <f>(P2650-Sheet1!$K$4)/Sheet1!$K$9</f>
        <v>-9.3503596879439932E-2</v>
      </c>
      <c r="R2650" s="5">
        <v>9</v>
      </c>
      <c r="S2650" s="6"/>
    </row>
    <row r="2651" spans="1:19" x14ac:dyDescent="0.25">
      <c r="A2651" t="s">
        <v>2</v>
      </c>
      <c r="B2651">
        <f>VLOOKUP($A2651,lookup!$A$2:$B$4,2)</f>
        <v>30</v>
      </c>
      <c r="C2651" s="4">
        <f>(B2651-Sheet1!$D$4)/Sheet1!$D$9</f>
        <v>0.47354560689490055</v>
      </c>
      <c r="D2651">
        <v>0.505</v>
      </c>
      <c r="E2651" s="4">
        <f>(D2651-Sheet1!$E$4)/Sheet1!$E$9</f>
        <v>-2.5664999450013309E-2</v>
      </c>
      <c r="F2651">
        <v>0.4</v>
      </c>
      <c r="G2651" s="4">
        <f>(F2651-Sheet1!$F$4)/Sheet1!$F$9</f>
        <v>-1.3245805863645387E-2</v>
      </c>
      <c r="H2651">
        <v>0.13500000000000001</v>
      </c>
      <c r="I2651" s="4">
        <f>(H2651-Sheet1!$G$4)/Sheet1!$G$9</f>
        <v>-3.9968135660720236E-3</v>
      </c>
      <c r="J2651">
        <v>0.72299999999999998</v>
      </c>
      <c r="K2651" s="4">
        <f>(J2651-Sheet1!$H$4)/Sheet1!$H$9</f>
        <v>-3.7450738248478832E-2</v>
      </c>
      <c r="L2651">
        <v>0.377</v>
      </c>
      <c r="M2651" s="4">
        <f>(L2651-Sheet1!$I$4)/Sheet1!$I$9</f>
        <v>1.1857774964222556E-2</v>
      </c>
      <c r="N2651">
        <v>0.14899999999999999</v>
      </c>
      <c r="O2651" s="4">
        <f>(N2651-Sheet1!$J$4)/Sheet1!$J$9</f>
        <v>-4.1597903689961871E-2</v>
      </c>
      <c r="P2651">
        <v>0.17799999999999999</v>
      </c>
      <c r="Q2651" s="4">
        <f>(P2651-Sheet1!$K$4)/Sheet1!$K$9</f>
        <v>-6.0618694039380139E-2</v>
      </c>
      <c r="R2651" s="5">
        <v>7</v>
      </c>
      <c r="S2651" s="6"/>
    </row>
    <row r="2652" spans="1:19" x14ac:dyDescent="0.25">
      <c r="A2652" t="s">
        <v>1</v>
      </c>
      <c r="B2652">
        <f>VLOOKUP($A2652,lookup!$A$2:$B$4,2)</f>
        <v>20</v>
      </c>
      <c r="C2652" s="4">
        <f>(B2652-Sheet1!$D$4)/Sheet1!$D$9</f>
        <v>-2.6454393105099429E-2</v>
      </c>
      <c r="D2652">
        <v>0.51</v>
      </c>
      <c r="E2652" s="4">
        <f>(D2652-Sheet1!$E$4)/Sheet1!$E$9</f>
        <v>-1.8908242693256545E-2</v>
      </c>
      <c r="F2652">
        <v>0.39500000000000002</v>
      </c>
      <c r="G2652" s="4">
        <f>(F2652-Sheet1!$F$4)/Sheet1!$F$9</f>
        <v>-2.1649167208183211E-2</v>
      </c>
      <c r="H2652">
        <v>0.155</v>
      </c>
      <c r="I2652" s="4">
        <f>(H2652-Sheet1!$G$4)/Sheet1!$G$9</f>
        <v>1.3702301478175758E-2</v>
      </c>
      <c r="J2652">
        <v>0.53949999999999998</v>
      </c>
      <c r="K2652" s="4">
        <f>(J2652-Sheet1!$H$4)/Sheet1!$H$9</f>
        <v>-0.10244099856369045</v>
      </c>
      <c r="L2652">
        <v>0.2465</v>
      </c>
      <c r="M2652" s="4">
        <f>(L2652-Sheet1!$I$4)/Sheet1!$I$9</f>
        <v>-7.5902816831338968E-2</v>
      </c>
      <c r="N2652">
        <v>0.1085</v>
      </c>
      <c r="O2652" s="4">
        <f>(N2652-Sheet1!$J$4)/Sheet1!$J$9</f>
        <v>-9.4922459318664956E-2</v>
      </c>
      <c r="P2652">
        <v>0.16700000000000001</v>
      </c>
      <c r="Q2652" s="4">
        <f>(P2652-Sheet1!$K$4)/Sheet1!$K$9</f>
        <v>-7.1580328319400061E-2</v>
      </c>
      <c r="R2652" s="5">
        <v>8</v>
      </c>
      <c r="S2652" s="6"/>
    </row>
    <row r="2653" spans="1:19" x14ac:dyDescent="0.25">
      <c r="A2653" t="s">
        <v>1</v>
      </c>
      <c r="B2653">
        <f>VLOOKUP($A2653,lookup!$A$2:$B$4,2)</f>
        <v>20</v>
      </c>
      <c r="C2653" s="4">
        <f>(B2653-Sheet1!$D$4)/Sheet1!$D$9</f>
        <v>-2.6454393105099429E-2</v>
      </c>
      <c r="D2653">
        <v>0.51</v>
      </c>
      <c r="E2653" s="4">
        <f>(D2653-Sheet1!$E$4)/Sheet1!$E$9</f>
        <v>-1.8908242693256545E-2</v>
      </c>
      <c r="F2653">
        <v>0.38500000000000001</v>
      </c>
      <c r="G2653" s="4">
        <f>(F2653-Sheet1!$F$4)/Sheet1!$F$9</f>
        <v>-3.8455889897258858E-2</v>
      </c>
      <c r="H2653">
        <v>0.15</v>
      </c>
      <c r="I2653" s="4">
        <f>(H2653-Sheet1!$G$4)/Sheet1!$G$9</f>
        <v>9.2775227171138057E-3</v>
      </c>
      <c r="J2653">
        <v>0.625</v>
      </c>
      <c r="K2653" s="4">
        <f>(J2653-Sheet1!$H$4)/Sheet1!$H$9</f>
        <v>-7.2159433130717182E-2</v>
      </c>
      <c r="L2653">
        <v>0.3095</v>
      </c>
      <c r="M2653" s="4">
        <f>(L2653-Sheet1!$I$4)/Sheet1!$I$9</f>
        <v>-3.3535634585205823E-2</v>
      </c>
      <c r="N2653">
        <v>0.11899999999999999</v>
      </c>
      <c r="O2653" s="4">
        <f>(N2653-Sheet1!$J$4)/Sheet1!$J$9</f>
        <v>-8.1097574526038232E-2</v>
      </c>
      <c r="P2653">
        <v>0.17249999999999999</v>
      </c>
      <c r="Q2653" s="4">
        <f>(P2653-Sheet1!$K$4)/Sheet1!$K$9</f>
        <v>-6.6099511179390114E-2</v>
      </c>
      <c r="R2653" s="5">
        <v>8</v>
      </c>
      <c r="S2653" s="6"/>
    </row>
    <row r="2654" spans="1:19" x14ac:dyDescent="0.25">
      <c r="A2654" t="s">
        <v>1</v>
      </c>
      <c r="B2654">
        <f>VLOOKUP($A2654,lookup!$A$2:$B$4,2)</f>
        <v>20</v>
      </c>
      <c r="C2654" s="4">
        <f>(B2654-Sheet1!$D$4)/Sheet1!$D$9</f>
        <v>-2.6454393105099429E-2</v>
      </c>
      <c r="D2654">
        <v>0.51500000000000001</v>
      </c>
      <c r="E2654" s="4">
        <f>(D2654-Sheet1!$E$4)/Sheet1!$E$9</f>
        <v>-1.2151485936499782E-2</v>
      </c>
      <c r="F2654">
        <v>0.4</v>
      </c>
      <c r="G2654" s="4">
        <f>(F2654-Sheet1!$F$4)/Sheet1!$F$9</f>
        <v>-1.3245805863645387E-2</v>
      </c>
      <c r="H2654">
        <v>0.125</v>
      </c>
      <c r="I2654" s="4">
        <f>(H2654-Sheet1!$G$4)/Sheet1!$G$9</f>
        <v>-1.2846371088195925E-2</v>
      </c>
      <c r="J2654">
        <v>0.59250000000000003</v>
      </c>
      <c r="K2654" s="4">
        <f>(J2654-Sheet1!$H$4)/Sheet1!$H$9</f>
        <v>-8.3669969698806426E-2</v>
      </c>
      <c r="L2654">
        <v>0.26500000000000001</v>
      </c>
      <c r="M2654" s="4">
        <f>(L2654-Sheet1!$I$4)/Sheet1!$I$9</f>
        <v>-6.3461660140014142E-2</v>
      </c>
      <c r="N2654">
        <v>0.11749999999999999</v>
      </c>
      <c r="O2654" s="4">
        <f>(N2654-Sheet1!$J$4)/Sheet1!$J$9</f>
        <v>-8.3072558067842056E-2</v>
      </c>
      <c r="P2654">
        <v>0.16800000000000001</v>
      </c>
      <c r="Q2654" s="4">
        <f>(P2654-Sheet1!$K$4)/Sheet1!$K$9</f>
        <v>-7.0583816112125511E-2</v>
      </c>
      <c r="R2654" s="5">
        <v>9</v>
      </c>
      <c r="S2654" s="6"/>
    </row>
    <row r="2655" spans="1:19" x14ac:dyDescent="0.25">
      <c r="A2655" t="s">
        <v>1</v>
      </c>
      <c r="B2655">
        <f>VLOOKUP($A2655,lookup!$A$2:$B$4,2)</f>
        <v>20</v>
      </c>
      <c r="C2655" s="4">
        <f>(B2655-Sheet1!$D$4)/Sheet1!$D$9</f>
        <v>-2.6454393105099429E-2</v>
      </c>
      <c r="D2655">
        <v>0.52</v>
      </c>
      <c r="E2655" s="4">
        <f>(D2655-Sheet1!$E$4)/Sheet1!$E$9</f>
        <v>-5.39472917974302E-3</v>
      </c>
      <c r="F2655">
        <v>0.39500000000000002</v>
      </c>
      <c r="G2655" s="4">
        <f>(F2655-Sheet1!$F$4)/Sheet1!$F$9</f>
        <v>-2.1649167208183211E-2</v>
      </c>
      <c r="H2655">
        <v>0.13500000000000001</v>
      </c>
      <c r="I2655" s="4">
        <f>(H2655-Sheet1!$G$4)/Sheet1!$G$9</f>
        <v>-3.9968135660720236E-3</v>
      </c>
      <c r="J2655">
        <v>0.63300000000000001</v>
      </c>
      <c r="K2655" s="4">
        <f>(J2655-Sheet1!$H$4)/Sheet1!$H$9</f>
        <v>-6.9326070283187519E-2</v>
      </c>
      <c r="L2655">
        <v>0.29849999999999999</v>
      </c>
      <c r="M2655" s="4">
        <f>(L2655-Sheet1!$I$4)/Sheet1!$I$9</f>
        <v>-4.0933079104371932E-2</v>
      </c>
      <c r="N2655">
        <v>0.1295</v>
      </c>
      <c r="O2655" s="4">
        <f>(N2655-Sheet1!$J$4)/Sheet1!$J$9</f>
        <v>-6.7272689733411495E-2</v>
      </c>
      <c r="P2655">
        <v>0.17499999999999999</v>
      </c>
      <c r="Q2655" s="4">
        <f>(P2655-Sheet1!$K$4)/Sheet1!$K$9</f>
        <v>-6.360823066120376E-2</v>
      </c>
      <c r="R2655" s="5">
        <v>9</v>
      </c>
      <c r="S2655" s="6"/>
    </row>
    <row r="2656" spans="1:19" x14ac:dyDescent="0.25">
      <c r="A2656" t="s">
        <v>0</v>
      </c>
      <c r="B2656">
        <f>VLOOKUP($A2656,lookup!$A$2:$B$4,2)</f>
        <v>10</v>
      </c>
      <c r="C2656" s="4">
        <f>(B2656-Sheet1!$D$4)/Sheet1!$D$9</f>
        <v>-0.52645439310509945</v>
      </c>
      <c r="D2656">
        <v>0.54500000000000004</v>
      </c>
      <c r="E2656" s="4">
        <f>(D2656-Sheet1!$E$4)/Sheet1!$E$9</f>
        <v>2.8389054604040793E-2</v>
      </c>
      <c r="F2656">
        <v>0.43</v>
      </c>
      <c r="G2656" s="4">
        <f>(F2656-Sheet1!$F$4)/Sheet1!$F$9</f>
        <v>3.717436220358146E-2</v>
      </c>
      <c r="H2656">
        <v>0.14000000000000001</v>
      </c>
      <c r="I2656" s="4">
        <f>(H2656-Sheet1!$G$4)/Sheet1!$G$9</f>
        <v>4.2796519498992805E-4</v>
      </c>
      <c r="J2656">
        <v>0.83199999999999996</v>
      </c>
      <c r="K2656" s="4">
        <f>(J2656-Sheet1!$H$4)/Sheet1!$H$9</f>
        <v>1.153830549112803E-3</v>
      </c>
      <c r="L2656">
        <v>0.4355</v>
      </c>
      <c r="M2656" s="4">
        <f>(L2656-Sheet1!$I$4)/Sheet1!$I$9</f>
        <v>5.1198729907060481E-2</v>
      </c>
      <c r="N2656">
        <v>0.17</v>
      </c>
      <c r="O2656" s="4">
        <f>(N2656-Sheet1!$J$4)/Sheet1!$J$9</f>
        <v>-1.3948134104708396E-2</v>
      </c>
      <c r="P2656">
        <v>0.20100000000000001</v>
      </c>
      <c r="Q2656" s="4">
        <f>(P2656-Sheet1!$K$4)/Sheet1!$K$9</f>
        <v>-3.7698913272065718E-2</v>
      </c>
      <c r="R2656" s="5">
        <v>9</v>
      </c>
      <c r="S2656" s="6"/>
    </row>
    <row r="2657" spans="1:19" x14ac:dyDescent="0.25">
      <c r="A2657" t="s">
        <v>2</v>
      </c>
      <c r="B2657">
        <f>VLOOKUP($A2657,lookup!$A$2:$B$4,2)</f>
        <v>30</v>
      </c>
      <c r="C2657" s="4">
        <f>(B2657-Sheet1!$D$4)/Sheet1!$D$9</f>
        <v>0.47354560689490055</v>
      </c>
      <c r="D2657">
        <v>0.54500000000000004</v>
      </c>
      <c r="E2657" s="4">
        <f>(D2657-Sheet1!$E$4)/Sheet1!$E$9</f>
        <v>2.8389054604040793E-2</v>
      </c>
      <c r="F2657">
        <v>0.42</v>
      </c>
      <c r="G2657" s="4">
        <f>(F2657-Sheet1!$F$4)/Sheet1!$F$9</f>
        <v>2.0367639514505813E-2</v>
      </c>
      <c r="H2657">
        <v>0.14499999999999999</v>
      </c>
      <c r="I2657" s="4">
        <f>(H2657-Sheet1!$G$4)/Sheet1!$G$9</f>
        <v>4.8527439560518545E-3</v>
      </c>
      <c r="J2657">
        <v>0.77800000000000002</v>
      </c>
      <c r="K2657" s="4">
        <f>(J2657-Sheet1!$H$4)/Sheet1!$H$9</f>
        <v>-1.7971368671712392E-2</v>
      </c>
      <c r="L2657">
        <v>0.3745</v>
      </c>
      <c r="M2657" s="4">
        <f>(L2657-Sheet1!$I$4)/Sheet1!$I$9</f>
        <v>1.0176537573502986E-2</v>
      </c>
      <c r="N2657">
        <v>0.1545</v>
      </c>
      <c r="O2657" s="4">
        <f>(N2657-Sheet1!$J$4)/Sheet1!$J$9</f>
        <v>-3.4356297370014534E-2</v>
      </c>
      <c r="P2657">
        <v>0.20499999999999999</v>
      </c>
      <c r="Q2657" s="4">
        <f>(P2657-Sheet1!$K$4)/Sheet1!$K$9</f>
        <v>-3.3712864442967581E-2</v>
      </c>
      <c r="R2657" s="5">
        <v>7</v>
      </c>
      <c r="S2657" s="6"/>
    </row>
    <row r="2658" spans="1:19" x14ac:dyDescent="0.25">
      <c r="A2658" t="s">
        <v>2</v>
      </c>
      <c r="B2658">
        <f>VLOOKUP($A2658,lookup!$A$2:$B$4,2)</f>
        <v>30</v>
      </c>
      <c r="C2658" s="4">
        <f>(B2658-Sheet1!$D$4)/Sheet1!$D$9</f>
        <v>0.47354560689490055</v>
      </c>
      <c r="D2658">
        <v>0.54500000000000004</v>
      </c>
      <c r="E2658" s="4">
        <f>(D2658-Sheet1!$E$4)/Sheet1!$E$9</f>
        <v>2.8389054604040793E-2</v>
      </c>
      <c r="F2658">
        <v>0.42</v>
      </c>
      <c r="G2658" s="4">
        <f>(F2658-Sheet1!$F$4)/Sheet1!$F$9</f>
        <v>2.0367639514505813E-2</v>
      </c>
      <c r="H2658">
        <v>0.12</v>
      </c>
      <c r="I2658" s="4">
        <f>(H2658-Sheet1!$G$4)/Sheet1!$G$9</f>
        <v>-1.7271149849257875E-2</v>
      </c>
      <c r="J2658">
        <v>0.78649999999999998</v>
      </c>
      <c r="K2658" s="4">
        <f>(J2658-Sheet1!$H$4)/Sheet1!$H$9</f>
        <v>-1.4960920646212142E-2</v>
      </c>
      <c r="L2658">
        <v>0.40300000000000002</v>
      </c>
      <c r="M2658" s="4">
        <f>(L2658-Sheet1!$I$4)/Sheet1!$I$9</f>
        <v>2.9342643827706096E-2</v>
      </c>
      <c r="N2658">
        <v>0.185</v>
      </c>
      <c r="O2658" s="4">
        <f>(N2658-Sheet1!$J$4)/Sheet1!$J$9</f>
        <v>5.8017013133297678E-3</v>
      </c>
      <c r="P2658">
        <v>0.17</v>
      </c>
      <c r="Q2658" s="4">
        <f>(P2658-Sheet1!$K$4)/Sheet1!$K$9</f>
        <v>-6.8590791697576439E-2</v>
      </c>
      <c r="R2658" s="5">
        <v>7</v>
      </c>
      <c r="S2658" s="6"/>
    </row>
    <row r="2659" spans="1:19" x14ac:dyDescent="0.25">
      <c r="A2659" t="s">
        <v>0</v>
      </c>
      <c r="B2659">
        <f>VLOOKUP($A2659,lookup!$A$2:$B$4,2)</f>
        <v>10</v>
      </c>
      <c r="C2659" s="4">
        <f>(B2659-Sheet1!$D$4)/Sheet1!$D$9</f>
        <v>-0.52645439310509945</v>
      </c>
      <c r="D2659">
        <v>0.54500000000000004</v>
      </c>
      <c r="E2659" s="4">
        <f>(D2659-Sheet1!$E$4)/Sheet1!$E$9</f>
        <v>2.8389054604040793E-2</v>
      </c>
      <c r="F2659">
        <v>0.4</v>
      </c>
      <c r="G2659" s="4">
        <f>(F2659-Sheet1!$F$4)/Sheet1!$F$9</f>
        <v>-1.3245805863645387E-2</v>
      </c>
      <c r="H2659">
        <v>0.14000000000000001</v>
      </c>
      <c r="I2659" s="4">
        <f>(H2659-Sheet1!$G$4)/Sheet1!$G$9</f>
        <v>4.2796519498992805E-4</v>
      </c>
      <c r="J2659">
        <v>0.77800000000000002</v>
      </c>
      <c r="K2659" s="4">
        <f>(J2659-Sheet1!$H$4)/Sheet1!$H$9</f>
        <v>-1.7971368671712392E-2</v>
      </c>
      <c r="L2659">
        <v>0.36799999999999999</v>
      </c>
      <c r="M2659" s="4">
        <f>(L2659-Sheet1!$I$4)/Sheet1!$I$9</f>
        <v>5.8053203576321011E-3</v>
      </c>
      <c r="N2659">
        <v>0.215</v>
      </c>
      <c r="O2659" s="4">
        <f>(N2659-Sheet1!$J$4)/Sheet1!$J$9</f>
        <v>4.5301372149406126E-2</v>
      </c>
      <c r="P2659">
        <v>0.18</v>
      </c>
      <c r="Q2659" s="4">
        <f>(P2659-Sheet1!$K$4)/Sheet1!$K$9</f>
        <v>-5.862566962483106E-2</v>
      </c>
      <c r="R2659" s="5">
        <v>9</v>
      </c>
      <c r="S2659" s="6"/>
    </row>
    <row r="2660" spans="1:19" x14ac:dyDescent="0.25">
      <c r="A2660" t="s">
        <v>1</v>
      </c>
      <c r="B2660">
        <f>VLOOKUP($A2660,lookup!$A$2:$B$4,2)</f>
        <v>20</v>
      </c>
      <c r="C2660" s="4">
        <f>(B2660-Sheet1!$D$4)/Sheet1!$D$9</f>
        <v>-2.6454393105099429E-2</v>
      </c>
      <c r="D2660">
        <v>0.55000000000000004</v>
      </c>
      <c r="E2660" s="4">
        <f>(D2660-Sheet1!$E$4)/Sheet1!$E$9</f>
        <v>3.5145811360797558E-2</v>
      </c>
      <c r="F2660">
        <v>0.42</v>
      </c>
      <c r="G2660" s="4">
        <f>(F2660-Sheet1!$F$4)/Sheet1!$F$9</f>
        <v>2.0367639514505813E-2</v>
      </c>
      <c r="H2660">
        <v>0.13</v>
      </c>
      <c r="I2660" s="4">
        <f>(H2660-Sheet1!$G$4)/Sheet1!$G$9</f>
        <v>-8.4215923271339747E-3</v>
      </c>
      <c r="J2660">
        <v>0.63600000000000001</v>
      </c>
      <c r="K2660" s="4">
        <f>(J2660-Sheet1!$H$4)/Sheet1!$H$9</f>
        <v>-6.8263559215363895E-2</v>
      </c>
      <c r="L2660">
        <v>0.29399999999999998</v>
      </c>
      <c r="M2660" s="4">
        <f>(L2660-Sheet1!$I$4)/Sheet1!$I$9</f>
        <v>-4.3959306407667161E-2</v>
      </c>
      <c r="N2660">
        <v>0.14399999999999999</v>
      </c>
      <c r="O2660" s="4">
        <f>(N2660-Sheet1!$J$4)/Sheet1!$J$9</f>
        <v>-4.8181182162641271E-2</v>
      </c>
      <c r="P2660">
        <v>0.17549999999999999</v>
      </c>
      <c r="Q2660" s="4">
        <f>(P2660-Sheet1!$K$4)/Sheet1!$K$9</f>
        <v>-6.3109974557566492E-2</v>
      </c>
      <c r="R2660" s="5">
        <v>8</v>
      </c>
      <c r="S2660" s="6"/>
    </row>
    <row r="2661" spans="1:19" x14ac:dyDescent="0.25">
      <c r="A2661" t="s">
        <v>0</v>
      </c>
      <c r="B2661">
        <f>VLOOKUP($A2661,lookup!$A$2:$B$4,2)</f>
        <v>10</v>
      </c>
      <c r="C2661" s="4">
        <f>(B2661-Sheet1!$D$4)/Sheet1!$D$9</f>
        <v>-0.52645439310509945</v>
      </c>
      <c r="D2661">
        <v>0.55000000000000004</v>
      </c>
      <c r="E2661" s="4">
        <f>(D2661-Sheet1!$E$4)/Sheet1!$E$9</f>
        <v>3.5145811360797558E-2</v>
      </c>
      <c r="F2661">
        <v>0.44</v>
      </c>
      <c r="G2661" s="4">
        <f>(F2661-Sheet1!$F$4)/Sheet1!$F$9</f>
        <v>5.3981084892657107E-2</v>
      </c>
      <c r="H2661">
        <v>0.13500000000000001</v>
      </c>
      <c r="I2661" s="4">
        <f>(H2661-Sheet1!$G$4)/Sheet1!$G$9</f>
        <v>-3.9968135660720236E-3</v>
      </c>
      <c r="J2661">
        <v>0.84350000000000003</v>
      </c>
      <c r="K2661" s="4">
        <f>(J2661-Sheet1!$H$4)/Sheet1!$H$9</f>
        <v>5.2267896424367149E-3</v>
      </c>
      <c r="L2661">
        <v>0.434</v>
      </c>
      <c r="M2661" s="4">
        <f>(L2661-Sheet1!$I$4)/Sheet1!$I$9</f>
        <v>5.018998747262874E-2</v>
      </c>
      <c r="N2661">
        <v>0.19950000000000001</v>
      </c>
      <c r="O2661" s="4">
        <f>(N2661-Sheet1!$J$4)/Sheet1!$J$9</f>
        <v>2.4893208884100026E-2</v>
      </c>
      <c r="P2661">
        <v>0.185</v>
      </c>
      <c r="Q2661" s="4">
        <f>(P2661-Sheet1!$K$4)/Sheet1!$K$9</f>
        <v>-5.364310858845836E-2</v>
      </c>
      <c r="R2661" s="5">
        <v>8</v>
      </c>
      <c r="S2661" s="6"/>
    </row>
    <row r="2662" spans="1:19" x14ac:dyDescent="0.25">
      <c r="A2662" t="s">
        <v>1</v>
      </c>
      <c r="B2662">
        <f>VLOOKUP($A2662,lookup!$A$2:$B$4,2)</f>
        <v>20</v>
      </c>
      <c r="C2662" s="4">
        <f>(B2662-Sheet1!$D$4)/Sheet1!$D$9</f>
        <v>-2.6454393105099429E-2</v>
      </c>
      <c r="D2662">
        <v>0.55500000000000005</v>
      </c>
      <c r="E2662" s="4">
        <f>(D2662-Sheet1!$E$4)/Sheet1!$E$9</f>
        <v>4.1902568117554322E-2</v>
      </c>
      <c r="F2662">
        <v>0.42499999999999999</v>
      </c>
      <c r="G2662" s="4">
        <f>(F2662-Sheet1!$F$4)/Sheet1!$F$9</f>
        <v>2.8771000859043633E-2</v>
      </c>
      <c r="H2662">
        <v>0.13</v>
      </c>
      <c r="I2662" s="4">
        <f>(H2662-Sheet1!$G$4)/Sheet1!$G$9</f>
        <v>-8.4215923271339747E-3</v>
      </c>
      <c r="J2662">
        <v>0.64800000000000002</v>
      </c>
      <c r="K2662" s="4">
        <f>(J2662-Sheet1!$H$4)/Sheet1!$H$9</f>
        <v>-6.40135149440694E-2</v>
      </c>
      <c r="L2662">
        <v>0.28349999999999997</v>
      </c>
      <c r="M2662" s="4">
        <f>(L2662-Sheet1!$I$4)/Sheet1!$I$9</f>
        <v>-5.1020503448689358E-2</v>
      </c>
      <c r="N2662">
        <v>0.13300000000000001</v>
      </c>
      <c r="O2662" s="4">
        <f>(N2662-Sheet1!$J$4)/Sheet1!$J$9</f>
        <v>-6.2664394802535911E-2</v>
      </c>
      <c r="P2662">
        <v>0.21049999999999999</v>
      </c>
      <c r="Q2662" s="4">
        <f>(P2662-Sheet1!$K$4)/Sheet1!$K$9</f>
        <v>-2.8232047302957614E-2</v>
      </c>
      <c r="R2662" s="5">
        <v>8</v>
      </c>
      <c r="S2662" s="6"/>
    </row>
    <row r="2663" spans="1:19" x14ac:dyDescent="0.25">
      <c r="A2663" t="s">
        <v>2</v>
      </c>
      <c r="B2663">
        <f>VLOOKUP($A2663,lookup!$A$2:$B$4,2)</f>
        <v>30</v>
      </c>
      <c r="C2663" s="4">
        <f>(B2663-Sheet1!$D$4)/Sheet1!$D$9</f>
        <v>0.47354560689490055</v>
      </c>
      <c r="D2663">
        <v>0.56499999999999995</v>
      </c>
      <c r="E2663" s="4">
        <f>(D2663-Sheet1!$E$4)/Sheet1!$E$9</f>
        <v>5.5416081631067697E-2</v>
      </c>
      <c r="F2663">
        <v>0.43</v>
      </c>
      <c r="G2663" s="4">
        <f>(F2663-Sheet1!$F$4)/Sheet1!$F$9</f>
        <v>3.717436220358146E-2</v>
      </c>
      <c r="H2663">
        <v>0.13</v>
      </c>
      <c r="I2663" s="4">
        <f>(H2663-Sheet1!$G$4)/Sheet1!$G$9</f>
        <v>-8.4215923271339747E-3</v>
      </c>
      <c r="J2663">
        <v>0.78400000000000003</v>
      </c>
      <c r="K2663" s="4">
        <f>(J2663-Sheet1!$H$4)/Sheet1!$H$9</f>
        <v>-1.5846346536065141E-2</v>
      </c>
      <c r="L2663">
        <v>0.34949999999999998</v>
      </c>
      <c r="M2663" s="4">
        <f>(L2663-Sheet1!$I$4)/Sheet1!$I$9</f>
        <v>-6.6358363336927245E-3</v>
      </c>
      <c r="N2663">
        <v>0.1885</v>
      </c>
      <c r="O2663" s="4">
        <f>(N2663-Sheet1!$J$4)/Sheet1!$J$9</f>
        <v>1.0409996244205346E-2</v>
      </c>
      <c r="P2663">
        <v>0.21299999999999999</v>
      </c>
      <c r="Q2663" s="4">
        <f>(P2663-Sheet1!$K$4)/Sheet1!$K$9</f>
        <v>-2.5740766784771264E-2</v>
      </c>
      <c r="R2663" s="5">
        <v>9</v>
      </c>
      <c r="S2663" s="6"/>
    </row>
    <row r="2664" spans="1:19" x14ac:dyDescent="0.25">
      <c r="A2664" t="s">
        <v>0</v>
      </c>
      <c r="B2664">
        <f>VLOOKUP($A2664,lookup!$A$2:$B$4,2)</f>
        <v>10</v>
      </c>
      <c r="C2664" s="4">
        <f>(B2664-Sheet1!$D$4)/Sheet1!$D$9</f>
        <v>-0.52645439310509945</v>
      </c>
      <c r="D2664">
        <v>0.56999999999999995</v>
      </c>
      <c r="E2664" s="4">
        <f>(D2664-Sheet1!$E$4)/Sheet1!$E$9</f>
        <v>6.2172838387824461E-2</v>
      </c>
      <c r="F2664">
        <v>0.45</v>
      </c>
      <c r="G2664" s="4">
        <f>(F2664-Sheet1!$F$4)/Sheet1!$F$9</f>
        <v>7.0787807581732753E-2</v>
      </c>
      <c r="H2664">
        <v>0.18</v>
      </c>
      <c r="I2664" s="4">
        <f>(H2664-Sheet1!$G$4)/Sheet1!$G$9</f>
        <v>3.582619528348549E-2</v>
      </c>
      <c r="J2664">
        <v>0.90800000000000003</v>
      </c>
      <c r="K2664" s="4">
        <f>(J2664-Sheet1!$H$4)/Sheet1!$H$9</f>
        <v>2.8070777600644612E-2</v>
      </c>
      <c r="L2664">
        <v>0.40150000000000002</v>
      </c>
      <c r="M2664" s="4">
        <f>(L2664-Sheet1!$I$4)/Sheet1!$I$9</f>
        <v>2.8333901393274352E-2</v>
      </c>
      <c r="N2664">
        <v>0.217</v>
      </c>
      <c r="O2664" s="4">
        <f>(N2664-Sheet1!$J$4)/Sheet1!$J$9</f>
        <v>4.7934683538477886E-2</v>
      </c>
      <c r="P2664">
        <v>0.255</v>
      </c>
      <c r="Q2664" s="4">
        <f>(P2664-Sheet1!$K$4)/Sheet1!$K$9</f>
        <v>1.6112745920759397E-2</v>
      </c>
      <c r="R2664" s="5">
        <v>9</v>
      </c>
      <c r="S2664" s="6"/>
    </row>
    <row r="2665" spans="1:19" x14ac:dyDescent="0.25">
      <c r="A2665" t="s">
        <v>2</v>
      </c>
      <c r="B2665">
        <f>VLOOKUP($A2665,lookup!$A$2:$B$4,2)</f>
        <v>30</v>
      </c>
      <c r="C2665" s="4">
        <f>(B2665-Sheet1!$D$4)/Sheet1!$D$9</f>
        <v>0.47354560689490055</v>
      </c>
      <c r="D2665">
        <v>0.56999999999999995</v>
      </c>
      <c r="E2665" s="4">
        <f>(D2665-Sheet1!$E$4)/Sheet1!$E$9</f>
        <v>6.2172838387824461E-2</v>
      </c>
      <c r="F2665">
        <v>0.45</v>
      </c>
      <c r="G2665" s="4">
        <f>(F2665-Sheet1!$F$4)/Sheet1!$F$9</f>
        <v>7.0787807581732753E-2</v>
      </c>
      <c r="H2665">
        <v>0.13500000000000001</v>
      </c>
      <c r="I2665" s="4">
        <f>(H2665-Sheet1!$G$4)/Sheet1!$G$9</f>
        <v>-3.9968135660720236E-3</v>
      </c>
      <c r="J2665">
        <v>1.02</v>
      </c>
      <c r="K2665" s="4">
        <f>(J2665-Sheet1!$H$4)/Sheet1!$H$9</f>
        <v>6.773785746605987E-2</v>
      </c>
      <c r="L2665">
        <v>0.54600000000000004</v>
      </c>
      <c r="M2665" s="4">
        <f>(L2665-Sheet1!$I$4)/Sheet1!$I$9</f>
        <v>0.12550942257686548</v>
      </c>
      <c r="N2665">
        <v>0.20399999999999999</v>
      </c>
      <c r="O2665" s="4">
        <f>(N2665-Sheet1!$J$4)/Sheet1!$J$9</f>
        <v>3.0818159509511448E-2</v>
      </c>
      <c r="P2665">
        <v>0.25</v>
      </c>
      <c r="Q2665" s="4">
        <f>(P2665-Sheet1!$K$4)/Sheet1!$K$9</f>
        <v>1.1130184884386695E-2</v>
      </c>
      <c r="R2665" s="5">
        <v>9</v>
      </c>
      <c r="S2665" s="6"/>
    </row>
    <row r="2666" spans="1:19" x14ac:dyDescent="0.25">
      <c r="A2666" t="s">
        <v>0</v>
      </c>
      <c r="B2666">
        <f>VLOOKUP($A2666,lookup!$A$2:$B$4,2)</f>
        <v>10</v>
      </c>
      <c r="C2666" s="4">
        <f>(B2666-Sheet1!$D$4)/Sheet1!$D$9</f>
        <v>-0.52645439310509945</v>
      </c>
      <c r="D2666">
        <v>0.56999999999999995</v>
      </c>
      <c r="E2666" s="4">
        <f>(D2666-Sheet1!$E$4)/Sheet1!$E$9</f>
        <v>6.2172838387824461E-2</v>
      </c>
      <c r="F2666">
        <v>0.43</v>
      </c>
      <c r="G2666" s="4">
        <f>(F2666-Sheet1!$F$4)/Sheet1!$F$9</f>
        <v>3.717436220358146E-2</v>
      </c>
      <c r="H2666">
        <v>0.16</v>
      </c>
      <c r="I2666" s="4">
        <f>(H2666-Sheet1!$G$4)/Sheet1!$G$9</f>
        <v>1.812708023923771E-2</v>
      </c>
      <c r="J2666">
        <v>0.81100000000000005</v>
      </c>
      <c r="K2666" s="4">
        <f>(J2666-Sheet1!$H$4)/Sheet1!$H$9</f>
        <v>-6.2837469256525258E-3</v>
      </c>
      <c r="L2666">
        <v>0.38750000000000001</v>
      </c>
      <c r="M2666" s="4">
        <f>(L2666-Sheet1!$I$4)/Sheet1!$I$9</f>
        <v>1.8918972005244755E-2</v>
      </c>
      <c r="N2666">
        <v>0.159</v>
      </c>
      <c r="O2666" s="4">
        <f>(N2666-Sheet1!$J$4)/Sheet1!$J$9</f>
        <v>-2.8431346744603073E-2</v>
      </c>
      <c r="P2666">
        <v>0.22850000000000001</v>
      </c>
      <c r="Q2666" s="4">
        <f>(P2666-Sheet1!$K$4)/Sheet1!$K$9</f>
        <v>-1.0294827572015891E-2</v>
      </c>
      <c r="R2666" s="5">
        <v>9</v>
      </c>
      <c r="S2666" s="6"/>
    </row>
    <row r="2667" spans="1:19" x14ac:dyDescent="0.25">
      <c r="A2667" t="s">
        <v>0</v>
      </c>
      <c r="B2667">
        <f>VLOOKUP($A2667,lookup!$A$2:$B$4,2)</f>
        <v>10</v>
      </c>
      <c r="C2667" s="4">
        <f>(B2667-Sheet1!$D$4)/Sheet1!$D$9</f>
        <v>-0.52645439310509945</v>
      </c>
      <c r="D2667">
        <v>0.57499999999999996</v>
      </c>
      <c r="E2667" s="4">
        <f>(D2667-Sheet1!$E$4)/Sheet1!$E$9</f>
        <v>6.8929595144581218E-2</v>
      </c>
      <c r="F2667">
        <v>0.48</v>
      </c>
      <c r="G2667" s="4">
        <f>(F2667-Sheet1!$F$4)/Sheet1!$F$9</f>
        <v>0.12120797564895959</v>
      </c>
      <c r="H2667">
        <v>0.15</v>
      </c>
      <c r="I2667" s="4">
        <f>(H2667-Sheet1!$G$4)/Sheet1!$G$9</f>
        <v>9.2775227171138057E-3</v>
      </c>
      <c r="J2667">
        <v>0.89700000000000002</v>
      </c>
      <c r="K2667" s="4">
        <f>(J2667-Sheet1!$H$4)/Sheet1!$H$9</f>
        <v>2.4174903685291325E-2</v>
      </c>
      <c r="L2667">
        <v>0.42349999999999999</v>
      </c>
      <c r="M2667" s="4">
        <f>(L2667-Sheet1!$I$4)/Sheet1!$I$9</f>
        <v>4.3128790431606542E-2</v>
      </c>
      <c r="N2667">
        <v>0.1905</v>
      </c>
      <c r="O2667" s="4">
        <f>(N2667-Sheet1!$J$4)/Sheet1!$J$9</f>
        <v>1.3043307633277107E-2</v>
      </c>
      <c r="P2667">
        <v>0.248</v>
      </c>
      <c r="Q2667" s="4">
        <f>(P2667-Sheet1!$K$4)/Sheet1!$K$9</f>
        <v>9.1371604698376151E-3</v>
      </c>
      <c r="R2667" s="5">
        <v>8</v>
      </c>
      <c r="S2667" s="6"/>
    </row>
    <row r="2668" spans="1:19" x14ac:dyDescent="0.25">
      <c r="A2668" t="s">
        <v>2</v>
      </c>
      <c r="B2668">
        <f>VLOOKUP($A2668,lookup!$A$2:$B$4,2)</f>
        <v>30</v>
      </c>
      <c r="C2668" s="4">
        <f>(B2668-Sheet1!$D$4)/Sheet1!$D$9</f>
        <v>0.47354560689490055</v>
      </c>
      <c r="D2668">
        <v>0.57999999999999996</v>
      </c>
      <c r="E2668" s="4">
        <f>(D2668-Sheet1!$E$4)/Sheet1!$E$9</f>
        <v>7.5686351901337989E-2</v>
      </c>
      <c r="F2668">
        <v>0.45500000000000002</v>
      </c>
      <c r="G2668" s="4">
        <f>(F2668-Sheet1!$F$4)/Sheet1!$F$9</f>
        <v>7.9191168926270566E-2</v>
      </c>
      <c r="H2668">
        <v>0.13</v>
      </c>
      <c r="I2668" s="4">
        <f>(H2668-Sheet1!$G$4)/Sheet1!$G$9</f>
        <v>-8.4215923271339747E-3</v>
      </c>
      <c r="J2668">
        <v>0.85199999999999998</v>
      </c>
      <c r="K2668" s="4">
        <f>(J2668-Sheet1!$H$4)/Sheet1!$H$9</f>
        <v>8.2372376679369641E-3</v>
      </c>
      <c r="L2668">
        <v>0.41</v>
      </c>
      <c r="M2668" s="4">
        <f>(L2668-Sheet1!$I$4)/Sheet1!$I$9</f>
        <v>3.4050108521720857E-2</v>
      </c>
      <c r="N2668">
        <v>0.17249999999999999</v>
      </c>
      <c r="O2668" s="4">
        <f>(N2668-Sheet1!$J$4)/Sheet1!$J$9</f>
        <v>-1.0656494868368732E-2</v>
      </c>
      <c r="P2668">
        <v>0.22500000000000001</v>
      </c>
      <c r="Q2668" s="4">
        <f>(P2668-Sheet1!$K$4)/Sheet1!$K$9</f>
        <v>-1.3782620297476782E-2</v>
      </c>
      <c r="R2668" s="5">
        <v>8</v>
      </c>
      <c r="S2668" s="6"/>
    </row>
    <row r="2669" spans="1:19" x14ac:dyDescent="0.25">
      <c r="A2669" t="s">
        <v>0</v>
      </c>
      <c r="B2669">
        <f>VLOOKUP($A2669,lookup!$A$2:$B$4,2)</f>
        <v>10</v>
      </c>
      <c r="C2669" s="4">
        <f>(B2669-Sheet1!$D$4)/Sheet1!$D$9</f>
        <v>-0.52645439310509945</v>
      </c>
      <c r="D2669">
        <v>0.58499999999999996</v>
      </c>
      <c r="E2669" s="4">
        <f>(D2669-Sheet1!$E$4)/Sheet1!$E$9</f>
        <v>8.2443108658094746E-2</v>
      </c>
      <c r="F2669">
        <v>0.45</v>
      </c>
      <c r="G2669" s="4">
        <f>(F2669-Sheet1!$F$4)/Sheet1!$F$9</f>
        <v>7.0787807581732753E-2</v>
      </c>
      <c r="H2669">
        <v>0.15</v>
      </c>
      <c r="I2669" s="4">
        <f>(H2669-Sheet1!$G$4)/Sheet1!$G$9</f>
        <v>9.2775227171138057E-3</v>
      </c>
      <c r="J2669">
        <v>0.93799999999999994</v>
      </c>
      <c r="K2669" s="4">
        <f>(J2669-Sheet1!$H$4)/Sheet1!$H$9</f>
        <v>3.8695888278880812E-2</v>
      </c>
      <c r="L2669">
        <v>0.46700000000000003</v>
      </c>
      <c r="M2669" s="4">
        <f>(L2669-Sheet1!$I$4)/Sheet1!$I$9</f>
        <v>7.2382321030127081E-2</v>
      </c>
      <c r="N2669">
        <v>0.20300000000000001</v>
      </c>
      <c r="O2669" s="4">
        <f>(N2669-Sheet1!$J$4)/Sheet1!$J$9</f>
        <v>2.9501503814975606E-2</v>
      </c>
      <c r="P2669">
        <v>0.22500000000000001</v>
      </c>
      <c r="Q2669" s="4">
        <f>(P2669-Sheet1!$K$4)/Sheet1!$K$9</f>
        <v>-1.3782620297476782E-2</v>
      </c>
      <c r="R2669" s="5">
        <v>7</v>
      </c>
      <c r="S2669" s="6"/>
    </row>
    <row r="2670" spans="1:19" x14ac:dyDescent="0.25">
      <c r="A2670" t="s">
        <v>0</v>
      </c>
      <c r="B2670">
        <f>VLOOKUP($A2670,lookup!$A$2:$B$4,2)</f>
        <v>10</v>
      </c>
      <c r="C2670" s="4">
        <f>(B2670-Sheet1!$D$4)/Sheet1!$D$9</f>
        <v>-0.52645439310509945</v>
      </c>
      <c r="D2670">
        <v>0.58499999999999996</v>
      </c>
      <c r="E2670" s="4">
        <f>(D2670-Sheet1!$E$4)/Sheet1!$E$9</f>
        <v>8.2443108658094746E-2</v>
      </c>
      <c r="F2670">
        <v>0.435</v>
      </c>
      <c r="G2670" s="4">
        <f>(F2670-Sheet1!$F$4)/Sheet1!$F$9</f>
        <v>4.557772354811928E-2</v>
      </c>
      <c r="H2670">
        <v>0.14000000000000001</v>
      </c>
      <c r="I2670" s="4">
        <f>(H2670-Sheet1!$G$4)/Sheet1!$G$9</f>
        <v>4.2796519498992805E-4</v>
      </c>
      <c r="J2670">
        <v>0.69550000000000001</v>
      </c>
      <c r="K2670" s="4">
        <f>(J2670-Sheet1!$H$4)/Sheet1!$H$9</f>
        <v>-4.7190423036862029E-2</v>
      </c>
      <c r="L2670">
        <v>0.3085</v>
      </c>
      <c r="M2670" s="4">
        <f>(L2670-Sheet1!$I$4)/Sheet1!$I$9</f>
        <v>-3.4208129541493652E-2</v>
      </c>
      <c r="N2670">
        <v>0.129</v>
      </c>
      <c r="O2670" s="4">
        <f>(N2670-Sheet1!$J$4)/Sheet1!$J$9</f>
        <v>-6.7931017580679431E-2</v>
      </c>
      <c r="P2670">
        <v>0.22450000000000001</v>
      </c>
      <c r="Q2670" s="4">
        <f>(P2670-Sheet1!$K$4)/Sheet1!$K$9</f>
        <v>-1.4280876401114051E-2</v>
      </c>
      <c r="R2670" s="5">
        <v>8</v>
      </c>
      <c r="S2670" s="6"/>
    </row>
    <row r="2671" spans="1:19" x14ac:dyDescent="0.25">
      <c r="A2671" t="s">
        <v>2</v>
      </c>
      <c r="B2671">
        <f>VLOOKUP($A2671,lookup!$A$2:$B$4,2)</f>
        <v>30</v>
      </c>
      <c r="C2671" s="4">
        <f>(B2671-Sheet1!$D$4)/Sheet1!$D$9</f>
        <v>0.47354560689490055</v>
      </c>
      <c r="D2671">
        <v>0.59</v>
      </c>
      <c r="E2671" s="4">
        <f>(D2671-Sheet1!$E$4)/Sheet1!$E$9</f>
        <v>8.9199865414851504E-2</v>
      </c>
      <c r="F2671">
        <v>0.47</v>
      </c>
      <c r="G2671" s="4">
        <f>(F2671-Sheet1!$F$4)/Sheet1!$F$9</f>
        <v>0.10440125295988395</v>
      </c>
      <c r="H2671">
        <v>0.15</v>
      </c>
      <c r="I2671" s="4">
        <f>(H2671-Sheet1!$G$4)/Sheet1!$G$9</f>
        <v>9.2775227171138057E-3</v>
      </c>
      <c r="J2671">
        <v>0.86099999999999999</v>
      </c>
      <c r="K2671" s="4">
        <f>(J2671-Sheet1!$H$4)/Sheet1!$H$9</f>
        <v>1.1424770871407836E-2</v>
      </c>
      <c r="L2671">
        <v>0.41299999999999998</v>
      </c>
      <c r="M2671" s="4">
        <f>(L2671-Sheet1!$I$4)/Sheet1!$I$9</f>
        <v>3.6067593390584338E-2</v>
      </c>
      <c r="N2671">
        <v>0.16400000000000001</v>
      </c>
      <c r="O2671" s="4">
        <f>(N2671-Sheet1!$J$4)/Sheet1!$J$9</f>
        <v>-2.1848068271923673E-2</v>
      </c>
      <c r="P2671">
        <v>0.249</v>
      </c>
      <c r="Q2671" s="4">
        <f>(P2671-Sheet1!$K$4)/Sheet1!$K$9</f>
        <v>1.0133672677112154E-2</v>
      </c>
      <c r="R2671" s="5">
        <v>8</v>
      </c>
      <c r="S2671" s="6"/>
    </row>
    <row r="2672" spans="1:19" x14ac:dyDescent="0.25">
      <c r="A2672" t="s">
        <v>2</v>
      </c>
      <c r="B2672">
        <f>VLOOKUP($A2672,lookup!$A$2:$B$4,2)</f>
        <v>30</v>
      </c>
      <c r="C2672" s="4">
        <f>(B2672-Sheet1!$D$4)/Sheet1!$D$9</f>
        <v>0.47354560689490055</v>
      </c>
      <c r="D2672">
        <v>0.59</v>
      </c>
      <c r="E2672" s="4">
        <f>(D2672-Sheet1!$E$4)/Sheet1!$E$9</f>
        <v>8.9199865414851504E-2</v>
      </c>
      <c r="F2672">
        <v>0.46</v>
      </c>
      <c r="G2672" s="4">
        <f>(F2672-Sheet1!$F$4)/Sheet1!$F$9</f>
        <v>8.7594530270808393E-2</v>
      </c>
      <c r="H2672">
        <v>0.14000000000000001</v>
      </c>
      <c r="I2672" s="4">
        <f>(H2672-Sheet1!$G$4)/Sheet1!$G$9</f>
        <v>4.2796519498992805E-4</v>
      </c>
      <c r="J2672">
        <v>1.004</v>
      </c>
      <c r="K2672" s="4">
        <f>(J2672-Sheet1!$H$4)/Sheet1!$H$9</f>
        <v>6.2071131771000543E-2</v>
      </c>
      <c r="L2672">
        <v>0.496</v>
      </c>
      <c r="M2672" s="4">
        <f>(L2672-Sheet1!$I$4)/Sheet1!$I$9</f>
        <v>9.1884674762474056E-2</v>
      </c>
      <c r="N2672">
        <v>0.2165</v>
      </c>
      <c r="O2672" s="4">
        <f>(N2672-Sheet1!$J$4)/Sheet1!$J$9</f>
        <v>4.7276355691209949E-2</v>
      </c>
      <c r="P2672">
        <v>0.26</v>
      </c>
      <c r="Q2672" s="4">
        <f>(P2672-Sheet1!$K$4)/Sheet1!$K$9</f>
        <v>2.1095306957132097E-2</v>
      </c>
      <c r="R2672" s="5">
        <v>9</v>
      </c>
      <c r="S2672" s="6"/>
    </row>
    <row r="2673" spans="1:19" x14ac:dyDescent="0.25">
      <c r="A2673" t="s">
        <v>0</v>
      </c>
      <c r="B2673">
        <f>VLOOKUP($A2673,lookup!$A$2:$B$4,2)</f>
        <v>10</v>
      </c>
      <c r="C2673" s="4">
        <f>(B2673-Sheet1!$D$4)/Sheet1!$D$9</f>
        <v>-0.52645439310509945</v>
      </c>
      <c r="D2673">
        <v>0.59</v>
      </c>
      <c r="E2673" s="4">
        <f>(D2673-Sheet1!$E$4)/Sheet1!$E$9</f>
        <v>8.9199865414851504E-2</v>
      </c>
      <c r="F2673">
        <v>0.46</v>
      </c>
      <c r="G2673" s="4">
        <f>(F2673-Sheet1!$F$4)/Sheet1!$F$9</f>
        <v>8.7594530270808393E-2</v>
      </c>
      <c r="H2673">
        <v>0.16</v>
      </c>
      <c r="I2673" s="4">
        <f>(H2673-Sheet1!$G$4)/Sheet1!$G$9</f>
        <v>1.812708023923771E-2</v>
      </c>
      <c r="J2673">
        <v>1.0115000000000001</v>
      </c>
      <c r="K2673" s="4">
        <f>(J2673-Sheet1!$H$4)/Sheet1!$H$9</f>
        <v>6.4727409440559616E-2</v>
      </c>
      <c r="L2673">
        <v>0.44500000000000001</v>
      </c>
      <c r="M2673" s="4">
        <f>(L2673-Sheet1!$I$4)/Sheet1!$I$9</f>
        <v>5.7587431991794849E-2</v>
      </c>
      <c r="N2673">
        <v>0.26150000000000001</v>
      </c>
      <c r="O2673" s="4">
        <f>(N2673-Sheet1!$J$4)/Sheet1!$J$9</f>
        <v>0.10652586194532451</v>
      </c>
      <c r="P2673">
        <v>0.25650000000000001</v>
      </c>
      <c r="Q2673" s="4">
        <f>(P2673-Sheet1!$K$4)/Sheet1!$K$9</f>
        <v>1.7607514231671208E-2</v>
      </c>
      <c r="R2673" s="5">
        <v>8</v>
      </c>
      <c r="S2673" s="6"/>
    </row>
    <row r="2674" spans="1:19" x14ac:dyDescent="0.25">
      <c r="A2674" t="s">
        <v>0</v>
      </c>
      <c r="B2674">
        <f>VLOOKUP($A2674,lookup!$A$2:$B$4,2)</f>
        <v>10</v>
      </c>
      <c r="C2674" s="4">
        <f>(B2674-Sheet1!$D$4)/Sheet1!$D$9</f>
        <v>-0.52645439310509945</v>
      </c>
      <c r="D2674">
        <v>0.59499999999999997</v>
      </c>
      <c r="E2674" s="4">
        <f>(D2674-Sheet1!$E$4)/Sheet1!$E$9</f>
        <v>9.5956622171608275E-2</v>
      </c>
      <c r="F2674">
        <v>0.46500000000000002</v>
      </c>
      <c r="G2674" s="4">
        <f>(F2674-Sheet1!$F$4)/Sheet1!$F$9</f>
        <v>9.599789161534622E-2</v>
      </c>
      <c r="H2674">
        <v>0.15</v>
      </c>
      <c r="I2674" s="4">
        <f>(H2674-Sheet1!$G$4)/Sheet1!$G$9</f>
        <v>9.2775227171138057E-3</v>
      </c>
      <c r="J2674">
        <v>1.1005</v>
      </c>
      <c r="K2674" s="4">
        <f>(J2674-Sheet1!$H$4)/Sheet1!$H$9</f>
        <v>9.6248571119327095E-2</v>
      </c>
      <c r="L2674">
        <v>0.54149999999999998</v>
      </c>
      <c r="M2674" s="4">
        <f>(L2674-Sheet1!$I$4)/Sheet1!$I$9</f>
        <v>0.12248319527357021</v>
      </c>
      <c r="N2674">
        <v>0.16600000000000001</v>
      </c>
      <c r="O2674" s="4">
        <f>(N2674-Sheet1!$J$4)/Sheet1!$J$9</f>
        <v>-1.9214756882851916E-2</v>
      </c>
      <c r="P2674">
        <v>0.26500000000000001</v>
      </c>
      <c r="Q2674" s="4">
        <f>(P2674-Sheet1!$K$4)/Sheet1!$K$9</f>
        <v>2.6077867993504797E-2</v>
      </c>
      <c r="R2674" s="5">
        <v>8</v>
      </c>
      <c r="S2674" s="6"/>
    </row>
    <row r="2675" spans="1:19" x14ac:dyDescent="0.25">
      <c r="A2675" t="s">
        <v>2</v>
      </c>
      <c r="B2675">
        <f>VLOOKUP($A2675,lookup!$A$2:$B$4,2)</f>
        <v>30</v>
      </c>
      <c r="C2675" s="4">
        <f>(B2675-Sheet1!$D$4)/Sheet1!$D$9</f>
        <v>0.47354560689490055</v>
      </c>
      <c r="D2675">
        <v>0.59499999999999997</v>
      </c>
      <c r="E2675" s="4">
        <f>(D2675-Sheet1!$E$4)/Sheet1!$E$9</f>
        <v>9.5956622171608275E-2</v>
      </c>
      <c r="F2675">
        <v>0.47</v>
      </c>
      <c r="G2675" s="4">
        <f>(F2675-Sheet1!$F$4)/Sheet1!$F$9</f>
        <v>0.10440125295988395</v>
      </c>
      <c r="H2675">
        <v>0.16500000000000001</v>
      </c>
      <c r="I2675" s="4">
        <f>(H2675-Sheet1!$G$4)/Sheet1!$G$9</f>
        <v>2.255185900029966E-2</v>
      </c>
      <c r="J2675">
        <v>1.1080000000000001</v>
      </c>
      <c r="K2675" s="4">
        <f>(J2675-Sheet1!$H$4)/Sheet1!$H$9</f>
        <v>9.8904848788886182E-2</v>
      </c>
      <c r="L2675">
        <v>0.49149999999999999</v>
      </c>
      <c r="M2675" s="4">
        <f>(L2675-Sheet1!$I$4)/Sheet1!$I$9</f>
        <v>8.8858447459178827E-2</v>
      </c>
      <c r="N2675">
        <v>0.23250000000000001</v>
      </c>
      <c r="O2675" s="4">
        <f>(N2675-Sheet1!$J$4)/Sheet1!$J$9</f>
        <v>6.8342846803784024E-2</v>
      </c>
      <c r="P2675">
        <v>0.33450000000000002</v>
      </c>
      <c r="Q2675" s="4">
        <f>(P2675-Sheet1!$K$4)/Sheet1!$K$9</f>
        <v>9.5335466399085286E-2</v>
      </c>
      <c r="R2675" s="5">
        <v>9</v>
      </c>
      <c r="S2675" s="6"/>
    </row>
    <row r="2676" spans="1:19" x14ac:dyDescent="0.25">
      <c r="A2676" t="s">
        <v>2</v>
      </c>
      <c r="B2676">
        <f>VLOOKUP($A2676,lookup!$A$2:$B$4,2)</f>
        <v>30</v>
      </c>
      <c r="C2676" s="4">
        <f>(B2676-Sheet1!$D$4)/Sheet1!$D$9</f>
        <v>0.47354560689490055</v>
      </c>
      <c r="D2676">
        <v>0.59499999999999997</v>
      </c>
      <c r="E2676" s="4">
        <f>(D2676-Sheet1!$E$4)/Sheet1!$E$9</f>
        <v>9.5956622171608275E-2</v>
      </c>
      <c r="F2676">
        <v>0.46</v>
      </c>
      <c r="G2676" s="4">
        <f>(F2676-Sheet1!$F$4)/Sheet1!$F$9</f>
        <v>8.7594530270808393E-2</v>
      </c>
      <c r="H2676">
        <v>0.14000000000000001</v>
      </c>
      <c r="I2676" s="4">
        <f>(H2676-Sheet1!$G$4)/Sheet1!$G$9</f>
        <v>4.2796519498992805E-4</v>
      </c>
      <c r="J2676">
        <v>0.85199999999999998</v>
      </c>
      <c r="K2676" s="4">
        <f>(J2676-Sheet1!$H$4)/Sheet1!$H$9</f>
        <v>8.2372376679369641E-3</v>
      </c>
      <c r="L2676">
        <v>0.42149999999999999</v>
      </c>
      <c r="M2676" s="4">
        <f>(L2676-Sheet1!$I$4)/Sheet1!$I$9</f>
        <v>4.1783800519030884E-2</v>
      </c>
      <c r="N2676">
        <v>0.22550000000000001</v>
      </c>
      <c r="O2676" s="4">
        <f>(N2676-Sheet1!$J$4)/Sheet1!$J$9</f>
        <v>5.912625694203287E-2</v>
      </c>
      <c r="P2676">
        <v>0.22700000000000001</v>
      </c>
      <c r="Q2676" s="4">
        <f>(P2676-Sheet1!$K$4)/Sheet1!$K$9</f>
        <v>-1.1789595882927701E-2</v>
      </c>
      <c r="R2676" s="5">
        <v>9</v>
      </c>
      <c r="S2676" s="6"/>
    </row>
    <row r="2677" spans="1:19" x14ac:dyDescent="0.25">
      <c r="A2677" t="s">
        <v>2</v>
      </c>
      <c r="B2677">
        <f>VLOOKUP($A2677,lookup!$A$2:$B$4,2)</f>
        <v>30</v>
      </c>
      <c r="C2677" s="4">
        <f>(B2677-Sheet1!$D$4)/Sheet1!$D$9</f>
        <v>0.47354560689490055</v>
      </c>
      <c r="D2677">
        <v>0.6</v>
      </c>
      <c r="E2677" s="4">
        <f>(D2677-Sheet1!$E$4)/Sheet1!$E$9</f>
        <v>0.10271337892836503</v>
      </c>
      <c r="F2677">
        <v>0.49</v>
      </c>
      <c r="G2677" s="4">
        <f>(F2677-Sheet1!$F$4)/Sheet1!$F$9</f>
        <v>0.13801469833803523</v>
      </c>
      <c r="H2677">
        <v>0.21</v>
      </c>
      <c r="I2677" s="4">
        <f>(H2677-Sheet1!$G$4)/Sheet1!$G$9</f>
        <v>6.2374867849857171E-2</v>
      </c>
      <c r="J2677">
        <v>1.9875</v>
      </c>
      <c r="K2677" s="4">
        <f>(J2677-Sheet1!$H$4)/Sheet1!$H$9</f>
        <v>0.41039767683917827</v>
      </c>
      <c r="L2677">
        <v>1.0049999999999999</v>
      </c>
      <c r="M2677" s="4">
        <f>(L2677-Sheet1!$I$4)/Sheet1!$I$9</f>
        <v>0.43418460751297838</v>
      </c>
      <c r="N2677">
        <v>0.41899999999999998</v>
      </c>
      <c r="O2677" s="4">
        <f>(N2677-Sheet1!$J$4)/Sheet1!$J$9</f>
        <v>0.3138991338347254</v>
      </c>
      <c r="P2677">
        <v>0.49099999999999999</v>
      </c>
      <c r="Q2677" s="4">
        <f>(P2677-Sheet1!$K$4)/Sheet1!$K$9</f>
        <v>0.25128962683755063</v>
      </c>
      <c r="R2677" s="5">
        <v>10</v>
      </c>
      <c r="S2677" s="6"/>
    </row>
    <row r="2678" spans="1:19" x14ac:dyDescent="0.25">
      <c r="A2678" t="s">
        <v>0</v>
      </c>
      <c r="B2678">
        <f>VLOOKUP($A2678,lookup!$A$2:$B$4,2)</f>
        <v>10</v>
      </c>
      <c r="C2678" s="4">
        <f>(B2678-Sheet1!$D$4)/Sheet1!$D$9</f>
        <v>-0.52645439310509945</v>
      </c>
      <c r="D2678">
        <v>0.60499999999999998</v>
      </c>
      <c r="E2678" s="4">
        <f>(D2678-Sheet1!$E$4)/Sheet1!$E$9</f>
        <v>0.1094701356851218</v>
      </c>
      <c r="F2678">
        <v>0.48</v>
      </c>
      <c r="G2678" s="4">
        <f>(F2678-Sheet1!$F$4)/Sheet1!$F$9</f>
        <v>0.12120797564895959</v>
      </c>
      <c r="H2678">
        <v>0.15</v>
      </c>
      <c r="I2678" s="4">
        <f>(H2678-Sheet1!$G$4)/Sheet1!$G$9</f>
        <v>9.2775227171138057E-3</v>
      </c>
      <c r="J2678">
        <v>1.079</v>
      </c>
      <c r="K2678" s="4">
        <f>(J2678-Sheet1!$H$4)/Sheet1!$H$9</f>
        <v>8.863390846659111E-2</v>
      </c>
      <c r="L2678">
        <v>0.45050000000000001</v>
      </c>
      <c r="M2678" s="4">
        <f>(L2678-Sheet1!$I$4)/Sheet1!$I$9</f>
        <v>6.1286154251377907E-2</v>
      </c>
      <c r="N2678">
        <v>0.28349999999999997</v>
      </c>
      <c r="O2678" s="4">
        <f>(N2678-Sheet1!$J$4)/Sheet1!$J$9</f>
        <v>0.13549228722511381</v>
      </c>
      <c r="P2678">
        <v>0.29299999999999998</v>
      </c>
      <c r="Q2678" s="4">
        <f>(P2678-Sheet1!$K$4)/Sheet1!$K$9</f>
        <v>5.3980209797191869E-2</v>
      </c>
      <c r="R2678" s="5">
        <v>10</v>
      </c>
      <c r="S2678" s="6"/>
    </row>
    <row r="2679" spans="1:19" x14ac:dyDescent="0.25">
      <c r="A2679" t="s">
        <v>0</v>
      </c>
      <c r="B2679">
        <f>VLOOKUP($A2679,lookup!$A$2:$B$4,2)</f>
        <v>10</v>
      </c>
      <c r="C2679" s="4">
        <f>(B2679-Sheet1!$D$4)/Sheet1!$D$9</f>
        <v>-0.52645439310509945</v>
      </c>
      <c r="D2679">
        <v>0.61499999999999999</v>
      </c>
      <c r="E2679" s="4">
        <f>(D2679-Sheet1!$E$4)/Sheet1!$E$9</f>
        <v>0.12298364919863533</v>
      </c>
      <c r="F2679">
        <v>0.47499999999999998</v>
      </c>
      <c r="G2679" s="4">
        <f>(F2679-Sheet1!$F$4)/Sheet1!$F$9</f>
        <v>0.11280461430442178</v>
      </c>
      <c r="H2679">
        <v>0.17</v>
      </c>
      <c r="I2679" s="4">
        <f>(H2679-Sheet1!$G$4)/Sheet1!$G$9</f>
        <v>2.697663776136161E-2</v>
      </c>
      <c r="J2679">
        <v>1.0549999999999999</v>
      </c>
      <c r="K2679" s="4">
        <f>(J2679-Sheet1!$H$4)/Sheet1!$H$9</f>
        <v>8.013381992400212E-2</v>
      </c>
      <c r="L2679">
        <v>0.54300000000000004</v>
      </c>
      <c r="M2679" s="4">
        <f>(L2679-Sheet1!$I$4)/Sheet1!$I$9</f>
        <v>0.123491937708002</v>
      </c>
      <c r="N2679">
        <v>0.246</v>
      </c>
      <c r="O2679" s="4">
        <f>(N2679-Sheet1!$J$4)/Sheet1!$J$9</f>
        <v>8.6117698680018367E-2</v>
      </c>
      <c r="P2679">
        <v>0.23449999999999999</v>
      </c>
      <c r="Q2679" s="4">
        <f>(P2679-Sheet1!$K$4)/Sheet1!$K$9</f>
        <v>-4.3157543283686775E-3</v>
      </c>
      <c r="R2679" s="5">
        <v>9</v>
      </c>
      <c r="S2679" s="6"/>
    </row>
    <row r="2680" spans="1:19" x14ac:dyDescent="0.25">
      <c r="A2680" t="s">
        <v>2</v>
      </c>
      <c r="B2680">
        <f>VLOOKUP($A2680,lookup!$A$2:$B$4,2)</f>
        <v>30</v>
      </c>
      <c r="C2680" s="4">
        <f>(B2680-Sheet1!$D$4)/Sheet1!$D$9</f>
        <v>0.47354560689490055</v>
      </c>
      <c r="D2680">
        <v>0.61499999999999999</v>
      </c>
      <c r="E2680" s="4">
        <f>(D2680-Sheet1!$E$4)/Sheet1!$E$9</f>
        <v>0.12298364919863533</v>
      </c>
      <c r="F2680">
        <v>0.45</v>
      </c>
      <c r="G2680" s="4">
        <f>(F2680-Sheet1!$F$4)/Sheet1!$F$9</f>
        <v>7.0787807581732753E-2</v>
      </c>
      <c r="H2680">
        <v>0.15</v>
      </c>
      <c r="I2680" s="4">
        <f>(H2680-Sheet1!$G$4)/Sheet1!$G$9</f>
        <v>9.2775227171138057E-3</v>
      </c>
      <c r="J2680">
        <v>1.198</v>
      </c>
      <c r="K2680" s="4">
        <f>(J2680-Sheet1!$H$4)/Sheet1!$H$9</f>
        <v>0.13078018082359483</v>
      </c>
      <c r="L2680">
        <v>0.70699999999999996</v>
      </c>
      <c r="M2680" s="4">
        <f>(L2680-Sheet1!$I$4)/Sheet1!$I$9</f>
        <v>0.23378111053920569</v>
      </c>
      <c r="N2680">
        <v>0.20949999999999999</v>
      </c>
      <c r="O2680" s="4">
        <f>(N2680-Sheet1!$J$4)/Sheet1!$J$9</f>
        <v>3.8059765829458789E-2</v>
      </c>
      <c r="P2680">
        <v>0.2505</v>
      </c>
      <c r="Q2680" s="4">
        <f>(P2680-Sheet1!$K$4)/Sheet1!$K$9</f>
        <v>1.1628440988023965E-2</v>
      </c>
      <c r="R2680" s="5">
        <v>7</v>
      </c>
      <c r="S2680" s="6"/>
    </row>
    <row r="2681" spans="1:19" x14ac:dyDescent="0.25">
      <c r="A2681" t="s">
        <v>0</v>
      </c>
      <c r="B2681">
        <f>VLOOKUP($A2681,lookup!$A$2:$B$4,2)</f>
        <v>10</v>
      </c>
      <c r="C2681" s="4">
        <f>(B2681-Sheet1!$D$4)/Sheet1!$D$9</f>
        <v>-0.52645439310509945</v>
      </c>
      <c r="D2681">
        <v>0.61499999999999999</v>
      </c>
      <c r="E2681" s="4">
        <f>(D2681-Sheet1!$E$4)/Sheet1!$E$9</f>
        <v>0.12298364919863533</v>
      </c>
      <c r="F2681">
        <v>0.47</v>
      </c>
      <c r="G2681" s="4">
        <f>(F2681-Sheet1!$F$4)/Sheet1!$F$9</f>
        <v>0.10440125295988395</v>
      </c>
      <c r="H2681">
        <v>0.155</v>
      </c>
      <c r="I2681" s="4">
        <f>(H2681-Sheet1!$G$4)/Sheet1!$G$9</f>
        <v>1.3702301478175758E-2</v>
      </c>
      <c r="J2681">
        <v>1.0840000000000001</v>
      </c>
      <c r="K2681" s="4">
        <f>(J2681-Sheet1!$H$4)/Sheet1!$H$9</f>
        <v>9.0404760246297192E-2</v>
      </c>
      <c r="L2681">
        <v>0.58850000000000002</v>
      </c>
      <c r="M2681" s="4">
        <f>(L2681-Sheet1!$I$4)/Sheet1!$I$9</f>
        <v>0.15409045821909814</v>
      </c>
      <c r="N2681">
        <v>0.20899999999999999</v>
      </c>
      <c r="O2681" s="4">
        <f>(N2681-Sheet1!$J$4)/Sheet1!$J$9</f>
        <v>3.7401437982190852E-2</v>
      </c>
      <c r="P2681">
        <v>0.246</v>
      </c>
      <c r="Q2681" s="4">
        <f>(P2681-Sheet1!$K$4)/Sheet1!$K$9</f>
        <v>7.1441360552885348E-3</v>
      </c>
      <c r="R2681" s="5">
        <v>9</v>
      </c>
      <c r="S2681" s="6"/>
    </row>
    <row r="2682" spans="1:19" x14ac:dyDescent="0.25">
      <c r="A2682" t="s">
        <v>2</v>
      </c>
      <c r="B2682">
        <f>VLOOKUP($A2682,lookup!$A$2:$B$4,2)</f>
        <v>30</v>
      </c>
      <c r="C2682" s="4">
        <f>(B2682-Sheet1!$D$4)/Sheet1!$D$9</f>
        <v>0.47354560689490055</v>
      </c>
      <c r="D2682">
        <v>0.61499999999999999</v>
      </c>
      <c r="E2682" s="4">
        <f>(D2682-Sheet1!$E$4)/Sheet1!$E$9</f>
        <v>0.12298364919863533</v>
      </c>
      <c r="F2682">
        <v>0.47499999999999998</v>
      </c>
      <c r="G2682" s="4">
        <f>(F2682-Sheet1!$F$4)/Sheet1!$F$9</f>
        <v>0.11280461430442178</v>
      </c>
      <c r="H2682">
        <v>0.17499999999999999</v>
      </c>
      <c r="I2682" s="4">
        <f>(H2682-Sheet1!$G$4)/Sheet1!$G$9</f>
        <v>3.1401416522423536E-2</v>
      </c>
      <c r="J2682">
        <v>1.103</v>
      </c>
      <c r="K2682" s="4">
        <f>(J2682-Sheet1!$H$4)/Sheet1!$H$9</f>
        <v>9.7133997009180101E-2</v>
      </c>
      <c r="L2682">
        <v>0.46350000000000002</v>
      </c>
      <c r="M2682" s="4">
        <f>(L2682-Sheet1!$I$4)/Sheet1!$I$9</f>
        <v>7.0028588683119675E-2</v>
      </c>
      <c r="N2682">
        <v>0.3095</v>
      </c>
      <c r="O2682" s="4">
        <f>(N2682-Sheet1!$J$4)/Sheet1!$J$9</f>
        <v>0.16972533528304667</v>
      </c>
      <c r="P2682">
        <v>0.27250000000000002</v>
      </c>
      <c r="Q2682" s="4">
        <f>(P2682-Sheet1!$K$4)/Sheet1!$K$9</f>
        <v>3.355170954806385E-2</v>
      </c>
      <c r="R2682" s="5">
        <v>10</v>
      </c>
      <c r="S2682" s="6"/>
    </row>
    <row r="2683" spans="1:19" x14ac:dyDescent="0.25">
      <c r="A2683" t="s">
        <v>2</v>
      </c>
      <c r="B2683">
        <f>VLOOKUP($A2683,lookup!$A$2:$B$4,2)</f>
        <v>30</v>
      </c>
      <c r="C2683" s="4">
        <f>(B2683-Sheet1!$D$4)/Sheet1!$D$9</f>
        <v>0.47354560689490055</v>
      </c>
      <c r="D2683">
        <v>0.62</v>
      </c>
      <c r="E2683" s="4">
        <f>(D2683-Sheet1!$E$4)/Sheet1!$E$9</f>
        <v>0.12974040595539207</v>
      </c>
      <c r="F2683">
        <v>0.49</v>
      </c>
      <c r="G2683" s="4">
        <f>(F2683-Sheet1!$F$4)/Sheet1!$F$9</f>
        <v>0.13801469833803523</v>
      </c>
      <c r="H2683">
        <v>0.155</v>
      </c>
      <c r="I2683" s="4">
        <f>(H2683-Sheet1!$G$4)/Sheet1!$G$9</f>
        <v>1.3702301478175758E-2</v>
      </c>
      <c r="J2683">
        <v>1.1000000000000001</v>
      </c>
      <c r="K2683" s="4">
        <f>(J2683-Sheet1!$H$4)/Sheet1!$H$9</f>
        <v>9.6071485941356519E-2</v>
      </c>
      <c r="L2683">
        <v>0.505</v>
      </c>
      <c r="M2683" s="4">
        <f>(L2683-Sheet1!$I$4)/Sheet1!$I$9</f>
        <v>9.7937129369064513E-2</v>
      </c>
      <c r="N2683">
        <v>0.2475</v>
      </c>
      <c r="O2683" s="4">
        <f>(N2683-Sheet1!$J$4)/Sheet1!$J$9</f>
        <v>8.8092682221822191E-2</v>
      </c>
      <c r="P2683">
        <v>0.31</v>
      </c>
      <c r="Q2683" s="4">
        <f>(P2683-Sheet1!$K$4)/Sheet1!$K$9</f>
        <v>7.0920917320859048E-2</v>
      </c>
      <c r="R2683" s="5">
        <v>9</v>
      </c>
      <c r="S2683" s="6"/>
    </row>
    <row r="2684" spans="1:19" x14ac:dyDescent="0.25">
      <c r="A2684" t="s">
        <v>2</v>
      </c>
      <c r="B2684">
        <f>VLOOKUP($A2684,lookup!$A$2:$B$4,2)</f>
        <v>30</v>
      </c>
      <c r="C2684" s="4">
        <f>(B2684-Sheet1!$D$4)/Sheet1!$D$9</f>
        <v>0.47354560689490055</v>
      </c>
      <c r="D2684">
        <v>0.62</v>
      </c>
      <c r="E2684" s="4">
        <f>(D2684-Sheet1!$E$4)/Sheet1!$E$9</f>
        <v>0.12974040595539207</v>
      </c>
      <c r="F2684">
        <v>0.48</v>
      </c>
      <c r="G2684" s="4">
        <f>(F2684-Sheet1!$F$4)/Sheet1!$F$9</f>
        <v>0.12120797564895959</v>
      </c>
      <c r="H2684">
        <v>0.15</v>
      </c>
      <c r="I2684" s="4">
        <f>(H2684-Sheet1!$G$4)/Sheet1!$G$9</f>
        <v>9.2775227171138057E-3</v>
      </c>
      <c r="J2684">
        <v>1.1014999999999999</v>
      </c>
      <c r="K2684" s="4">
        <f>(J2684-Sheet1!$H$4)/Sheet1!$H$9</f>
        <v>9.6602741475268261E-2</v>
      </c>
      <c r="L2684">
        <v>0.4965</v>
      </c>
      <c r="M2684" s="4">
        <f>(L2684-Sheet1!$I$4)/Sheet1!$I$9</f>
        <v>9.2220922240617981E-2</v>
      </c>
      <c r="N2684">
        <v>0.24299999999999999</v>
      </c>
      <c r="O2684" s="4">
        <f>(N2684-Sheet1!$J$4)/Sheet1!$J$9</f>
        <v>8.2167731596410734E-2</v>
      </c>
      <c r="P2684">
        <v>0.30499999999999999</v>
      </c>
      <c r="Q2684" s="4">
        <f>(P2684-Sheet1!$K$4)/Sheet1!$K$9</f>
        <v>6.5938356284486355E-2</v>
      </c>
      <c r="R2684" s="5">
        <v>10</v>
      </c>
      <c r="S2684" s="6"/>
    </row>
    <row r="2685" spans="1:19" x14ac:dyDescent="0.25">
      <c r="A2685" t="s">
        <v>2</v>
      </c>
      <c r="B2685">
        <f>VLOOKUP($A2685,lookup!$A$2:$B$4,2)</f>
        <v>30</v>
      </c>
      <c r="C2685" s="4">
        <f>(B2685-Sheet1!$D$4)/Sheet1!$D$9</f>
        <v>0.47354560689490055</v>
      </c>
      <c r="D2685">
        <v>0.625</v>
      </c>
      <c r="E2685" s="4">
        <f>(D2685-Sheet1!$E$4)/Sheet1!$E$9</f>
        <v>0.13649716271214885</v>
      </c>
      <c r="F2685">
        <v>0.495</v>
      </c>
      <c r="G2685" s="4">
        <f>(F2685-Sheet1!$F$4)/Sheet1!$F$9</f>
        <v>0.14641805968257307</v>
      </c>
      <c r="H2685">
        <v>0.185</v>
      </c>
      <c r="I2685" s="4">
        <f>(H2685-Sheet1!$G$4)/Sheet1!$G$9</f>
        <v>4.0250974044547437E-2</v>
      </c>
      <c r="J2685">
        <v>1.3835</v>
      </c>
      <c r="K2685" s="4">
        <f>(J2685-Sheet1!$H$4)/Sheet1!$H$9</f>
        <v>0.19647878185068884</v>
      </c>
      <c r="L2685">
        <v>0.71050000000000002</v>
      </c>
      <c r="M2685" s="4">
        <f>(L2685-Sheet1!$I$4)/Sheet1!$I$9</f>
        <v>0.23613484288621314</v>
      </c>
      <c r="N2685">
        <v>0.30049999999999999</v>
      </c>
      <c r="O2685" s="4">
        <f>(N2685-Sheet1!$J$4)/Sheet1!$J$9</f>
        <v>0.15787543403222376</v>
      </c>
      <c r="P2685">
        <v>0.34499999999999997</v>
      </c>
      <c r="Q2685" s="4">
        <f>(P2685-Sheet1!$K$4)/Sheet1!$K$9</f>
        <v>0.1057988445754679</v>
      </c>
      <c r="R2685" s="5">
        <v>11</v>
      </c>
      <c r="S2685" s="6"/>
    </row>
    <row r="2686" spans="1:19" x14ac:dyDescent="0.25">
      <c r="A2686" t="s">
        <v>0</v>
      </c>
      <c r="B2686">
        <f>VLOOKUP($A2686,lookup!$A$2:$B$4,2)</f>
        <v>10</v>
      </c>
      <c r="C2686" s="4">
        <f>(B2686-Sheet1!$D$4)/Sheet1!$D$9</f>
        <v>-0.52645439310509945</v>
      </c>
      <c r="D2686">
        <v>0.625</v>
      </c>
      <c r="E2686" s="4">
        <f>(D2686-Sheet1!$E$4)/Sheet1!$E$9</f>
        <v>0.13649716271214885</v>
      </c>
      <c r="F2686">
        <v>0.49</v>
      </c>
      <c r="G2686" s="4">
        <f>(F2686-Sheet1!$F$4)/Sheet1!$F$9</f>
        <v>0.13801469833803523</v>
      </c>
      <c r="H2686">
        <v>0.155</v>
      </c>
      <c r="I2686" s="4">
        <f>(H2686-Sheet1!$G$4)/Sheet1!$G$9</f>
        <v>1.3702301478175758E-2</v>
      </c>
      <c r="J2686">
        <v>1.115</v>
      </c>
      <c r="K2686" s="4">
        <f>(J2686-Sheet1!$H$4)/Sheet1!$H$9</f>
        <v>0.1013840412804746</v>
      </c>
      <c r="L2686">
        <v>0.48399999999999999</v>
      </c>
      <c r="M2686" s="4">
        <f>(L2686-Sheet1!$I$4)/Sheet1!$I$9</f>
        <v>8.3814735287020117E-2</v>
      </c>
      <c r="N2686">
        <v>0.27700000000000002</v>
      </c>
      <c r="O2686" s="4">
        <f>(N2686-Sheet1!$J$4)/Sheet1!$J$9</f>
        <v>0.12693402521063066</v>
      </c>
      <c r="P2686">
        <v>0.3095</v>
      </c>
      <c r="Q2686" s="4">
        <f>(P2686-Sheet1!$K$4)/Sheet1!$K$9</f>
        <v>7.042266121722178E-2</v>
      </c>
      <c r="R2686" s="5">
        <v>9</v>
      </c>
      <c r="S2686" s="6"/>
    </row>
    <row r="2687" spans="1:19" x14ac:dyDescent="0.25">
      <c r="A2687" t="s">
        <v>2</v>
      </c>
      <c r="B2687">
        <f>VLOOKUP($A2687,lookup!$A$2:$B$4,2)</f>
        <v>30</v>
      </c>
      <c r="C2687" s="4">
        <f>(B2687-Sheet1!$D$4)/Sheet1!$D$9</f>
        <v>0.47354560689490055</v>
      </c>
      <c r="D2687">
        <v>0.625</v>
      </c>
      <c r="E2687" s="4">
        <f>(D2687-Sheet1!$E$4)/Sheet1!$E$9</f>
        <v>0.13649716271214885</v>
      </c>
      <c r="F2687">
        <v>0.48</v>
      </c>
      <c r="G2687" s="4">
        <f>(F2687-Sheet1!$F$4)/Sheet1!$F$9</f>
        <v>0.12120797564895959</v>
      </c>
      <c r="H2687">
        <v>0.14499999999999999</v>
      </c>
      <c r="I2687" s="4">
        <f>(H2687-Sheet1!$G$4)/Sheet1!$G$9</f>
        <v>4.8527439560518545E-3</v>
      </c>
      <c r="J2687">
        <v>1.085</v>
      </c>
      <c r="K2687" s="4">
        <f>(J2687-Sheet1!$H$4)/Sheet1!$H$9</f>
        <v>9.0758930602238358E-2</v>
      </c>
      <c r="L2687">
        <v>0.46450000000000002</v>
      </c>
      <c r="M2687" s="4">
        <f>(L2687-Sheet1!$I$4)/Sheet1!$I$9</f>
        <v>7.0701083639407497E-2</v>
      </c>
      <c r="N2687">
        <v>0.2445</v>
      </c>
      <c r="O2687" s="4">
        <f>(N2687-Sheet1!$J$4)/Sheet1!$J$9</f>
        <v>8.4142715138214544E-2</v>
      </c>
      <c r="P2687">
        <v>0.32700000000000001</v>
      </c>
      <c r="Q2687" s="4">
        <f>(P2687-Sheet1!$K$4)/Sheet1!$K$9</f>
        <v>8.7861624844526226E-2</v>
      </c>
      <c r="R2687" s="5">
        <v>10</v>
      </c>
      <c r="S2687" s="6"/>
    </row>
    <row r="2688" spans="1:19" x14ac:dyDescent="0.25">
      <c r="A2688" t="s">
        <v>2</v>
      </c>
      <c r="B2688">
        <f>VLOOKUP($A2688,lookup!$A$2:$B$4,2)</f>
        <v>30</v>
      </c>
      <c r="C2688" s="4">
        <f>(B2688-Sheet1!$D$4)/Sheet1!$D$9</f>
        <v>0.47354560689490055</v>
      </c>
      <c r="D2688">
        <v>0.63</v>
      </c>
      <c r="E2688" s="4">
        <f>(D2688-Sheet1!$E$4)/Sheet1!$E$9</f>
        <v>0.14325391946890562</v>
      </c>
      <c r="F2688">
        <v>0.505</v>
      </c>
      <c r="G2688" s="4">
        <f>(F2688-Sheet1!$F$4)/Sheet1!$F$9</f>
        <v>0.1632247823716487</v>
      </c>
      <c r="H2688">
        <v>0.15</v>
      </c>
      <c r="I2688" s="4">
        <f>(H2688-Sheet1!$G$4)/Sheet1!$G$9</f>
        <v>9.2775227171138057E-3</v>
      </c>
      <c r="J2688">
        <v>1.3165</v>
      </c>
      <c r="K2688" s="4">
        <f>(J2688-Sheet1!$H$4)/Sheet1!$H$9</f>
        <v>0.17274936800262794</v>
      </c>
      <c r="L2688">
        <v>0.63249999999999995</v>
      </c>
      <c r="M2688" s="4">
        <f>(L2688-Sheet1!$I$4)/Sheet1!$I$9</f>
        <v>0.18368023629576252</v>
      </c>
      <c r="N2688">
        <v>0.2465</v>
      </c>
      <c r="O2688" s="4">
        <f>(N2688-Sheet1!$J$4)/Sheet1!$J$9</f>
        <v>8.6776026527286304E-2</v>
      </c>
      <c r="P2688">
        <v>0.37</v>
      </c>
      <c r="Q2688" s="4">
        <f>(P2688-Sheet1!$K$4)/Sheet1!$K$9</f>
        <v>0.13071164975733141</v>
      </c>
      <c r="R2688" s="5">
        <v>11</v>
      </c>
      <c r="S2688" s="6"/>
    </row>
    <row r="2689" spans="1:19" x14ac:dyDescent="0.25">
      <c r="A2689" t="s">
        <v>2</v>
      </c>
      <c r="B2689">
        <f>VLOOKUP($A2689,lookup!$A$2:$B$4,2)</f>
        <v>30</v>
      </c>
      <c r="C2689" s="4">
        <f>(B2689-Sheet1!$D$4)/Sheet1!$D$9</f>
        <v>0.47354560689490055</v>
      </c>
      <c r="D2689">
        <v>0.63</v>
      </c>
      <c r="E2689" s="4">
        <f>(D2689-Sheet1!$E$4)/Sheet1!$E$9</f>
        <v>0.14325391946890562</v>
      </c>
      <c r="F2689">
        <v>0.51</v>
      </c>
      <c r="G2689" s="4">
        <f>(F2689-Sheet1!$F$4)/Sheet1!$F$9</f>
        <v>0.17162814371618654</v>
      </c>
      <c r="H2689">
        <v>0.17499999999999999</v>
      </c>
      <c r="I2689" s="4">
        <f>(H2689-Sheet1!$G$4)/Sheet1!$G$9</f>
        <v>3.1401416522423536E-2</v>
      </c>
      <c r="J2689">
        <v>1.3414999999999999</v>
      </c>
      <c r="K2689" s="4">
        <f>(J2689-Sheet1!$H$4)/Sheet1!$H$9</f>
        <v>0.18160362690115811</v>
      </c>
      <c r="L2689">
        <v>0.65749999999999997</v>
      </c>
      <c r="M2689" s="4">
        <f>(L2689-Sheet1!$I$4)/Sheet1!$I$9</f>
        <v>0.20049261020295822</v>
      </c>
      <c r="N2689">
        <v>0.26200000000000001</v>
      </c>
      <c r="O2689" s="4">
        <f>(N2689-Sheet1!$J$4)/Sheet1!$J$9</f>
        <v>0.10718418979259245</v>
      </c>
      <c r="P2689">
        <v>0.375</v>
      </c>
      <c r="Q2689" s="4">
        <f>(P2689-Sheet1!$K$4)/Sheet1!$K$9</f>
        <v>0.13569421079370411</v>
      </c>
      <c r="R2689" s="5">
        <v>10</v>
      </c>
      <c r="S2689" s="6"/>
    </row>
    <row r="2690" spans="1:19" x14ac:dyDescent="0.25">
      <c r="A2690" t="s">
        <v>2</v>
      </c>
      <c r="B2690">
        <f>VLOOKUP($A2690,lookup!$A$2:$B$4,2)</f>
        <v>30</v>
      </c>
      <c r="C2690" s="4">
        <f>(B2690-Sheet1!$D$4)/Sheet1!$D$9</f>
        <v>0.47354560689490055</v>
      </c>
      <c r="D2690">
        <v>0.63</v>
      </c>
      <c r="E2690" s="4">
        <f>(D2690-Sheet1!$E$4)/Sheet1!$E$9</f>
        <v>0.14325391946890562</v>
      </c>
      <c r="F2690">
        <v>0.46500000000000002</v>
      </c>
      <c r="G2690" s="4">
        <f>(F2690-Sheet1!$F$4)/Sheet1!$F$9</f>
        <v>9.599789161534622E-2</v>
      </c>
      <c r="H2690">
        <v>0.15</v>
      </c>
      <c r="I2690" s="4">
        <f>(H2690-Sheet1!$G$4)/Sheet1!$G$9</f>
        <v>9.2775227171138057E-3</v>
      </c>
      <c r="J2690">
        <v>1.0269999999999999</v>
      </c>
      <c r="K2690" s="4">
        <f>(J2690-Sheet1!$H$4)/Sheet1!$H$9</f>
        <v>7.0217049957648284E-2</v>
      </c>
      <c r="L2690">
        <v>0.53700000000000003</v>
      </c>
      <c r="M2690" s="4">
        <f>(L2690-Sheet1!$I$4)/Sheet1!$I$9</f>
        <v>0.11945696797027502</v>
      </c>
      <c r="N2690">
        <v>0.188</v>
      </c>
      <c r="O2690" s="4">
        <f>(N2690-Sheet1!$J$4)/Sheet1!$J$9</f>
        <v>9.7516683969374063E-3</v>
      </c>
      <c r="P2690">
        <v>0.17599999999999999</v>
      </c>
      <c r="Q2690" s="4">
        <f>(P2690-Sheet1!$K$4)/Sheet1!$K$9</f>
        <v>-6.2611718453929224E-2</v>
      </c>
      <c r="R2690" s="5">
        <v>8</v>
      </c>
      <c r="S2690" s="6"/>
    </row>
    <row r="2691" spans="1:19" x14ac:dyDescent="0.25">
      <c r="A2691" t="s">
        <v>2</v>
      </c>
      <c r="B2691">
        <f>VLOOKUP($A2691,lookup!$A$2:$B$4,2)</f>
        <v>30</v>
      </c>
      <c r="C2691" s="4">
        <f>(B2691-Sheet1!$D$4)/Sheet1!$D$9</f>
        <v>0.47354560689490055</v>
      </c>
      <c r="D2691">
        <v>0.64500000000000002</v>
      </c>
      <c r="E2691" s="4">
        <f>(D2691-Sheet1!$E$4)/Sheet1!$E$9</f>
        <v>0.1635241897391759</v>
      </c>
      <c r="F2691">
        <v>0.51500000000000001</v>
      </c>
      <c r="G2691" s="4">
        <f>(F2691-Sheet1!$F$4)/Sheet1!$F$9</f>
        <v>0.18003150506072435</v>
      </c>
      <c r="H2691">
        <v>0.16</v>
      </c>
      <c r="I2691" s="4">
        <f>(H2691-Sheet1!$G$4)/Sheet1!$G$9</f>
        <v>1.812708023923771E-2</v>
      </c>
      <c r="J2691">
        <v>1.1845000000000001</v>
      </c>
      <c r="K2691" s="4">
        <f>(J2691-Sheet1!$H$4)/Sheet1!$H$9</f>
        <v>0.12599888101838858</v>
      </c>
      <c r="L2691">
        <v>0.50600000000000001</v>
      </c>
      <c r="M2691" s="4">
        <f>(L2691-Sheet1!$I$4)/Sheet1!$I$9</f>
        <v>9.8609624325352349E-2</v>
      </c>
      <c r="N2691">
        <v>0.311</v>
      </c>
      <c r="O2691" s="4">
        <f>(N2691-Sheet1!$J$4)/Sheet1!$J$9</f>
        <v>0.17170031882485048</v>
      </c>
      <c r="P2691">
        <v>0.33500000000000002</v>
      </c>
      <c r="Q2691" s="4">
        <f>(P2691-Sheet1!$K$4)/Sheet1!$K$9</f>
        <v>9.5833722502722554E-2</v>
      </c>
      <c r="R2691" s="5">
        <v>9</v>
      </c>
      <c r="S2691" s="6"/>
    </row>
    <row r="2692" spans="1:19" x14ac:dyDescent="0.25">
      <c r="A2692" t="s">
        <v>2</v>
      </c>
      <c r="B2692">
        <f>VLOOKUP($A2692,lookup!$A$2:$B$4,2)</f>
        <v>30</v>
      </c>
      <c r="C2692" s="4">
        <f>(B2692-Sheet1!$D$4)/Sheet1!$D$9</f>
        <v>0.47354560689490055</v>
      </c>
      <c r="D2692">
        <v>0.64500000000000002</v>
      </c>
      <c r="E2692" s="4">
        <f>(D2692-Sheet1!$E$4)/Sheet1!$E$9</f>
        <v>0.1635241897391759</v>
      </c>
      <c r="F2692">
        <v>0.48</v>
      </c>
      <c r="G2692" s="4">
        <f>(F2692-Sheet1!$F$4)/Sheet1!$F$9</f>
        <v>0.12120797564895959</v>
      </c>
      <c r="H2692">
        <v>0.15</v>
      </c>
      <c r="I2692" s="4">
        <f>(H2692-Sheet1!$G$4)/Sheet1!$G$9</f>
        <v>9.2775227171138057E-3</v>
      </c>
      <c r="J2692">
        <v>1.1919999999999999</v>
      </c>
      <c r="K2692" s="4">
        <f>(J2692-Sheet1!$H$4)/Sheet1!$H$9</f>
        <v>0.12865515868794758</v>
      </c>
      <c r="L2692">
        <v>0.60550000000000004</v>
      </c>
      <c r="M2692" s="4">
        <f>(L2692-Sheet1!$I$4)/Sheet1!$I$9</f>
        <v>0.16552287247599123</v>
      </c>
      <c r="N2692">
        <v>0.25950000000000001</v>
      </c>
      <c r="O2692" s="4">
        <f>(N2692-Sheet1!$J$4)/Sheet1!$J$9</f>
        <v>0.10389255055625275</v>
      </c>
      <c r="P2692">
        <v>0.28499999999999998</v>
      </c>
      <c r="Q2692" s="4">
        <f>(P2692-Sheet1!$K$4)/Sheet1!$K$9</f>
        <v>4.6008112138995548E-2</v>
      </c>
      <c r="R2692" s="5">
        <v>9</v>
      </c>
      <c r="S2692" s="6"/>
    </row>
    <row r="2693" spans="1:19" x14ac:dyDescent="0.25">
      <c r="A2693" t="s">
        <v>0</v>
      </c>
      <c r="B2693">
        <f>VLOOKUP($A2693,lookup!$A$2:$B$4,2)</f>
        <v>10</v>
      </c>
      <c r="C2693" s="4">
        <f>(B2693-Sheet1!$D$4)/Sheet1!$D$9</f>
        <v>-0.52645439310509945</v>
      </c>
      <c r="D2693">
        <v>0.64500000000000002</v>
      </c>
      <c r="E2693" s="4">
        <f>(D2693-Sheet1!$E$4)/Sheet1!$E$9</f>
        <v>0.1635241897391759</v>
      </c>
      <c r="F2693">
        <v>0.52</v>
      </c>
      <c r="G2693" s="4">
        <f>(F2693-Sheet1!$F$4)/Sheet1!$F$9</f>
        <v>0.18843486640526216</v>
      </c>
      <c r="H2693">
        <v>0.18</v>
      </c>
      <c r="I2693" s="4">
        <f>(H2693-Sheet1!$G$4)/Sheet1!$G$9</f>
        <v>3.582619528348549E-2</v>
      </c>
      <c r="J2693">
        <v>1.2849999999999999</v>
      </c>
      <c r="K2693" s="4">
        <f>(J2693-Sheet1!$H$4)/Sheet1!$H$9</f>
        <v>0.16159300179047989</v>
      </c>
      <c r="L2693">
        <v>0.57750000000000001</v>
      </c>
      <c r="M2693" s="4">
        <f>(L2693-Sheet1!$I$4)/Sheet1!$I$9</f>
        <v>0.14669301369993204</v>
      </c>
      <c r="N2693">
        <v>0.35199999999999998</v>
      </c>
      <c r="O2693" s="4">
        <f>(N2693-Sheet1!$J$4)/Sheet1!$J$9</f>
        <v>0.22568320230082151</v>
      </c>
      <c r="P2693">
        <v>0.317</v>
      </c>
      <c r="Q2693" s="4">
        <f>(P2693-Sheet1!$K$4)/Sheet1!$K$9</f>
        <v>7.7896502771780826E-2</v>
      </c>
      <c r="R2693" s="5">
        <v>9</v>
      </c>
      <c r="S2693" s="6"/>
    </row>
    <row r="2694" spans="1:19" x14ac:dyDescent="0.25">
      <c r="A2694" t="s">
        <v>2</v>
      </c>
      <c r="B2694">
        <f>VLOOKUP($A2694,lookup!$A$2:$B$4,2)</f>
        <v>30</v>
      </c>
      <c r="C2694" s="4">
        <f>(B2694-Sheet1!$D$4)/Sheet1!$D$9</f>
        <v>0.47354560689490055</v>
      </c>
      <c r="D2694">
        <v>0.65</v>
      </c>
      <c r="E2694" s="4">
        <f>(D2694-Sheet1!$E$4)/Sheet1!$E$9</f>
        <v>0.17028094649593267</v>
      </c>
      <c r="F2694">
        <v>0.51500000000000001</v>
      </c>
      <c r="G2694" s="4">
        <f>(F2694-Sheet1!$F$4)/Sheet1!$F$9</f>
        <v>0.18003150506072435</v>
      </c>
      <c r="H2694">
        <v>0.125</v>
      </c>
      <c r="I2694" s="4">
        <f>(H2694-Sheet1!$G$4)/Sheet1!$G$9</f>
        <v>-1.2846371088195925E-2</v>
      </c>
      <c r="J2694">
        <v>1.1805000000000001</v>
      </c>
      <c r="K2694" s="4">
        <f>(J2694-Sheet1!$H$4)/Sheet1!$H$9</f>
        <v>0.12458219959462374</v>
      </c>
      <c r="L2694">
        <v>0.52349999999999997</v>
      </c>
      <c r="M2694" s="4">
        <f>(L2694-Sheet1!$I$4)/Sheet1!$I$9</f>
        <v>0.11037828606038931</v>
      </c>
      <c r="N2694">
        <v>0.28299999999999997</v>
      </c>
      <c r="O2694" s="4">
        <f>(N2694-Sheet1!$J$4)/Sheet1!$J$9</f>
        <v>0.13483395937784584</v>
      </c>
      <c r="P2694">
        <v>0.32750000000000001</v>
      </c>
      <c r="Q2694" s="4">
        <f>(P2694-Sheet1!$K$4)/Sheet1!$K$9</f>
        <v>8.8359880948163508E-2</v>
      </c>
      <c r="R2694" s="5">
        <v>9</v>
      </c>
      <c r="S2694" s="6"/>
    </row>
    <row r="2695" spans="1:19" x14ac:dyDescent="0.25">
      <c r="A2695" t="s">
        <v>2</v>
      </c>
      <c r="B2695">
        <f>VLOOKUP($A2695,lookup!$A$2:$B$4,2)</f>
        <v>30</v>
      </c>
      <c r="C2695" s="4">
        <f>(B2695-Sheet1!$D$4)/Sheet1!$D$9</f>
        <v>0.47354560689490055</v>
      </c>
      <c r="D2695">
        <v>0.65</v>
      </c>
      <c r="E2695" s="4">
        <f>(D2695-Sheet1!$E$4)/Sheet1!$E$9</f>
        <v>0.17028094649593267</v>
      </c>
      <c r="F2695">
        <v>0.52</v>
      </c>
      <c r="G2695" s="4">
        <f>(F2695-Sheet1!$F$4)/Sheet1!$F$9</f>
        <v>0.18843486640526216</v>
      </c>
      <c r="H2695">
        <v>0.17499999999999999</v>
      </c>
      <c r="I2695" s="4">
        <f>(H2695-Sheet1!$G$4)/Sheet1!$G$9</f>
        <v>3.1401416522423536E-2</v>
      </c>
      <c r="J2695">
        <v>1.2655000000000001</v>
      </c>
      <c r="K2695" s="4">
        <f>(J2695-Sheet1!$H$4)/Sheet1!$H$9</f>
        <v>0.15468667984962639</v>
      </c>
      <c r="L2695">
        <v>0.61499999999999999</v>
      </c>
      <c r="M2695" s="4">
        <f>(L2695-Sheet1!$I$4)/Sheet1!$I$9</f>
        <v>0.17191157456072556</v>
      </c>
      <c r="N2695">
        <v>0.27750000000000002</v>
      </c>
      <c r="O2695" s="4">
        <f>(N2695-Sheet1!$J$4)/Sheet1!$J$9</f>
        <v>0.12759235305789859</v>
      </c>
      <c r="P2695">
        <v>0.33600000000000002</v>
      </c>
      <c r="Q2695" s="4">
        <f>(P2695-Sheet1!$K$4)/Sheet1!$K$9</f>
        <v>9.683023470999709E-2</v>
      </c>
      <c r="R2695" s="5">
        <v>9</v>
      </c>
      <c r="S2695" s="6"/>
    </row>
    <row r="2696" spans="1:19" x14ac:dyDescent="0.25">
      <c r="A2696" t="s">
        <v>0</v>
      </c>
      <c r="B2696">
        <f>VLOOKUP($A2696,lookup!$A$2:$B$4,2)</f>
        <v>10</v>
      </c>
      <c r="C2696" s="4">
        <f>(B2696-Sheet1!$D$4)/Sheet1!$D$9</f>
        <v>-0.52645439310509945</v>
      </c>
      <c r="D2696">
        <v>0.65</v>
      </c>
      <c r="E2696" s="4">
        <f>(D2696-Sheet1!$E$4)/Sheet1!$E$9</f>
        <v>0.17028094649593267</v>
      </c>
      <c r="F2696">
        <v>0.53500000000000003</v>
      </c>
      <c r="G2696" s="4">
        <f>(F2696-Sheet1!$F$4)/Sheet1!$F$9</f>
        <v>0.21364495043887566</v>
      </c>
      <c r="H2696">
        <v>0.17499999999999999</v>
      </c>
      <c r="I2696" s="4">
        <f>(H2696-Sheet1!$G$4)/Sheet1!$G$9</f>
        <v>3.1401416522423536E-2</v>
      </c>
      <c r="J2696">
        <v>1.2895000000000001</v>
      </c>
      <c r="K2696" s="4">
        <f>(J2696-Sheet1!$H$4)/Sheet1!$H$9</f>
        <v>0.16318676839221538</v>
      </c>
      <c r="L2696">
        <v>0.60950000000000004</v>
      </c>
      <c r="M2696" s="4">
        <f>(L2696-Sheet1!$I$4)/Sheet1!$I$9</f>
        <v>0.16821285230114255</v>
      </c>
      <c r="N2696">
        <v>0.27650000000000002</v>
      </c>
      <c r="O2696" s="4">
        <f>(N2696-Sheet1!$J$4)/Sheet1!$J$9</f>
        <v>0.12627569736336272</v>
      </c>
      <c r="P2696">
        <v>0.34399999999999997</v>
      </c>
      <c r="Q2696" s="4">
        <f>(P2696-Sheet1!$K$4)/Sheet1!$K$9</f>
        <v>0.10480233236819336</v>
      </c>
      <c r="R2696" s="5">
        <v>10</v>
      </c>
      <c r="S2696" s="6"/>
    </row>
    <row r="2697" spans="1:19" x14ac:dyDescent="0.25">
      <c r="A2697" t="s">
        <v>2</v>
      </c>
      <c r="B2697">
        <f>VLOOKUP($A2697,lookup!$A$2:$B$4,2)</f>
        <v>30</v>
      </c>
      <c r="C2697" s="4">
        <f>(B2697-Sheet1!$D$4)/Sheet1!$D$9</f>
        <v>0.47354560689490055</v>
      </c>
      <c r="D2697">
        <v>0.65</v>
      </c>
      <c r="E2697" s="4">
        <f>(D2697-Sheet1!$E$4)/Sheet1!$E$9</f>
        <v>0.17028094649593267</v>
      </c>
      <c r="F2697">
        <v>0.51</v>
      </c>
      <c r="G2697" s="4">
        <f>(F2697-Sheet1!$F$4)/Sheet1!$F$9</f>
        <v>0.17162814371618654</v>
      </c>
      <c r="H2697">
        <v>0.155</v>
      </c>
      <c r="I2697" s="4">
        <f>(H2697-Sheet1!$G$4)/Sheet1!$G$9</f>
        <v>1.3702301478175758E-2</v>
      </c>
      <c r="J2697">
        <v>1.407</v>
      </c>
      <c r="K2697" s="4">
        <f>(J2697-Sheet1!$H$4)/Sheet1!$H$9</f>
        <v>0.20480178521530726</v>
      </c>
      <c r="L2697">
        <v>0.72150000000000003</v>
      </c>
      <c r="M2697" s="4">
        <f>(L2697-Sheet1!$I$4)/Sheet1!$I$9</f>
        <v>0.24353228740537924</v>
      </c>
      <c r="N2697">
        <v>0.29799999999999999</v>
      </c>
      <c r="O2697" s="4">
        <f>(N2697-Sheet1!$J$4)/Sheet1!$J$9</f>
        <v>0.15458379479588405</v>
      </c>
      <c r="P2697">
        <v>0.33500000000000002</v>
      </c>
      <c r="Q2697" s="4">
        <f>(P2697-Sheet1!$K$4)/Sheet1!$K$9</f>
        <v>9.5833722502722554E-2</v>
      </c>
      <c r="R2697" s="5">
        <v>9</v>
      </c>
      <c r="S2697" s="6"/>
    </row>
    <row r="2698" spans="1:19" x14ac:dyDescent="0.25">
      <c r="A2698" t="s">
        <v>0</v>
      </c>
      <c r="B2698">
        <f>VLOOKUP($A2698,lookup!$A$2:$B$4,2)</f>
        <v>10</v>
      </c>
      <c r="C2698" s="4">
        <f>(B2698-Sheet1!$D$4)/Sheet1!$D$9</f>
        <v>-0.52645439310509945</v>
      </c>
      <c r="D2698">
        <v>0.65</v>
      </c>
      <c r="E2698" s="4">
        <f>(D2698-Sheet1!$E$4)/Sheet1!$E$9</f>
        <v>0.17028094649593267</v>
      </c>
      <c r="F2698">
        <v>0.49</v>
      </c>
      <c r="G2698" s="4">
        <f>(F2698-Sheet1!$F$4)/Sheet1!$F$9</f>
        <v>0.13801469833803523</v>
      </c>
      <c r="H2698">
        <v>0.155</v>
      </c>
      <c r="I2698" s="4">
        <f>(H2698-Sheet1!$G$4)/Sheet1!$G$9</f>
        <v>1.3702301478175758E-2</v>
      </c>
      <c r="J2698">
        <v>1.1220000000000001</v>
      </c>
      <c r="K2698" s="4">
        <f>(J2698-Sheet1!$H$4)/Sheet1!$H$9</f>
        <v>0.10386323377206309</v>
      </c>
      <c r="L2698">
        <v>0.54500000000000004</v>
      </c>
      <c r="M2698" s="4">
        <f>(L2698-Sheet1!$I$4)/Sheet1!$I$9</f>
        <v>0.12483692762057765</v>
      </c>
      <c r="N2698">
        <v>0.22800000000000001</v>
      </c>
      <c r="O2698" s="4">
        <f>(N2698-Sheet1!$J$4)/Sheet1!$J$9</f>
        <v>6.2417896178372567E-2</v>
      </c>
      <c r="P2698">
        <v>0.30549999999999999</v>
      </c>
      <c r="Q2698" s="4">
        <f>(P2698-Sheet1!$K$4)/Sheet1!$K$9</f>
        <v>6.6436612388123623E-2</v>
      </c>
      <c r="R2698" s="5">
        <v>9</v>
      </c>
      <c r="S2698" s="6"/>
    </row>
    <row r="2699" spans="1:19" x14ac:dyDescent="0.25">
      <c r="A2699" t="s">
        <v>2</v>
      </c>
      <c r="B2699">
        <f>VLOOKUP($A2699,lookup!$A$2:$B$4,2)</f>
        <v>30</v>
      </c>
      <c r="C2699" s="4">
        <f>(B2699-Sheet1!$D$4)/Sheet1!$D$9</f>
        <v>0.47354560689490055</v>
      </c>
      <c r="D2699">
        <v>0.66</v>
      </c>
      <c r="E2699" s="4">
        <f>(D2699-Sheet1!$E$4)/Sheet1!$E$9</f>
        <v>0.18379446000944619</v>
      </c>
      <c r="F2699">
        <v>0.51500000000000001</v>
      </c>
      <c r="G2699" s="4">
        <f>(F2699-Sheet1!$F$4)/Sheet1!$F$9</f>
        <v>0.18003150506072435</v>
      </c>
      <c r="H2699">
        <v>0.16500000000000001</v>
      </c>
      <c r="I2699" s="4">
        <f>(H2699-Sheet1!$G$4)/Sheet1!$G$9</f>
        <v>2.255185900029966E-2</v>
      </c>
      <c r="J2699">
        <v>1.4464999999999999</v>
      </c>
      <c r="K2699" s="4">
        <f>(J2699-Sheet1!$H$4)/Sheet1!$H$9</f>
        <v>0.21879151427498492</v>
      </c>
      <c r="L2699">
        <v>0.69399999999999995</v>
      </c>
      <c r="M2699" s="4">
        <f>(L2699-Sheet1!$I$4)/Sheet1!$I$9</f>
        <v>0.22503867610746392</v>
      </c>
      <c r="N2699">
        <v>0.29799999999999999</v>
      </c>
      <c r="O2699" s="4">
        <f>(N2699-Sheet1!$J$4)/Sheet1!$J$9</f>
        <v>0.15458379479588405</v>
      </c>
      <c r="P2699">
        <v>0.3755</v>
      </c>
      <c r="Q2699" s="4">
        <f>(P2699-Sheet1!$K$4)/Sheet1!$K$9</f>
        <v>0.13619246689734138</v>
      </c>
      <c r="R2699" s="5">
        <v>10</v>
      </c>
      <c r="S2699" s="6"/>
    </row>
    <row r="2700" spans="1:19" x14ac:dyDescent="0.25">
      <c r="A2700" t="s">
        <v>0</v>
      </c>
      <c r="B2700">
        <f>VLOOKUP($A2700,lookup!$A$2:$B$4,2)</f>
        <v>10</v>
      </c>
      <c r="C2700" s="4">
        <f>(B2700-Sheet1!$D$4)/Sheet1!$D$9</f>
        <v>-0.52645439310509945</v>
      </c>
      <c r="D2700">
        <v>0.66500000000000004</v>
      </c>
      <c r="E2700" s="4">
        <f>(D2700-Sheet1!$E$4)/Sheet1!$E$9</f>
        <v>0.19055121676620296</v>
      </c>
      <c r="F2700">
        <v>0.505</v>
      </c>
      <c r="G2700" s="4">
        <f>(F2700-Sheet1!$F$4)/Sheet1!$F$9</f>
        <v>0.1632247823716487</v>
      </c>
      <c r="H2700">
        <v>0.16500000000000001</v>
      </c>
      <c r="I2700" s="4">
        <f>(H2700-Sheet1!$G$4)/Sheet1!$G$9</f>
        <v>2.255185900029966E-2</v>
      </c>
      <c r="J2700">
        <v>1.349</v>
      </c>
      <c r="K2700" s="4">
        <f>(J2700-Sheet1!$H$4)/Sheet1!$H$9</f>
        <v>0.1842599045707172</v>
      </c>
      <c r="L2700">
        <v>0.59850000000000003</v>
      </c>
      <c r="M2700" s="4">
        <f>(L2700-Sheet1!$I$4)/Sheet1!$I$9</f>
        <v>0.16081540778197642</v>
      </c>
      <c r="N2700">
        <v>0.3175</v>
      </c>
      <c r="O2700" s="4">
        <f>(N2700-Sheet1!$J$4)/Sheet1!$J$9</f>
        <v>0.18025858083933372</v>
      </c>
      <c r="P2700">
        <v>0.36</v>
      </c>
      <c r="Q2700" s="4">
        <f>(P2700-Sheet1!$K$4)/Sheet1!$K$9</f>
        <v>0.12074652768458601</v>
      </c>
      <c r="R2700" s="5">
        <v>9</v>
      </c>
      <c r="S2700" s="6"/>
    </row>
    <row r="2701" spans="1:19" x14ac:dyDescent="0.25">
      <c r="A2701" t="s">
        <v>2</v>
      </c>
      <c r="B2701">
        <f>VLOOKUP($A2701,lookup!$A$2:$B$4,2)</f>
        <v>30</v>
      </c>
      <c r="C2701" s="4">
        <f>(B2701-Sheet1!$D$4)/Sheet1!$D$9</f>
        <v>0.47354560689490055</v>
      </c>
      <c r="D2701">
        <v>0.67</v>
      </c>
      <c r="E2701" s="4">
        <f>(D2701-Sheet1!$E$4)/Sheet1!$E$9</f>
        <v>0.19730797352295973</v>
      </c>
      <c r="F2701">
        <v>0.5</v>
      </c>
      <c r="G2701" s="4">
        <f>(F2701-Sheet1!$F$4)/Sheet1!$F$9</f>
        <v>0.15482142102711088</v>
      </c>
      <c r="H2701">
        <v>0.2</v>
      </c>
      <c r="I2701" s="4">
        <f>(H2701-Sheet1!$G$4)/Sheet1!$G$9</f>
        <v>5.3525310327733291E-2</v>
      </c>
      <c r="J2701">
        <v>1.2689999999999999</v>
      </c>
      <c r="K2701" s="4">
        <f>(J2701-Sheet1!$H$4)/Sheet1!$H$9</f>
        <v>0.15592627609542056</v>
      </c>
      <c r="L2701">
        <v>0.57599999999999996</v>
      </c>
      <c r="M2701" s="4">
        <f>(L2701-Sheet1!$I$4)/Sheet1!$I$9</f>
        <v>0.14568427126550026</v>
      </c>
      <c r="N2701">
        <v>0.29849999999999999</v>
      </c>
      <c r="O2701" s="4">
        <f>(N2701-Sheet1!$J$4)/Sheet1!$J$9</f>
        <v>0.15524212264315199</v>
      </c>
      <c r="P2701">
        <v>0.35099999999999998</v>
      </c>
      <c r="Q2701" s="4">
        <f>(P2701-Sheet1!$K$4)/Sheet1!$K$9</f>
        <v>0.11177791781911514</v>
      </c>
      <c r="R2701" s="5">
        <v>11</v>
      </c>
      <c r="S2701" s="6"/>
    </row>
    <row r="2702" spans="1:19" x14ac:dyDescent="0.25">
      <c r="A2702" t="s">
        <v>2</v>
      </c>
      <c r="B2702">
        <f>VLOOKUP($A2702,lookup!$A$2:$B$4,2)</f>
        <v>30</v>
      </c>
      <c r="C2702" s="4">
        <f>(B2702-Sheet1!$D$4)/Sheet1!$D$9</f>
        <v>0.47354560689490055</v>
      </c>
      <c r="D2702">
        <v>0.67</v>
      </c>
      <c r="E2702" s="4">
        <f>(D2702-Sheet1!$E$4)/Sheet1!$E$9</f>
        <v>0.19730797352295973</v>
      </c>
      <c r="F2702">
        <v>0.51</v>
      </c>
      <c r="G2702" s="4">
        <f>(F2702-Sheet1!$F$4)/Sheet1!$F$9</f>
        <v>0.17162814371618654</v>
      </c>
      <c r="H2702">
        <v>0.18</v>
      </c>
      <c r="I2702" s="4">
        <f>(H2702-Sheet1!$G$4)/Sheet1!$G$9</f>
        <v>3.582619528348549E-2</v>
      </c>
      <c r="J2702">
        <v>1.68</v>
      </c>
      <c r="K2702" s="4">
        <f>(J2702-Sheet1!$H$4)/Sheet1!$H$9</f>
        <v>0.30149029238725694</v>
      </c>
      <c r="L2702">
        <v>0.92600000000000005</v>
      </c>
      <c r="M2702" s="4">
        <f>(L2702-Sheet1!$I$4)/Sheet1!$I$9</f>
        <v>0.38105750596624</v>
      </c>
      <c r="N2702">
        <v>0.29749999999999999</v>
      </c>
      <c r="O2702" s="4">
        <f>(N2702-Sheet1!$J$4)/Sheet1!$J$9</f>
        <v>0.15392546694861611</v>
      </c>
      <c r="P2702">
        <v>0.39350000000000002</v>
      </c>
      <c r="Q2702" s="4">
        <f>(P2702-Sheet1!$K$4)/Sheet1!$K$9</f>
        <v>0.15412968662828311</v>
      </c>
      <c r="R2702" s="5">
        <v>13</v>
      </c>
      <c r="S2702" s="6"/>
    </row>
    <row r="2703" spans="1:19" x14ac:dyDescent="0.25">
      <c r="A2703" t="s">
        <v>0</v>
      </c>
      <c r="B2703">
        <f>VLOOKUP($A2703,lookup!$A$2:$B$4,2)</f>
        <v>10</v>
      </c>
      <c r="C2703" s="4">
        <f>(B2703-Sheet1!$D$4)/Sheet1!$D$9</f>
        <v>-0.52645439310509945</v>
      </c>
      <c r="D2703">
        <v>0.67500000000000004</v>
      </c>
      <c r="E2703" s="4">
        <f>(D2703-Sheet1!$E$4)/Sheet1!$E$9</f>
        <v>0.20406473027971647</v>
      </c>
      <c r="F2703">
        <v>0.55000000000000004</v>
      </c>
      <c r="G2703" s="4">
        <f>(F2703-Sheet1!$F$4)/Sheet1!$F$9</f>
        <v>0.23885503447248913</v>
      </c>
      <c r="H2703">
        <v>0.19</v>
      </c>
      <c r="I2703" s="4">
        <f>(H2703-Sheet1!$G$4)/Sheet1!$G$9</f>
        <v>4.4675752805609391E-2</v>
      </c>
      <c r="J2703">
        <v>1.5509999999999999</v>
      </c>
      <c r="K2703" s="4">
        <f>(J2703-Sheet1!$H$4)/Sheet1!$H$9</f>
        <v>0.25580231647084112</v>
      </c>
      <c r="L2703">
        <v>0.71050000000000002</v>
      </c>
      <c r="M2703" s="4">
        <f>(L2703-Sheet1!$I$4)/Sheet1!$I$9</f>
        <v>0.23613484288621314</v>
      </c>
      <c r="N2703">
        <v>0.36849999999999999</v>
      </c>
      <c r="O2703" s="4">
        <f>(N2703-Sheet1!$J$4)/Sheet1!$J$9</f>
        <v>0.24740802126066352</v>
      </c>
      <c r="P2703">
        <v>0.41199999999999998</v>
      </c>
      <c r="Q2703" s="4">
        <f>(P2703-Sheet1!$K$4)/Sheet1!$K$9</f>
        <v>0.17256516246286205</v>
      </c>
      <c r="R2703" s="5">
        <v>13</v>
      </c>
      <c r="S2703" s="6"/>
    </row>
    <row r="2704" spans="1:19" x14ac:dyDescent="0.25">
      <c r="A2704" t="s">
        <v>2</v>
      </c>
      <c r="B2704">
        <f>VLOOKUP($A2704,lookup!$A$2:$B$4,2)</f>
        <v>30</v>
      </c>
      <c r="C2704" s="4">
        <f>(B2704-Sheet1!$D$4)/Sheet1!$D$9</f>
        <v>0.47354560689490055</v>
      </c>
      <c r="D2704">
        <v>0.68</v>
      </c>
      <c r="E2704" s="4">
        <f>(D2704-Sheet1!$E$4)/Sheet1!$E$9</f>
        <v>0.21082148703647324</v>
      </c>
      <c r="F2704">
        <v>0.52</v>
      </c>
      <c r="G2704" s="4">
        <f>(F2704-Sheet1!$F$4)/Sheet1!$F$9</f>
        <v>0.18843486640526216</v>
      </c>
      <c r="H2704">
        <v>0.16500000000000001</v>
      </c>
      <c r="I2704" s="4">
        <f>(H2704-Sheet1!$G$4)/Sheet1!$G$9</f>
        <v>2.255185900029966E-2</v>
      </c>
      <c r="J2704">
        <v>1.4775</v>
      </c>
      <c r="K2704" s="4">
        <f>(J2704-Sheet1!$H$4)/Sheet1!$H$9</f>
        <v>0.22977079530916239</v>
      </c>
      <c r="L2704">
        <v>0.72399999999999998</v>
      </c>
      <c r="M2704" s="4">
        <f>(L2704-Sheet1!$I$4)/Sheet1!$I$9</f>
        <v>0.24521352479609879</v>
      </c>
      <c r="N2704">
        <v>0.27900000000000003</v>
      </c>
      <c r="O2704" s="4">
        <f>(N2704-Sheet1!$J$4)/Sheet1!$J$9</f>
        <v>0.1295673365997024</v>
      </c>
      <c r="P2704">
        <v>0.40600000000000003</v>
      </c>
      <c r="Q2704" s="4">
        <f>(P2704-Sheet1!$K$4)/Sheet1!$K$9</f>
        <v>0.16658608921921486</v>
      </c>
      <c r="R2704" s="5">
        <v>11</v>
      </c>
      <c r="S2704" s="6"/>
    </row>
    <row r="2705" spans="1:19" x14ac:dyDescent="0.25">
      <c r="A2705" t="s">
        <v>2</v>
      </c>
      <c r="B2705">
        <f>VLOOKUP($A2705,lookup!$A$2:$B$4,2)</f>
        <v>30</v>
      </c>
      <c r="C2705" s="4">
        <f>(B2705-Sheet1!$D$4)/Sheet1!$D$9</f>
        <v>0.47354560689490055</v>
      </c>
      <c r="D2705">
        <v>0.68</v>
      </c>
      <c r="E2705" s="4">
        <f>(D2705-Sheet1!$E$4)/Sheet1!$E$9</f>
        <v>0.21082148703647324</v>
      </c>
      <c r="F2705">
        <v>0.53</v>
      </c>
      <c r="G2705" s="4">
        <f>(F2705-Sheet1!$F$4)/Sheet1!$F$9</f>
        <v>0.20524158909433782</v>
      </c>
      <c r="H2705">
        <v>0.18</v>
      </c>
      <c r="I2705" s="4">
        <f>(H2705-Sheet1!$G$4)/Sheet1!$G$9</f>
        <v>3.582619528348549E-2</v>
      </c>
      <c r="J2705">
        <v>1.5289999999999999</v>
      </c>
      <c r="K2705" s="4">
        <f>(J2705-Sheet1!$H$4)/Sheet1!$H$9</f>
        <v>0.24801056864013457</v>
      </c>
      <c r="L2705">
        <v>0.76349999999999996</v>
      </c>
      <c r="M2705" s="4">
        <f>(L2705-Sheet1!$I$4)/Sheet1!$I$9</f>
        <v>0.27177707556946795</v>
      </c>
      <c r="N2705">
        <v>0.3115</v>
      </c>
      <c r="O2705" s="4">
        <f>(N2705-Sheet1!$J$4)/Sheet1!$J$9</f>
        <v>0.17235864667211842</v>
      </c>
      <c r="P2705">
        <v>0.40250000000000002</v>
      </c>
      <c r="Q2705" s="4">
        <f>(P2705-Sheet1!$K$4)/Sheet1!$K$9</f>
        <v>0.16309829649375396</v>
      </c>
      <c r="R2705" s="5">
        <v>11</v>
      </c>
      <c r="S2705" s="6"/>
    </row>
    <row r="2706" spans="1:19" x14ac:dyDescent="0.25">
      <c r="A2706" t="s">
        <v>2</v>
      </c>
      <c r="B2706">
        <f>VLOOKUP($A2706,lookup!$A$2:$B$4,2)</f>
        <v>30</v>
      </c>
      <c r="C2706" s="4">
        <f>(B2706-Sheet1!$D$4)/Sheet1!$D$9</f>
        <v>0.47354560689490055</v>
      </c>
      <c r="D2706">
        <v>0.7</v>
      </c>
      <c r="E2706" s="4">
        <f>(D2706-Sheet1!$E$4)/Sheet1!$E$9</f>
        <v>0.23784851406350013</v>
      </c>
      <c r="F2706">
        <v>0.52500000000000002</v>
      </c>
      <c r="G2706" s="4">
        <f>(F2706-Sheet1!$F$4)/Sheet1!$F$9</f>
        <v>0.1968382277498</v>
      </c>
      <c r="H2706">
        <v>0.17499999999999999</v>
      </c>
      <c r="I2706" s="4">
        <f>(H2706-Sheet1!$G$4)/Sheet1!$G$9</f>
        <v>3.1401416522423536E-2</v>
      </c>
      <c r="J2706">
        <v>1.7585</v>
      </c>
      <c r="K2706" s="4">
        <f>(J2706-Sheet1!$H$4)/Sheet1!$H$9</f>
        <v>0.32929266532864176</v>
      </c>
      <c r="L2706">
        <v>0.87450000000000006</v>
      </c>
      <c r="M2706" s="4">
        <f>(L2706-Sheet1!$I$4)/Sheet1!$I$9</f>
        <v>0.34642401571741693</v>
      </c>
      <c r="N2706">
        <v>0.36149999999999999</v>
      </c>
      <c r="O2706" s="4">
        <f>(N2706-Sheet1!$J$4)/Sheet1!$J$9</f>
        <v>0.23819143139891236</v>
      </c>
      <c r="P2706">
        <v>0.47</v>
      </c>
      <c r="Q2706" s="4">
        <f>(P2706-Sheet1!$K$4)/Sheet1!$K$9</f>
        <v>0.23036287048478532</v>
      </c>
      <c r="R2706" s="5">
        <v>10</v>
      </c>
      <c r="S2706" s="6"/>
    </row>
    <row r="2707" spans="1:19" x14ac:dyDescent="0.25">
      <c r="A2707" t="s">
        <v>2</v>
      </c>
      <c r="B2707">
        <f>VLOOKUP($A2707,lookup!$A$2:$B$4,2)</f>
        <v>30</v>
      </c>
      <c r="C2707" s="4">
        <f>(B2707-Sheet1!$D$4)/Sheet1!$D$9</f>
        <v>0.47354560689490055</v>
      </c>
      <c r="D2707">
        <v>0.7</v>
      </c>
      <c r="E2707" s="4">
        <f>(D2707-Sheet1!$E$4)/Sheet1!$E$9</f>
        <v>0.23784851406350013</v>
      </c>
      <c r="F2707">
        <v>0.55000000000000004</v>
      </c>
      <c r="G2707" s="4">
        <f>(F2707-Sheet1!$F$4)/Sheet1!$F$9</f>
        <v>0.23885503447248913</v>
      </c>
      <c r="H2707">
        <v>0.2</v>
      </c>
      <c r="I2707" s="4">
        <f>(H2707-Sheet1!$G$4)/Sheet1!$G$9</f>
        <v>5.3525310327733291E-2</v>
      </c>
      <c r="J2707">
        <v>1.5229999999999999</v>
      </c>
      <c r="K2707" s="4">
        <f>(J2707-Sheet1!$H$4)/Sheet1!$H$9</f>
        <v>0.2458855465044873</v>
      </c>
      <c r="L2707">
        <v>0.69299999999999995</v>
      </c>
      <c r="M2707" s="4">
        <f>(L2707-Sheet1!$I$4)/Sheet1!$I$9</f>
        <v>0.2243661811511761</v>
      </c>
      <c r="N2707">
        <v>0.30599999999999999</v>
      </c>
      <c r="O2707" s="4">
        <f>(N2707-Sheet1!$J$4)/Sheet1!$J$9</f>
        <v>0.16511704035217109</v>
      </c>
      <c r="P2707">
        <v>0.4405</v>
      </c>
      <c r="Q2707" s="4">
        <f>(P2707-Sheet1!$K$4)/Sheet1!$K$9</f>
        <v>0.20096576037018643</v>
      </c>
      <c r="R2707" s="5">
        <v>13</v>
      </c>
      <c r="S2707" s="6"/>
    </row>
    <row r="2708" spans="1:19" x14ac:dyDescent="0.25">
      <c r="A2708" t="s">
        <v>0</v>
      </c>
      <c r="B2708">
        <f>VLOOKUP($A2708,lookup!$A$2:$B$4,2)</f>
        <v>10</v>
      </c>
      <c r="C2708" s="4">
        <f>(B2708-Sheet1!$D$4)/Sheet1!$D$9</f>
        <v>-0.52645439310509945</v>
      </c>
      <c r="D2708">
        <v>0.72499999999999998</v>
      </c>
      <c r="E2708" s="4">
        <f>(D2708-Sheet1!$E$4)/Sheet1!$E$9</f>
        <v>0.27163229784728393</v>
      </c>
      <c r="F2708">
        <v>0.53</v>
      </c>
      <c r="G2708" s="4">
        <f>(F2708-Sheet1!$F$4)/Sheet1!$F$9</f>
        <v>0.20524158909433782</v>
      </c>
      <c r="H2708">
        <v>0.19</v>
      </c>
      <c r="I2708" s="4">
        <f>(H2708-Sheet1!$G$4)/Sheet1!$G$9</f>
        <v>4.4675752805609391E-2</v>
      </c>
      <c r="J2708">
        <v>1.7315</v>
      </c>
      <c r="K2708" s="4">
        <f>(J2708-Sheet1!$H$4)/Sheet1!$H$9</f>
        <v>0.31973006571822915</v>
      </c>
      <c r="L2708">
        <v>0.83</v>
      </c>
      <c r="M2708" s="4">
        <f>(L2708-Sheet1!$I$4)/Sheet1!$I$9</f>
        <v>0.31649799016260854</v>
      </c>
      <c r="N2708">
        <v>0.39800000000000002</v>
      </c>
      <c r="O2708" s="4">
        <f>(N2708-Sheet1!$J$4)/Sheet1!$J$9</f>
        <v>0.28624936424947195</v>
      </c>
      <c r="P2708">
        <v>0.40500000000000003</v>
      </c>
      <c r="Q2708" s="4">
        <f>(P2708-Sheet1!$K$4)/Sheet1!$K$9</f>
        <v>0.1655895770119403</v>
      </c>
      <c r="R2708" s="5">
        <v>11</v>
      </c>
      <c r="S2708" s="6"/>
    </row>
    <row r="2709" spans="1:19" x14ac:dyDescent="0.25">
      <c r="A2709" t="s">
        <v>2</v>
      </c>
      <c r="B2709">
        <f>VLOOKUP($A2709,lookup!$A$2:$B$4,2)</f>
        <v>30</v>
      </c>
      <c r="C2709" s="4">
        <f>(B2709-Sheet1!$D$4)/Sheet1!$D$9</f>
        <v>0.47354560689490055</v>
      </c>
      <c r="D2709">
        <v>0.72499999999999998</v>
      </c>
      <c r="E2709" s="4">
        <f>(D2709-Sheet1!$E$4)/Sheet1!$E$9</f>
        <v>0.27163229784728393</v>
      </c>
      <c r="F2709">
        <v>0.55000000000000004</v>
      </c>
      <c r="G2709" s="4">
        <f>(F2709-Sheet1!$F$4)/Sheet1!$F$9</f>
        <v>0.23885503447248913</v>
      </c>
      <c r="H2709">
        <v>0.2</v>
      </c>
      <c r="I2709" s="4">
        <f>(H2709-Sheet1!$G$4)/Sheet1!$G$9</f>
        <v>5.3525310327733291E-2</v>
      </c>
      <c r="J2709">
        <v>1.51</v>
      </c>
      <c r="K2709" s="4">
        <f>(J2709-Sheet1!$H$4)/Sheet1!$H$9</f>
        <v>0.24128133187725165</v>
      </c>
      <c r="L2709">
        <v>0.87350000000000005</v>
      </c>
      <c r="M2709" s="4">
        <f>(L2709-Sheet1!$I$4)/Sheet1!$I$9</f>
        <v>0.34575152076112903</v>
      </c>
      <c r="N2709">
        <v>0.42649999999999999</v>
      </c>
      <c r="O2709" s="4">
        <f>(N2709-Sheet1!$J$4)/Sheet1!$J$9</f>
        <v>0.3237740515437445</v>
      </c>
      <c r="P2709">
        <v>0.50849999999999995</v>
      </c>
      <c r="Q2709" s="4">
        <f>(P2709-Sheet1!$K$4)/Sheet1!$K$9</f>
        <v>0.26872859046485503</v>
      </c>
      <c r="R2709" s="5">
        <v>9</v>
      </c>
      <c r="S2709" s="6"/>
    </row>
    <row r="2710" spans="1:19" x14ac:dyDescent="0.25">
      <c r="A2710" t="s">
        <v>2</v>
      </c>
      <c r="B2710">
        <f>VLOOKUP($A2710,lookup!$A$2:$B$4,2)</f>
        <v>30</v>
      </c>
      <c r="C2710" s="4">
        <f>(B2710-Sheet1!$D$4)/Sheet1!$D$9</f>
        <v>0.47354560689490055</v>
      </c>
      <c r="D2710">
        <v>0.73499999999999999</v>
      </c>
      <c r="E2710" s="4">
        <f>(D2710-Sheet1!$E$4)/Sheet1!$E$9</f>
        <v>0.28514581136079747</v>
      </c>
      <c r="F2710">
        <v>0.56999999999999995</v>
      </c>
      <c r="G2710" s="4">
        <f>(F2710-Sheet1!$F$4)/Sheet1!$F$9</f>
        <v>0.27246847985064021</v>
      </c>
      <c r="H2710">
        <v>0.17499999999999999</v>
      </c>
      <c r="I2710" s="4">
        <f>(H2710-Sheet1!$G$4)/Sheet1!$G$9</f>
        <v>3.1401416522423536E-2</v>
      </c>
      <c r="J2710">
        <v>1.88</v>
      </c>
      <c r="K2710" s="4">
        <f>(J2710-Sheet1!$H$4)/Sheet1!$H$9</f>
        <v>0.37232436357549847</v>
      </c>
      <c r="L2710">
        <v>0.90949999999999998</v>
      </c>
      <c r="M2710" s="4">
        <f>(L2710-Sheet1!$I$4)/Sheet1!$I$9</f>
        <v>0.36996133918749086</v>
      </c>
      <c r="N2710">
        <v>0.38700000000000001</v>
      </c>
      <c r="O2710" s="4">
        <f>(N2710-Sheet1!$J$4)/Sheet1!$J$9</f>
        <v>0.27176615160957729</v>
      </c>
      <c r="P2710">
        <v>0.48799999999999999</v>
      </c>
      <c r="Q2710" s="4">
        <f>(P2710-Sheet1!$K$4)/Sheet1!$K$9</f>
        <v>0.24830009021572702</v>
      </c>
      <c r="R2710" s="5">
        <v>11</v>
      </c>
      <c r="S2710" s="6"/>
    </row>
    <row r="2711" spans="1:19" x14ac:dyDescent="0.25">
      <c r="A2711" t="s">
        <v>0</v>
      </c>
      <c r="B2711">
        <f>VLOOKUP($A2711,lookup!$A$2:$B$4,2)</f>
        <v>10</v>
      </c>
      <c r="C2711" s="4">
        <f>(B2711-Sheet1!$D$4)/Sheet1!$D$9</f>
        <v>-0.52645439310509945</v>
      </c>
      <c r="D2711">
        <v>0.74</v>
      </c>
      <c r="E2711" s="4">
        <f>(D2711-Sheet1!$E$4)/Sheet1!$E$9</f>
        <v>0.29190256811755422</v>
      </c>
      <c r="F2711">
        <v>0.57499999999999996</v>
      </c>
      <c r="G2711" s="4">
        <f>(F2711-Sheet1!$F$4)/Sheet1!$F$9</f>
        <v>0.28087184119517805</v>
      </c>
      <c r="H2711">
        <v>0.22</v>
      </c>
      <c r="I2711" s="4">
        <f>(H2711-Sheet1!$G$4)/Sheet1!$G$9</f>
        <v>7.1224425371981079E-2</v>
      </c>
      <c r="J2711">
        <v>2.012</v>
      </c>
      <c r="K2711" s="4">
        <f>(J2711-Sheet1!$H$4)/Sheet1!$H$9</f>
        <v>0.41907485055973798</v>
      </c>
      <c r="L2711">
        <v>0.89149999999999996</v>
      </c>
      <c r="M2711" s="4">
        <f>(L2711-Sheet1!$I$4)/Sheet1!$I$9</f>
        <v>0.35785642997430994</v>
      </c>
      <c r="N2711">
        <v>0.52649999999999997</v>
      </c>
      <c r="O2711" s="4">
        <f>(N2711-Sheet1!$J$4)/Sheet1!$J$9</f>
        <v>0.45543962099733232</v>
      </c>
      <c r="P2711">
        <v>0.47099999999999997</v>
      </c>
      <c r="Q2711" s="4">
        <f>(P2711-Sheet1!$K$4)/Sheet1!$K$9</f>
        <v>0.23135938269205986</v>
      </c>
      <c r="R2711" s="5">
        <v>12</v>
      </c>
      <c r="S2711" s="6"/>
    </row>
    <row r="2712" spans="1:19" x14ac:dyDescent="0.25">
      <c r="A2712" t="s">
        <v>2</v>
      </c>
      <c r="B2712">
        <f>VLOOKUP($A2712,lookup!$A$2:$B$4,2)</f>
        <v>30</v>
      </c>
      <c r="C2712" s="4">
        <f>(B2712-Sheet1!$D$4)/Sheet1!$D$9</f>
        <v>0.47354560689490055</v>
      </c>
      <c r="D2712">
        <v>0.75</v>
      </c>
      <c r="E2712" s="4">
        <f>(D2712-Sheet1!$E$4)/Sheet1!$E$9</f>
        <v>0.30541608163106776</v>
      </c>
      <c r="F2712">
        <v>0.55500000000000005</v>
      </c>
      <c r="G2712" s="4">
        <f>(F2712-Sheet1!$F$4)/Sheet1!$F$9</f>
        <v>0.24725839581702694</v>
      </c>
      <c r="H2712">
        <v>0.215</v>
      </c>
      <c r="I2712" s="4">
        <f>(H2712-Sheet1!$G$4)/Sheet1!$G$9</f>
        <v>6.6799646610919125E-2</v>
      </c>
      <c r="J2712">
        <v>2.2010000000000001</v>
      </c>
      <c r="K2712" s="4">
        <f>(J2712-Sheet1!$H$4)/Sheet1!$H$9</f>
        <v>0.48601304783262622</v>
      </c>
      <c r="L2712">
        <v>1.0615000000000001</v>
      </c>
      <c r="M2712" s="4">
        <f>(L2712-Sheet1!$I$4)/Sheet1!$I$9</f>
        <v>0.47218057254324081</v>
      </c>
      <c r="N2712">
        <v>0.52349999999999997</v>
      </c>
      <c r="O2712" s="4">
        <f>(N2712-Sheet1!$J$4)/Sheet1!$J$9</f>
        <v>0.4514896539137247</v>
      </c>
      <c r="P2712">
        <v>0.52849999999999997</v>
      </c>
      <c r="Q2712" s="4">
        <f>(P2712-Sheet1!$K$4)/Sheet1!$K$9</f>
        <v>0.28865883461034586</v>
      </c>
      <c r="R2712" s="5">
        <v>11</v>
      </c>
      <c r="S2712" s="6"/>
    </row>
    <row r="2713" spans="1:19" x14ac:dyDescent="0.25">
      <c r="A2713" t="s">
        <v>1</v>
      </c>
      <c r="B2713">
        <f>VLOOKUP($A2713,lookup!$A$2:$B$4,2)</f>
        <v>20</v>
      </c>
      <c r="C2713" s="4">
        <f>(B2713-Sheet1!$D$4)/Sheet1!$D$9</f>
        <v>-2.6454393105099429E-2</v>
      </c>
      <c r="D2713">
        <v>0.19</v>
      </c>
      <c r="E2713" s="4">
        <f>(D2713-Sheet1!$E$4)/Sheet1!$E$9</f>
        <v>-0.45134067512568898</v>
      </c>
      <c r="F2713">
        <v>0.14000000000000001</v>
      </c>
      <c r="G2713" s="4">
        <f>(F2713-Sheet1!$F$4)/Sheet1!$F$9</f>
        <v>-0.45022059577961182</v>
      </c>
      <c r="H2713">
        <v>0.03</v>
      </c>
      <c r="I2713" s="4">
        <f>(H2713-Sheet1!$G$4)/Sheet1!$G$9</f>
        <v>-9.6917167548372929E-2</v>
      </c>
      <c r="J2713">
        <v>3.15E-2</v>
      </c>
      <c r="K2713" s="4">
        <f>(J2713-Sheet1!$H$4)/Sheet1!$H$9</f>
        <v>-0.28235953938182395</v>
      </c>
      <c r="L2713">
        <v>1.2500000000000001E-2</v>
      </c>
      <c r="M2713" s="4">
        <f>(L2713-Sheet1!$I$4)/Sheet1!$I$9</f>
        <v>-0.23326663660269067</v>
      </c>
      <c r="N2713">
        <v>5.0000000000000001E-3</v>
      </c>
      <c r="O2713" s="4">
        <f>(N2713-Sheet1!$J$4)/Sheet1!$J$9</f>
        <v>-0.2311963237031284</v>
      </c>
      <c r="P2713">
        <v>1.0500000000000001E-2</v>
      </c>
      <c r="Q2713" s="4">
        <f>(P2713-Sheet1!$K$4)/Sheet1!$K$9</f>
        <v>-0.22753448875786544</v>
      </c>
      <c r="R2713" s="5">
        <v>3</v>
      </c>
      <c r="S2713" s="6"/>
    </row>
    <row r="2714" spans="1:19" x14ac:dyDescent="0.25">
      <c r="A2714" t="s">
        <v>1</v>
      </c>
      <c r="B2714">
        <f>VLOOKUP($A2714,lookup!$A$2:$B$4,2)</f>
        <v>20</v>
      </c>
      <c r="C2714" s="4">
        <f>(B2714-Sheet1!$D$4)/Sheet1!$D$9</f>
        <v>-2.6454393105099429E-2</v>
      </c>
      <c r="D2714">
        <v>0.21</v>
      </c>
      <c r="E2714" s="4">
        <f>(D2714-Sheet1!$E$4)/Sheet1!$E$9</f>
        <v>-0.42431364809866201</v>
      </c>
      <c r="F2714">
        <v>0.15</v>
      </c>
      <c r="G2714" s="4">
        <f>(F2714-Sheet1!$F$4)/Sheet1!$F$9</f>
        <v>-0.43341387309053614</v>
      </c>
      <c r="H2714">
        <v>4.4999999999999998E-2</v>
      </c>
      <c r="I2714" s="4">
        <f>(H2714-Sheet1!$G$4)/Sheet1!$G$9</f>
        <v>-8.3642831265187081E-2</v>
      </c>
      <c r="J2714">
        <v>0.04</v>
      </c>
      <c r="K2714" s="4">
        <f>(J2714-Sheet1!$H$4)/Sheet1!$H$9</f>
        <v>-0.27934909135632369</v>
      </c>
      <c r="L2714">
        <v>1.35E-2</v>
      </c>
      <c r="M2714" s="4">
        <f>(L2714-Sheet1!$I$4)/Sheet1!$I$9</f>
        <v>-0.23259414164640285</v>
      </c>
      <c r="N2714">
        <v>8.0000000000000002E-3</v>
      </c>
      <c r="O2714" s="4">
        <f>(N2714-Sheet1!$J$4)/Sheet1!$J$9</f>
        <v>-0.22724635661952075</v>
      </c>
      <c r="P2714">
        <v>1.0500000000000001E-2</v>
      </c>
      <c r="Q2714" s="4">
        <f>(P2714-Sheet1!$K$4)/Sheet1!$K$9</f>
        <v>-0.22753448875786544</v>
      </c>
      <c r="R2714" s="5">
        <v>4</v>
      </c>
      <c r="S2714" s="6"/>
    </row>
    <row r="2715" spans="1:19" x14ac:dyDescent="0.25">
      <c r="A2715" t="s">
        <v>1</v>
      </c>
      <c r="B2715">
        <f>VLOOKUP($A2715,lookup!$A$2:$B$4,2)</f>
        <v>20</v>
      </c>
      <c r="C2715" s="4">
        <f>(B2715-Sheet1!$D$4)/Sheet1!$D$9</f>
        <v>-2.6454393105099429E-2</v>
      </c>
      <c r="D2715">
        <v>0.25</v>
      </c>
      <c r="E2715" s="4">
        <f>(D2715-Sheet1!$E$4)/Sheet1!$E$9</f>
        <v>-0.3702595940446079</v>
      </c>
      <c r="F2715">
        <v>0.17499999999999999</v>
      </c>
      <c r="G2715" s="4">
        <f>(F2715-Sheet1!$F$4)/Sheet1!$F$9</f>
        <v>-0.39139706636784716</v>
      </c>
      <c r="H2715">
        <v>0.06</v>
      </c>
      <c r="I2715" s="4">
        <f>(H2715-Sheet1!$G$4)/Sheet1!$G$9</f>
        <v>-7.0368494982001248E-2</v>
      </c>
      <c r="J2715">
        <v>6.3500000000000001E-2</v>
      </c>
      <c r="K2715" s="4">
        <f>(J2715-Sheet1!$H$4)/Sheet1!$H$9</f>
        <v>-0.2710260879917053</v>
      </c>
      <c r="L2715">
        <v>2.75E-2</v>
      </c>
      <c r="M2715" s="4">
        <f>(L2715-Sheet1!$I$4)/Sheet1!$I$9</f>
        <v>-0.22317921225837326</v>
      </c>
      <c r="N2715">
        <v>8.0000000000000002E-3</v>
      </c>
      <c r="O2715" s="4">
        <f>(N2715-Sheet1!$J$4)/Sheet1!$J$9</f>
        <v>-0.22724635661952075</v>
      </c>
      <c r="P2715">
        <v>0.02</v>
      </c>
      <c r="Q2715" s="4">
        <f>(P2715-Sheet1!$K$4)/Sheet1!$K$9</f>
        <v>-0.21806762278875735</v>
      </c>
      <c r="R2715" s="5">
        <v>4</v>
      </c>
      <c r="S2715" s="6"/>
    </row>
    <row r="2716" spans="1:19" x14ac:dyDescent="0.25">
      <c r="A2716" t="s">
        <v>1</v>
      </c>
      <c r="B2716">
        <f>VLOOKUP($A2716,lookup!$A$2:$B$4,2)</f>
        <v>20</v>
      </c>
      <c r="C2716" s="4">
        <f>(B2716-Sheet1!$D$4)/Sheet1!$D$9</f>
        <v>-2.6454393105099429E-2</v>
      </c>
      <c r="D2716">
        <v>0.28999999999999998</v>
      </c>
      <c r="E2716" s="4">
        <f>(D2716-Sheet1!$E$4)/Sheet1!$E$9</f>
        <v>-0.3162055399905539</v>
      </c>
      <c r="F2716">
        <v>0.215</v>
      </c>
      <c r="G2716" s="4">
        <f>(F2716-Sheet1!$F$4)/Sheet1!$F$9</f>
        <v>-0.3241701756115446</v>
      </c>
      <c r="H2716">
        <v>6.5000000000000002E-2</v>
      </c>
      <c r="I2716" s="4">
        <f>(H2716-Sheet1!$G$4)/Sheet1!$G$9</f>
        <v>-6.5943716220939294E-2</v>
      </c>
      <c r="J2716">
        <v>9.8500000000000004E-2</v>
      </c>
      <c r="K2716" s="4">
        <f>(J2716-Sheet1!$H$4)/Sheet1!$H$9</f>
        <v>-0.25863012553376302</v>
      </c>
      <c r="L2716">
        <v>4.2500000000000003E-2</v>
      </c>
      <c r="M2716" s="4">
        <f>(L2716-Sheet1!$I$4)/Sheet1!$I$9</f>
        <v>-0.21309178791405586</v>
      </c>
      <c r="N2716">
        <v>2.1000000000000001E-2</v>
      </c>
      <c r="O2716" s="4">
        <f>(N2716-Sheet1!$J$4)/Sheet1!$J$9</f>
        <v>-0.21012983259055434</v>
      </c>
      <c r="P2716">
        <v>3.1E-2</v>
      </c>
      <c r="Q2716" s="4">
        <f>(P2716-Sheet1!$K$4)/Sheet1!$K$9</f>
        <v>-0.2071059885087374</v>
      </c>
      <c r="R2716" s="5">
        <v>5</v>
      </c>
      <c r="S2716" s="6"/>
    </row>
    <row r="2717" spans="1:19" x14ac:dyDescent="0.25">
      <c r="A2717" t="s">
        <v>1</v>
      </c>
      <c r="B2717">
        <f>VLOOKUP($A2717,lookup!$A$2:$B$4,2)</f>
        <v>20</v>
      </c>
      <c r="C2717" s="4">
        <f>(B2717-Sheet1!$D$4)/Sheet1!$D$9</f>
        <v>-2.6454393105099429E-2</v>
      </c>
      <c r="D2717">
        <v>0.33500000000000002</v>
      </c>
      <c r="E2717" s="4">
        <f>(D2717-Sheet1!$E$4)/Sheet1!$E$9</f>
        <v>-0.25539472917974304</v>
      </c>
      <c r="F2717">
        <v>0.25</v>
      </c>
      <c r="G2717" s="4">
        <f>(F2717-Sheet1!$F$4)/Sheet1!$F$9</f>
        <v>-0.26534664619977988</v>
      </c>
      <c r="H2717">
        <v>0.08</v>
      </c>
      <c r="I2717" s="4">
        <f>(H2717-Sheet1!$G$4)/Sheet1!$G$9</f>
        <v>-5.2669379937753454E-2</v>
      </c>
      <c r="J2717">
        <v>0.16700000000000001</v>
      </c>
      <c r="K2717" s="4">
        <f>(J2717-Sheet1!$H$4)/Sheet1!$H$9</f>
        <v>-0.23436945615179031</v>
      </c>
      <c r="L2717">
        <v>6.7500000000000004E-2</v>
      </c>
      <c r="M2717" s="4">
        <f>(L2717-Sheet1!$I$4)/Sheet1!$I$9</f>
        <v>-0.19627941400686014</v>
      </c>
      <c r="N2717">
        <v>3.2500000000000001E-2</v>
      </c>
      <c r="O2717" s="4">
        <f>(N2717-Sheet1!$J$4)/Sheet1!$J$9</f>
        <v>-0.19498829210339175</v>
      </c>
      <c r="P2717">
        <v>5.7500000000000002E-2</v>
      </c>
      <c r="Q2717" s="4">
        <f>(P2717-Sheet1!$K$4)/Sheet1!$K$9</f>
        <v>-0.18069841501596212</v>
      </c>
      <c r="R2717" s="5">
        <v>6</v>
      </c>
      <c r="S2717" s="6"/>
    </row>
    <row r="2718" spans="1:19" x14ac:dyDescent="0.25">
      <c r="A2718" t="s">
        <v>1</v>
      </c>
      <c r="B2718">
        <f>VLOOKUP($A2718,lookup!$A$2:$B$4,2)</f>
        <v>20</v>
      </c>
      <c r="C2718" s="4">
        <f>(B2718-Sheet1!$D$4)/Sheet1!$D$9</f>
        <v>-2.6454393105099429E-2</v>
      </c>
      <c r="D2718">
        <v>0.34</v>
      </c>
      <c r="E2718" s="4">
        <f>(D2718-Sheet1!$E$4)/Sheet1!$E$9</f>
        <v>-0.24863797242298627</v>
      </c>
      <c r="F2718">
        <v>0.245</v>
      </c>
      <c r="G2718" s="4">
        <f>(F2718-Sheet1!$F$4)/Sheet1!$F$9</f>
        <v>-0.27375000754431772</v>
      </c>
      <c r="H2718">
        <v>8.5000000000000006E-2</v>
      </c>
      <c r="I2718" s="4">
        <f>(H2718-Sheet1!$G$4)/Sheet1!$G$9</f>
        <v>-4.82446011766915E-2</v>
      </c>
      <c r="J2718">
        <v>0.20150000000000001</v>
      </c>
      <c r="K2718" s="4">
        <f>(J2718-Sheet1!$H$4)/Sheet1!$H$9</f>
        <v>-0.22215057887181863</v>
      </c>
      <c r="L2718">
        <v>0.10050000000000001</v>
      </c>
      <c r="M2718" s="4">
        <f>(L2718-Sheet1!$I$4)/Sheet1!$I$9</f>
        <v>-0.17408708044936186</v>
      </c>
      <c r="N2718">
        <v>3.7999999999999999E-2</v>
      </c>
      <c r="O2718" s="4">
        <f>(N2718-Sheet1!$J$4)/Sheet1!$J$9</f>
        <v>-0.18774668578344439</v>
      </c>
      <c r="P2718">
        <v>5.2999999999999999E-2</v>
      </c>
      <c r="Q2718" s="4">
        <f>(P2718-Sheet1!$K$4)/Sheet1!$K$9</f>
        <v>-0.18518271994869756</v>
      </c>
      <c r="R2718" s="5">
        <v>6</v>
      </c>
      <c r="S2718" s="6"/>
    </row>
    <row r="2719" spans="1:19" x14ac:dyDescent="0.25">
      <c r="A2719" t="s">
        <v>1</v>
      </c>
      <c r="B2719">
        <f>VLOOKUP($A2719,lookup!$A$2:$B$4,2)</f>
        <v>20</v>
      </c>
      <c r="C2719" s="4">
        <f>(B2719-Sheet1!$D$4)/Sheet1!$D$9</f>
        <v>-2.6454393105099429E-2</v>
      </c>
      <c r="D2719">
        <v>0.34499999999999997</v>
      </c>
      <c r="E2719" s="4">
        <f>(D2719-Sheet1!$E$4)/Sheet1!$E$9</f>
        <v>-0.24188121566622958</v>
      </c>
      <c r="F2719">
        <v>0.255</v>
      </c>
      <c r="G2719" s="4">
        <f>(F2719-Sheet1!$F$4)/Sheet1!$F$9</f>
        <v>-0.25694328485524209</v>
      </c>
      <c r="H2719">
        <v>9.5000000000000001E-2</v>
      </c>
      <c r="I2719" s="4">
        <f>(H2719-Sheet1!$G$4)/Sheet1!$G$9</f>
        <v>-3.9395043654567606E-2</v>
      </c>
      <c r="J2719">
        <v>0.183</v>
      </c>
      <c r="K2719" s="4">
        <f>(J2719-Sheet1!$H$4)/Sheet1!$H$9</f>
        <v>-0.22870273045673101</v>
      </c>
      <c r="L2719">
        <v>7.4999999999999997E-2</v>
      </c>
      <c r="M2719" s="4">
        <f>(L2719-Sheet1!$I$4)/Sheet1!$I$9</f>
        <v>-0.19123570183470143</v>
      </c>
      <c r="N2719">
        <v>3.85E-2</v>
      </c>
      <c r="O2719" s="4">
        <f>(N2719-Sheet1!$J$4)/Sheet1!$J$9</f>
        <v>-0.18708835793617645</v>
      </c>
      <c r="P2719">
        <v>0.06</v>
      </c>
      <c r="Q2719" s="4">
        <f>(P2719-Sheet1!$K$4)/Sheet1!$K$9</f>
        <v>-0.17820713449777578</v>
      </c>
      <c r="R2719" s="5">
        <v>6</v>
      </c>
      <c r="S2719" s="6"/>
    </row>
    <row r="2720" spans="1:19" x14ac:dyDescent="0.25">
      <c r="A2720" t="s">
        <v>1</v>
      </c>
      <c r="B2720">
        <f>VLOOKUP($A2720,lookup!$A$2:$B$4,2)</f>
        <v>20</v>
      </c>
      <c r="C2720" s="4">
        <f>(B2720-Sheet1!$D$4)/Sheet1!$D$9</f>
        <v>-2.6454393105099429E-2</v>
      </c>
      <c r="D2720">
        <v>0.35499999999999998</v>
      </c>
      <c r="E2720" s="4">
        <f>(D2720-Sheet1!$E$4)/Sheet1!$E$9</f>
        <v>-0.22836770215271604</v>
      </c>
      <c r="F2720">
        <v>0.255</v>
      </c>
      <c r="G2720" s="4">
        <f>(F2720-Sheet1!$F$4)/Sheet1!$F$9</f>
        <v>-0.25694328485524209</v>
      </c>
      <c r="H2720">
        <v>0.08</v>
      </c>
      <c r="I2720" s="4">
        <f>(H2720-Sheet1!$G$4)/Sheet1!$G$9</f>
        <v>-5.2669379937753454E-2</v>
      </c>
      <c r="J2720">
        <v>0.187</v>
      </c>
      <c r="K2720" s="4">
        <f>(J2720-Sheet1!$H$4)/Sheet1!$H$9</f>
        <v>-0.22728604903296618</v>
      </c>
      <c r="L2720">
        <v>7.8E-2</v>
      </c>
      <c r="M2720" s="4">
        <f>(L2720-Sheet1!$I$4)/Sheet1!$I$9</f>
        <v>-0.18921821696583796</v>
      </c>
      <c r="N2720">
        <v>5.0500000000000003E-2</v>
      </c>
      <c r="O2720" s="4">
        <f>(N2720-Sheet1!$J$4)/Sheet1!$J$9</f>
        <v>-0.17128848960174595</v>
      </c>
      <c r="P2720">
        <v>5.8000000000000003E-2</v>
      </c>
      <c r="Q2720" s="4">
        <f>(P2720-Sheet1!$K$4)/Sheet1!$K$9</f>
        <v>-0.18020015891232485</v>
      </c>
      <c r="R2720" s="5">
        <v>7</v>
      </c>
      <c r="S2720" s="6"/>
    </row>
    <row r="2721" spans="1:19" x14ac:dyDescent="0.25">
      <c r="A2721" t="s">
        <v>1</v>
      </c>
      <c r="B2721">
        <f>VLOOKUP($A2721,lookup!$A$2:$B$4,2)</f>
        <v>20</v>
      </c>
      <c r="C2721" s="4">
        <f>(B2721-Sheet1!$D$4)/Sheet1!$D$9</f>
        <v>-2.6454393105099429E-2</v>
      </c>
      <c r="D2721">
        <v>0.36</v>
      </c>
      <c r="E2721" s="4">
        <f>(D2721-Sheet1!$E$4)/Sheet1!$E$9</f>
        <v>-0.22161094539595927</v>
      </c>
      <c r="F2721">
        <v>0.26</v>
      </c>
      <c r="G2721" s="4">
        <f>(F2721-Sheet1!$F$4)/Sheet1!$F$9</f>
        <v>-0.24853992351070425</v>
      </c>
      <c r="H2721">
        <v>0.08</v>
      </c>
      <c r="I2721" s="4">
        <f>(H2721-Sheet1!$G$4)/Sheet1!$G$9</f>
        <v>-5.2669379937753454E-2</v>
      </c>
      <c r="J2721">
        <v>0.17949999999999999</v>
      </c>
      <c r="K2721" s="4">
        <f>(J2721-Sheet1!$H$4)/Sheet1!$H$9</f>
        <v>-0.22994232670252521</v>
      </c>
      <c r="L2721">
        <v>7.3999999999999996E-2</v>
      </c>
      <c r="M2721" s="4">
        <f>(L2721-Sheet1!$I$4)/Sheet1!$I$9</f>
        <v>-0.19190819679098925</v>
      </c>
      <c r="N2721">
        <v>3.15E-2</v>
      </c>
      <c r="O2721" s="4">
        <f>(N2721-Sheet1!$J$4)/Sheet1!$J$9</f>
        <v>-0.19630494779792762</v>
      </c>
      <c r="P2721">
        <v>0.06</v>
      </c>
      <c r="Q2721" s="4">
        <f>(P2721-Sheet1!$K$4)/Sheet1!$K$9</f>
        <v>-0.17820713449777578</v>
      </c>
      <c r="R2721" s="5">
        <v>5</v>
      </c>
      <c r="S2721" s="6"/>
    </row>
    <row r="2722" spans="1:19" x14ac:dyDescent="0.25">
      <c r="A2722" t="s">
        <v>1</v>
      </c>
      <c r="B2722">
        <f>VLOOKUP($A2722,lookup!$A$2:$B$4,2)</f>
        <v>20</v>
      </c>
      <c r="C2722" s="4">
        <f>(B2722-Sheet1!$D$4)/Sheet1!$D$9</f>
        <v>-2.6454393105099429E-2</v>
      </c>
      <c r="D2722">
        <v>0.37</v>
      </c>
      <c r="E2722" s="4">
        <f>(D2722-Sheet1!$E$4)/Sheet1!$E$9</f>
        <v>-0.20809743188244575</v>
      </c>
      <c r="F2722">
        <v>0.27500000000000002</v>
      </c>
      <c r="G2722" s="4">
        <f>(F2722-Sheet1!$F$4)/Sheet1!$F$9</f>
        <v>-0.22332983947709079</v>
      </c>
      <c r="H2722">
        <v>0.09</v>
      </c>
      <c r="I2722" s="4">
        <f>(H2722-Sheet1!$G$4)/Sheet1!$G$9</f>
        <v>-4.381982241562956E-2</v>
      </c>
      <c r="J2722">
        <v>0.20649999999999999</v>
      </c>
      <c r="K2722" s="4">
        <f>(J2722-Sheet1!$H$4)/Sheet1!$H$9</f>
        <v>-0.22037972709211259</v>
      </c>
      <c r="L2722">
        <v>9.6000000000000002E-2</v>
      </c>
      <c r="M2722" s="4">
        <f>(L2722-Sheet1!$I$4)/Sheet1!$I$9</f>
        <v>-0.17711330775265705</v>
      </c>
      <c r="N2722">
        <v>3.95E-2</v>
      </c>
      <c r="O2722" s="4">
        <f>(N2722-Sheet1!$J$4)/Sheet1!$J$9</f>
        <v>-0.18577170224164058</v>
      </c>
      <c r="P2722">
        <v>5.8000000000000003E-2</v>
      </c>
      <c r="Q2722" s="4">
        <f>(P2722-Sheet1!$K$4)/Sheet1!$K$9</f>
        <v>-0.18020015891232485</v>
      </c>
      <c r="R2722" s="5">
        <v>7</v>
      </c>
      <c r="S2722" s="6"/>
    </row>
    <row r="2723" spans="1:19" x14ac:dyDescent="0.25">
      <c r="A2723" t="s">
        <v>1</v>
      </c>
      <c r="B2723">
        <f>VLOOKUP($A2723,lookup!$A$2:$B$4,2)</f>
        <v>20</v>
      </c>
      <c r="C2723" s="4">
        <f>(B2723-Sheet1!$D$4)/Sheet1!$D$9</f>
        <v>-2.6454393105099429E-2</v>
      </c>
      <c r="D2723">
        <v>0.375</v>
      </c>
      <c r="E2723" s="4">
        <f>(D2723-Sheet1!$E$4)/Sheet1!$E$9</f>
        <v>-0.20134067512568898</v>
      </c>
      <c r="F2723">
        <v>0.28999999999999998</v>
      </c>
      <c r="G2723" s="4">
        <f>(F2723-Sheet1!$F$4)/Sheet1!$F$9</f>
        <v>-0.1981197554434774</v>
      </c>
      <c r="H2723">
        <v>0.14000000000000001</v>
      </c>
      <c r="I2723" s="4">
        <f>(H2723-Sheet1!$G$4)/Sheet1!$G$9</f>
        <v>4.2796519498992805E-4</v>
      </c>
      <c r="J2723">
        <v>0.3</v>
      </c>
      <c r="K2723" s="4">
        <f>(J2723-Sheet1!$H$4)/Sheet1!$H$9</f>
        <v>-0.18726479881160971</v>
      </c>
      <c r="L2723">
        <v>0.14000000000000001</v>
      </c>
      <c r="M2723" s="4">
        <f>(L2723-Sheet1!$I$4)/Sheet1!$I$9</f>
        <v>-0.14752352967599264</v>
      </c>
      <c r="N2723">
        <v>6.25E-2</v>
      </c>
      <c r="O2723" s="4">
        <f>(N2723-Sheet1!$J$4)/Sheet1!$J$9</f>
        <v>-0.15548862126731539</v>
      </c>
      <c r="P2723">
        <v>8.2500000000000004E-2</v>
      </c>
      <c r="Q2723" s="4">
        <f>(P2723-Sheet1!$K$4)/Sheet1!$K$9</f>
        <v>-0.15578560983409862</v>
      </c>
      <c r="R2723" s="5">
        <v>8</v>
      </c>
      <c r="S2723" s="6"/>
    </row>
    <row r="2724" spans="1:19" x14ac:dyDescent="0.25">
      <c r="A2724" t="s">
        <v>1</v>
      </c>
      <c r="B2724">
        <f>VLOOKUP($A2724,lookup!$A$2:$B$4,2)</f>
        <v>20</v>
      </c>
      <c r="C2724" s="4">
        <f>(B2724-Sheet1!$D$4)/Sheet1!$D$9</f>
        <v>-2.6454393105099429E-2</v>
      </c>
      <c r="D2724">
        <v>0.375</v>
      </c>
      <c r="E2724" s="4">
        <f>(D2724-Sheet1!$E$4)/Sheet1!$E$9</f>
        <v>-0.20134067512568898</v>
      </c>
      <c r="F2724">
        <v>0.27500000000000002</v>
      </c>
      <c r="G2724" s="4">
        <f>(F2724-Sheet1!$F$4)/Sheet1!$F$9</f>
        <v>-0.22332983947709079</v>
      </c>
      <c r="H2724">
        <v>9.5000000000000001E-2</v>
      </c>
      <c r="I2724" s="4">
        <f>(H2724-Sheet1!$G$4)/Sheet1!$G$9</f>
        <v>-3.9395043654567606E-2</v>
      </c>
      <c r="J2724">
        <v>0.22950000000000001</v>
      </c>
      <c r="K2724" s="4">
        <f>(J2724-Sheet1!$H$4)/Sheet1!$H$9</f>
        <v>-0.21223380890546481</v>
      </c>
      <c r="L2724">
        <v>9.5000000000000001E-2</v>
      </c>
      <c r="M2724" s="4">
        <f>(L2724-Sheet1!$I$4)/Sheet1!$I$9</f>
        <v>-0.17778580270894487</v>
      </c>
      <c r="N2724">
        <v>5.45E-2</v>
      </c>
      <c r="O2724" s="4">
        <f>(N2724-Sheet1!$J$4)/Sheet1!$J$9</f>
        <v>-0.16602186682360243</v>
      </c>
      <c r="P2724">
        <v>6.6000000000000003E-2</v>
      </c>
      <c r="Q2724" s="4">
        <f>(P2724-Sheet1!$K$4)/Sheet1!$K$9</f>
        <v>-0.17222806125412854</v>
      </c>
      <c r="R2724" s="5">
        <v>7</v>
      </c>
      <c r="S2724" s="6"/>
    </row>
    <row r="2725" spans="1:19" x14ac:dyDescent="0.25">
      <c r="A2725" t="s">
        <v>1</v>
      </c>
      <c r="B2725">
        <f>VLOOKUP($A2725,lookup!$A$2:$B$4,2)</f>
        <v>20</v>
      </c>
      <c r="C2725" s="4">
        <f>(B2725-Sheet1!$D$4)/Sheet1!$D$9</f>
        <v>-2.6454393105099429E-2</v>
      </c>
      <c r="D2725">
        <v>0.38500000000000001</v>
      </c>
      <c r="E2725" s="4">
        <f>(D2725-Sheet1!$E$4)/Sheet1!$E$9</f>
        <v>-0.18782716161217547</v>
      </c>
      <c r="F2725">
        <v>0.3</v>
      </c>
      <c r="G2725" s="4">
        <f>(F2725-Sheet1!$F$4)/Sheet1!$F$9</f>
        <v>-0.18131303275440175</v>
      </c>
      <c r="H2725">
        <v>0.125</v>
      </c>
      <c r="I2725" s="4">
        <f>(H2725-Sheet1!$G$4)/Sheet1!$G$9</f>
        <v>-1.2846371088195925E-2</v>
      </c>
      <c r="J2725">
        <v>0.34300000000000003</v>
      </c>
      <c r="K2725" s="4">
        <f>(J2725-Sheet1!$H$4)/Sheet1!$H$9</f>
        <v>-0.17203547350613774</v>
      </c>
      <c r="L2725">
        <v>0.17050000000000001</v>
      </c>
      <c r="M2725" s="4">
        <f>(L2725-Sheet1!$I$4)/Sheet1!$I$9</f>
        <v>-0.12701243350921387</v>
      </c>
      <c r="N2725">
        <v>7.3499999999999996E-2</v>
      </c>
      <c r="O2725" s="4">
        <f>(N2725-Sheet1!$J$4)/Sheet1!$J$9</f>
        <v>-0.14100540862742073</v>
      </c>
      <c r="P2725">
        <v>8.1000000000000003E-2</v>
      </c>
      <c r="Q2725" s="4">
        <f>(P2725-Sheet1!$K$4)/Sheet1!$K$9</f>
        <v>-0.15728037814501042</v>
      </c>
      <c r="R2725" s="5">
        <v>7</v>
      </c>
      <c r="S2725" s="6"/>
    </row>
    <row r="2726" spans="1:19" x14ac:dyDescent="0.25">
      <c r="A2726" t="s">
        <v>1</v>
      </c>
      <c r="B2726">
        <f>VLOOKUP($A2726,lookup!$A$2:$B$4,2)</f>
        <v>20</v>
      </c>
      <c r="C2726" s="4">
        <f>(B2726-Sheet1!$D$4)/Sheet1!$D$9</f>
        <v>-2.6454393105099429E-2</v>
      </c>
      <c r="D2726">
        <v>0.38500000000000001</v>
      </c>
      <c r="E2726" s="4">
        <f>(D2726-Sheet1!$E$4)/Sheet1!$E$9</f>
        <v>-0.18782716161217547</v>
      </c>
      <c r="F2726">
        <v>0.28499999999999998</v>
      </c>
      <c r="G2726" s="4">
        <f>(F2726-Sheet1!$F$4)/Sheet1!$F$9</f>
        <v>-0.20652311678801522</v>
      </c>
      <c r="H2726">
        <v>8.5000000000000006E-2</v>
      </c>
      <c r="I2726" s="4">
        <f>(H2726-Sheet1!$G$4)/Sheet1!$G$9</f>
        <v>-4.82446011766915E-2</v>
      </c>
      <c r="J2726">
        <v>0.24399999999999999</v>
      </c>
      <c r="K2726" s="4">
        <f>(J2726-Sheet1!$H$4)/Sheet1!$H$9</f>
        <v>-0.20709833874431732</v>
      </c>
      <c r="L2726">
        <v>0.1215</v>
      </c>
      <c r="M2726" s="4">
        <f>(L2726-Sheet1!$I$4)/Sheet1!$I$9</f>
        <v>-0.15996468636731745</v>
      </c>
      <c r="N2726">
        <v>4.4499999999999998E-2</v>
      </c>
      <c r="O2726" s="4">
        <f>(N2726-Sheet1!$J$4)/Sheet1!$J$9</f>
        <v>-0.17918842376896121</v>
      </c>
      <c r="P2726">
        <v>6.8000000000000005E-2</v>
      </c>
      <c r="Q2726" s="4">
        <f>(P2726-Sheet1!$K$4)/Sheet1!$K$9</f>
        <v>-0.17023503683957944</v>
      </c>
      <c r="R2726" s="5">
        <v>8</v>
      </c>
      <c r="S2726" s="6"/>
    </row>
    <row r="2727" spans="1:19" x14ac:dyDescent="0.25">
      <c r="A2727" t="s">
        <v>1</v>
      </c>
      <c r="B2727">
        <f>VLOOKUP($A2727,lookup!$A$2:$B$4,2)</f>
        <v>20</v>
      </c>
      <c r="C2727" s="4">
        <f>(B2727-Sheet1!$D$4)/Sheet1!$D$9</f>
        <v>-2.6454393105099429E-2</v>
      </c>
      <c r="D2727">
        <v>0.39500000000000002</v>
      </c>
      <c r="E2727" s="4">
        <f>(D2727-Sheet1!$E$4)/Sheet1!$E$9</f>
        <v>-0.17431364809866193</v>
      </c>
      <c r="F2727">
        <v>0.32</v>
      </c>
      <c r="G2727" s="4">
        <f>(F2727-Sheet1!$F$4)/Sheet1!$F$9</f>
        <v>-0.14769958737625047</v>
      </c>
      <c r="H2727">
        <v>0.1</v>
      </c>
      <c r="I2727" s="4">
        <f>(H2727-Sheet1!$G$4)/Sheet1!$G$9</f>
        <v>-3.4970264893505659E-2</v>
      </c>
      <c r="J2727">
        <v>0.3075</v>
      </c>
      <c r="K2727" s="4">
        <f>(J2727-Sheet1!$H$4)/Sheet1!$H$9</f>
        <v>-0.18460852114205062</v>
      </c>
      <c r="L2727">
        <v>0.14899999999999999</v>
      </c>
      <c r="M2727" s="4">
        <f>(L2727-Sheet1!$I$4)/Sheet1!$I$9</f>
        <v>-0.14147107506940218</v>
      </c>
      <c r="N2727">
        <v>5.3499999999999999E-2</v>
      </c>
      <c r="O2727" s="4">
        <f>(N2727-Sheet1!$J$4)/Sheet1!$J$9</f>
        <v>-0.1673385225181383</v>
      </c>
      <c r="P2727">
        <v>0.09</v>
      </c>
      <c r="Q2727" s="4">
        <f>(P2727-Sheet1!$K$4)/Sheet1!$K$9</f>
        <v>-0.1483117682795396</v>
      </c>
      <c r="R2727" s="5">
        <v>8</v>
      </c>
      <c r="S2727" s="6"/>
    </row>
    <row r="2728" spans="1:19" x14ac:dyDescent="0.25">
      <c r="A2728" t="s">
        <v>1</v>
      </c>
      <c r="B2728">
        <f>VLOOKUP($A2728,lookup!$A$2:$B$4,2)</f>
        <v>20</v>
      </c>
      <c r="C2728" s="4">
        <f>(B2728-Sheet1!$D$4)/Sheet1!$D$9</f>
        <v>-2.6454393105099429E-2</v>
      </c>
      <c r="D2728">
        <v>0.4</v>
      </c>
      <c r="E2728" s="4">
        <f>(D2728-Sheet1!$E$4)/Sheet1!$E$9</f>
        <v>-0.16755689134190518</v>
      </c>
      <c r="F2728">
        <v>0.30499999999999999</v>
      </c>
      <c r="G2728" s="4">
        <f>(F2728-Sheet1!$F$4)/Sheet1!$F$9</f>
        <v>-0.17290967140986394</v>
      </c>
      <c r="H2728">
        <v>0.1</v>
      </c>
      <c r="I2728" s="4">
        <f>(H2728-Sheet1!$G$4)/Sheet1!$G$9</f>
        <v>-3.4970264893505659E-2</v>
      </c>
      <c r="J2728">
        <v>0.34150000000000003</v>
      </c>
      <c r="K2728" s="4">
        <f>(J2728-Sheet1!$H$4)/Sheet1!$H$9</f>
        <v>-0.17256672904004955</v>
      </c>
      <c r="L2728">
        <v>0.17599999999999999</v>
      </c>
      <c r="M2728" s="4">
        <f>(L2728-Sheet1!$I$4)/Sheet1!$I$9</f>
        <v>-0.12331371124963084</v>
      </c>
      <c r="N2728">
        <v>6.25E-2</v>
      </c>
      <c r="O2728" s="4">
        <f>(N2728-Sheet1!$J$4)/Sheet1!$J$9</f>
        <v>-0.15548862126731539</v>
      </c>
      <c r="P2728">
        <v>8.6499999999999994E-2</v>
      </c>
      <c r="Q2728" s="4">
        <f>(P2728-Sheet1!$K$4)/Sheet1!$K$9</f>
        <v>-0.15179956100500047</v>
      </c>
      <c r="R2728" s="5">
        <v>7</v>
      </c>
      <c r="S2728" s="6"/>
    </row>
    <row r="2729" spans="1:19" x14ac:dyDescent="0.25">
      <c r="A2729" t="s">
        <v>1</v>
      </c>
      <c r="B2729">
        <f>VLOOKUP($A2729,lookup!$A$2:$B$4,2)</f>
        <v>20</v>
      </c>
      <c r="C2729" s="4">
        <f>(B2729-Sheet1!$D$4)/Sheet1!$D$9</f>
        <v>-2.6454393105099429E-2</v>
      </c>
      <c r="D2729">
        <v>0.40500000000000003</v>
      </c>
      <c r="E2729" s="4">
        <f>(D2729-Sheet1!$E$4)/Sheet1!$E$9</f>
        <v>-0.16080013458514841</v>
      </c>
      <c r="F2729">
        <v>0.30499999999999999</v>
      </c>
      <c r="G2729" s="4">
        <f>(F2729-Sheet1!$F$4)/Sheet1!$F$9</f>
        <v>-0.17290967140986394</v>
      </c>
      <c r="H2729">
        <v>0.1</v>
      </c>
      <c r="I2729" s="4">
        <f>(H2729-Sheet1!$G$4)/Sheet1!$G$9</f>
        <v>-3.4970264893505659E-2</v>
      </c>
      <c r="J2729">
        <v>0.27100000000000002</v>
      </c>
      <c r="K2729" s="4">
        <f>(J2729-Sheet1!$H$4)/Sheet1!$H$9</f>
        <v>-0.19753573913390471</v>
      </c>
      <c r="L2729">
        <v>9.6500000000000002E-2</v>
      </c>
      <c r="M2729" s="4">
        <f>(L2729-Sheet1!$I$4)/Sheet1!$I$9</f>
        <v>-0.17677706027451315</v>
      </c>
      <c r="N2729">
        <v>6.0999999999999999E-2</v>
      </c>
      <c r="O2729" s="4">
        <f>(N2729-Sheet1!$J$4)/Sheet1!$J$9</f>
        <v>-0.1574636048091192</v>
      </c>
      <c r="P2729">
        <v>9.0999999999999998E-2</v>
      </c>
      <c r="Q2729" s="4">
        <f>(P2729-Sheet1!$K$4)/Sheet1!$K$9</f>
        <v>-0.14731525607226506</v>
      </c>
      <c r="R2729" s="5">
        <v>7</v>
      </c>
      <c r="S2729" s="6"/>
    </row>
    <row r="2730" spans="1:19" x14ac:dyDescent="0.25">
      <c r="A2730" t="s">
        <v>1</v>
      </c>
      <c r="B2730">
        <f>VLOOKUP($A2730,lookup!$A$2:$B$4,2)</f>
        <v>20</v>
      </c>
      <c r="C2730" s="4">
        <f>(B2730-Sheet1!$D$4)/Sheet1!$D$9</f>
        <v>-2.6454393105099429E-2</v>
      </c>
      <c r="D2730">
        <v>0.40500000000000003</v>
      </c>
      <c r="E2730" s="4">
        <f>(D2730-Sheet1!$E$4)/Sheet1!$E$9</f>
        <v>-0.16080013458514841</v>
      </c>
      <c r="F2730">
        <v>0.31</v>
      </c>
      <c r="G2730" s="4">
        <f>(F2730-Sheet1!$F$4)/Sheet1!$F$9</f>
        <v>-0.16450631006532609</v>
      </c>
      <c r="H2730">
        <v>0.11</v>
      </c>
      <c r="I2730" s="4">
        <f>(H2730-Sheet1!$G$4)/Sheet1!$G$9</f>
        <v>-2.6120707371381766E-2</v>
      </c>
      <c r="J2730">
        <v>0.91</v>
      </c>
      <c r="K2730" s="4">
        <f>(J2730-Sheet1!$H$4)/Sheet1!$H$9</f>
        <v>2.8779118312527028E-2</v>
      </c>
      <c r="L2730">
        <v>0.41599999999999998</v>
      </c>
      <c r="M2730" s="4">
        <f>(L2730-Sheet1!$I$4)/Sheet1!$I$9</f>
        <v>3.8085078259447826E-2</v>
      </c>
      <c r="N2730">
        <v>0.20749999999999999</v>
      </c>
      <c r="O2730" s="4">
        <f>(N2730-Sheet1!$J$4)/Sheet1!$J$9</f>
        <v>3.5426454440387029E-2</v>
      </c>
      <c r="P2730">
        <v>9.9500000000000005E-2</v>
      </c>
      <c r="Q2730" s="4">
        <f>(P2730-Sheet1!$K$4)/Sheet1!$K$9</f>
        <v>-0.13884490231043145</v>
      </c>
      <c r="R2730" s="5">
        <v>8</v>
      </c>
      <c r="S2730" s="6"/>
    </row>
    <row r="2731" spans="1:19" x14ac:dyDescent="0.25">
      <c r="A2731" t="s">
        <v>1</v>
      </c>
      <c r="B2731">
        <f>VLOOKUP($A2731,lookup!$A$2:$B$4,2)</f>
        <v>20</v>
      </c>
      <c r="C2731" s="4">
        <f>(B2731-Sheet1!$D$4)/Sheet1!$D$9</f>
        <v>-2.6454393105099429E-2</v>
      </c>
      <c r="D2731">
        <v>0.40500000000000003</v>
      </c>
      <c r="E2731" s="4">
        <f>(D2731-Sheet1!$E$4)/Sheet1!$E$9</f>
        <v>-0.16080013458514841</v>
      </c>
      <c r="F2731">
        <v>0.30499999999999999</v>
      </c>
      <c r="G2731" s="4">
        <f>(F2731-Sheet1!$F$4)/Sheet1!$F$9</f>
        <v>-0.17290967140986394</v>
      </c>
      <c r="H2731">
        <v>0.1</v>
      </c>
      <c r="I2731" s="4">
        <f>(H2731-Sheet1!$G$4)/Sheet1!$G$9</f>
        <v>-3.4970264893505659E-2</v>
      </c>
      <c r="J2731">
        <v>0.26800000000000002</v>
      </c>
      <c r="K2731" s="4">
        <f>(J2731-Sheet1!$H$4)/Sheet1!$H$9</f>
        <v>-0.19859825020172833</v>
      </c>
      <c r="L2731">
        <v>0.1145</v>
      </c>
      <c r="M2731" s="4">
        <f>(L2731-Sheet1!$I$4)/Sheet1!$I$9</f>
        <v>-0.16467215106133226</v>
      </c>
      <c r="N2731">
        <v>5.2999999999999999E-2</v>
      </c>
      <c r="O2731" s="4">
        <f>(N2731-Sheet1!$J$4)/Sheet1!$J$9</f>
        <v>-0.16799685036540624</v>
      </c>
      <c r="P2731">
        <v>8.5000000000000006E-2</v>
      </c>
      <c r="Q2731" s="4">
        <f>(P2731-Sheet1!$K$4)/Sheet1!$K$9</f>
        <v>-0.15329432931591228</v>
      </c>
      <c r="R2731" s="5">
        <v>7</v>
      </c>
      <c r="S2731" s="6"/>
    </row>
    <row r="2732" spans="1:19" x14ac:dyDescent="0.25">
      <c r="A2732" t="s">
        <v>1</v>
      </c>
      <c r="B2732">
        <f>VLOOKUP($A2732,lookup!$A$2:$B$4,2)</f>
        <v>20</v>
      </c>
      <c r="C2732" s="4">
        <f>(B2732-Sheet1!$D$4)/Sheet1!$D$9</f>
        <v>-2.6454393105099429E-2</v>
      </c>
      <c r="D2732">
        <v>0.40500000000000003</v>
      </c>
      <c r="E2732" s="4">
        <f>(D2732-Sheet1!$E$4)/Sheet1!$E$9</f>
        <v>-0.16080013458514841</v>
      </c>
      <c r="F2732">
        <v>0.3</v>
      </c>
      <c r="G2732" s="4">
        <f>(F2732-Sheet1!$F$4)/Sheet1!$F$9</f>
        <v>-0.18131303275440175</v>
      </c>
      <c r="H2732">
        <v>0.09</v>
      </c>
      <c r="I2732" s="4">
        <f>(H2732-Sheet1!$G$4)/Sheet1!$G$9</f>
        <v>-4.381982241562956E-2</v>
      </c>
      <c r="J2732">
        <v>0.28849999999999998</v>
      </c>
      <c r="K2732" s="4">
        <f>(J2732-Sheet1!$H$4)/Sheet1!$H$9</f>
        <v>-0.19133775790493357</v>
      </c>
      <c r="L2732">
        <v>0.13800000000000001</v>
      </c>
      <c r="M2732" s="4">
        <f>(L2732-Sheet1!$I$4)/Sheet1!$I$9</f>
        <v>-0.14886851958856828</v>
      </c>
      <c r="N2732">
        <v>6.3500000000000001E-2</v>
      </c>
      <c r="O2732" s="4">
        <f>(N2732-Sheet1!$J$4)/Sheet1!$J$9</f>
        <v>-0.15417196557277948</v>
      </c>
      <c r="P2732">
        <v>7.6499999999999999E-2</v>
      </c>
      <c r="Q2732" s="4">
        <f>(P2732-Sheet1!$K$4)/Sheet1!$K$9</f>
        <v>-0.16176468307774586</v>
      </c>
      <c r="R2732" s="5">
        <v>6</v>
      </c>
      <c r="S2732" s="6"/>
    </row>
    <row r="2733" spans="1:19" x14ac:dyDescent="0.25">
      <c r="A2733" t="s">
        <v>1</v>
      </c>
      <c r="B2733">
        <f>VLOOKUP($A2733,lookup!$A$2:$B$4,2)</f>
        <v>20</v>
      </c>
      <c r="C2733" s="4">
        <f>(B2733-Sheet1!$D$4)/Sheet1!$D$9</f>
        <v>-2.6454393105099429E-2</v>
      </c>
      <c r="D2733">
        <v>0.41</v>
      </c>
      <c r="E2733" s="4">
        <f>(D2733-Sheet1!$E$4)/Sheet1!$E$9</f>
        <v>-0.15404337782839173</v>
      </c>
      <c r="F2733">
        <v>0.315</v>
      </c>
      <c r="G2733" s="4">
        <f>(F2733-Sheet1!$F$4)/Sheet1!$F$9</f>
        <v>-0.15610294872078828</v>
      </c>
      <c r="H2733">
        <v>0.1</v>
      </c>
      <c r="I2733" s="4">
        <f>(H2733-Sheet1!$G$4)/Sheet1!$G$9</f>
        <v>-3.4970264893505659E-2</v>
      </c>
      <c r="J2733">
        <v>0.3</v>
      </c>
      <c r="K2733" s="4">
        <f>(J2733-Sheet1!$H$4)/Sheet1!$H$9</f>
        <v>-0.18726479881160971</v>
      </c>
      <c r="L2733">
        <v>0.124</v>
      </c>
      <c r="M2733" s="4">
        <f>(L2733-Sheet1!$I$4)/Sheet1!$I$9</f>
        <v>-0.15828344897659788</v>
      </c>
      <c r="N2733">
        <v>5.7500000000000002E-2</v>
      </c>
      <c r="O2733" s="4">
        <f>(N2733-Sheet1!$J$4)/Sheet1!$J$9</f>
        <v>-0.16207189973999478</v>
      </c>
      <c r="P2733">
        <v>0.1</v>
      </c>
      <c r="Q2733" s="4">
        <f>(P2733-Sheet1!$K$4)/Sheet1!$K$9</f>
        <v>-0.13834664620679418</v>
      </c>
      <c r="R2733" s="5">
        <v>8</v>
      </c>
      <c r="S2733" s="6"/>
    </row>
    <row r="2734" spans="1:19" x14ac:dyDescent="0.25">
      <c r="A2734" t="s">
        <v>1</v>
      </c>
      <c r="B2734">
        <f>VLOOKUP($A2734,lookup!$A$2:$B$4,2)</f>
        <v>20</v>
      </c>
      <c r="C2734" s="4">
        <f>(B2734-Sheet1!$D$4)/Sheet1!$D$9</f>
        <v>-2.6454393105099429E-2</v>
      </c>
      <c r="D2734">
        <v>0.41</v>
      </c>
      <c r="E2734" s="4">
        <f>(D2734-Sheet1!$E$4)/Sheet1!$E$9</f>
        <v>-0.15404337782839173</v>
      </c>
      <c r="F2734">
        <v>0.32500000000000001</v>
      </c>
      <c r="G2734" s="4">
        <f>(F2734-Sheet1!$F$4)/Sheet1!$F$9</f>
        <v>-0.13929622603171263</v>
      </c>
      <c r="H2734">
        <v>0.11</v>
      </c>
      <c r="I2734" s="4">
        <f>(H2734-Sheet1!$G$4)/Sheet1!$G$9</f>
        <v>-2.6120707371381766E-2</v>
      </c>
      <c r="J2734">
        <v>0.32600000000000001</v>
      </c>
      <c r="K2734" s="4">
        <f>(J2734-Sheet1!$H$4)/Sheet1!$H$9</f>
        <v>-0.1780563695571383</v>
      </c>
      <c r="L2734">
        <v>0.13250000000000001</v>
      </c>
      <c r="M2734" s="4">
        <f>(L2734-Sheet1!$I$4)/Sheet1!$I$9</f>
        <v>-0.15256724184815135</v>
      </c>
      <c r="N2734">
        <v>7.4999999999999997E-2</v>
      </c>
      <c r="O2734" s="4">
        <f>(N2734-Sheet1!$J$4)/Sheet1!$J$9</f>
        <v>-0.13903042508561689</v>
      </c>
      <c r="P2734">
        <v>0.10100000000000001</v>
      </c>
      <c r="Q2734" s="4">
        <f>(P2734-Sheet1!$K$4)/Sheet1!$K$9</f>
        <v>-0.13735013399951965</v>
      </c>
      <c r="R2734" s="5">
        <v>8</v>
      </c>
      <c r="S2734" s="6"/>
    </row>
    <row r="2735" spans="1:19" x14ac:dyDescent="0.25">
      <c r="A2735" t="s">
        <v>1</v>
      </c>
      <c r="B2735">
        <f>VLOOKUP($A2735,lookup!$A$2:$B$4,2)</f>
        <v>20</v>
      </c>
      <c r="C2735" s="4">
        <f>(B2735-Sheet1!$D$4)/Sheet1!$D$9</f>
        <v>-2.6454393105099429E-2</v>
      </c>
      <c r="D2735">
        <v>0.41499999999999998</v>
      </c>
      <c r="E2735" s="4">
        <f>(D2735-Sheet1!$E$4)/Sheet1!$E$9</f>
        <v>-0.14728662107163495</v>
      </c>
      <c r="F2735">
        <v>0.33500000000000002</v>
      </c>
      <c r="G2735" s="4">
        <f>(F2735-Sheet1!$F$4)/Sheet1!$F$9</f>
        <v>-0.12248950334263699</v>
      </c>
      <c r="H2735">
        <v>0.1</v>
      </c>
      <c r="I2735" s="4">
        <f>(H2735-Sheet1!$G$4)/Sheet1!$G$9</f>
        <v>-3.4970264893505659E-2</v>
      </c>
      <c r="J2735">
        <v>0.35799999999999998</v>
      </c>
      <c r="K2735" s="4">
        <f>(J2735-Sheet1!$H$4)/Sheet1!$H$9</f>
        <v>-0.16672291816701965</v>
      </c>
      <c r="L2735">
        <v>0.16900000000000001</v>
      </c>
      <c r="M2735" s="4">
        <f>(L2735-Sheet1!$I$4)/Sheet1!$I$9</f>
        <v>-0.12802117594364562</v>
      </c>
      <c r="N2735">
        <v>6.7000000000000004E-2</v>
      </c>
      <c r="O2735" s="4">
        <f>(N2735-Sheet1!$J$4)/Sheet1!$J$9</f>
        <v>-0.14956367064190393</v>
      </c>
      <c r="P2735">
        <v>0.105</v>
      </c>
      <c r="Q2735" s="4">
        <f>(P2735-Sheet1!$K$4)/Sheet1!$K$9</f>
        <v>-0.1333640851704215</v>
      </c>
      <c r="R2735" s="5">
        <v>7</v>
      </c>
      <c r="S2735" s="6"/>
    </row>
    <row r="2736" spans="1:19" x14ac:dyDescent="0.25">
      <c r="A2736" t="s">
        <v>1</v>
      </c>
      <c r="B2736">
        <f>VLOOKUP($A2736,lookup!$A$2:$B$4,2)</f>
        <v>20</v>
      </c>
      <c r="C2736" s="4">
        <f>(B2736-Sheet1!$D$4)/Sheet1!$D$9</f>
        <v>-2.6454393105099429E-2</v>
      </c>
      <c r="D2736">
        <v>0.42</v>
      </c>
      <c r="E2736" s="4">
        <f>(D2736-Sheet1!$E$4)/Sheet1!$E$9</f>
        <v>-0.14052986431487821</v>
      </c>
      <c r="F2736">
        <v>0.32500000000000001</v>
      </c>
      <c r="G2736" s="4">
        <f>(F2736-Sheet1!$F$4)/Sheet1!$F$9</f>
        <v>-0.13929622603171263</v>
      </c>
      <c r="H2736">
        <v>0.115</v>
      </c>
      <c r="I2736" s="4">
        <f>(H2736-Sheet1!$G$4)/Sheet1!$G$9</f>
        <v>-2.1695928610319815E-2</v>
      </c>
      <c r="J2736">
        <v>0.314</v>
      </c>
      <c r="K2736" s="4">
        <f>(J2736-Sheet1!$H$4)/Sheet1!$H$9</f>
        <v>-0.1823064138284328</v>
      </c>
      <c r="L2736">
        <v>0.1295</v>
      </c>
      <c r="M2736" s="4">
        <f>(L2736-Sheet1!$I$4)/Sheet1!$I$9</f>
        <v>-0.15458472671701481</v>
      </c>
      <c r="N2736">
        <v>6.3500000000000001E-2</v>
      </c>
      <c r="O2736" s="4">
        <f>(N2736-Sheet1!$J$4)/Sheet1!$J$9</f>
        <v>-0.15417196557277948</v>
      </c>
      <c r="P2736">
        <v>0.1</v>
      </c>
      <c r="Q2736" s="4">
        <f>(P2736-Sheet1!$K$4)/Sheet1!$K$9</f>
        <v>-0.13834664620679418</v>
      </c>
      <c r="R2736" s="5">
        <v>8</v>
      </c>
      <c r="S2736" s="6"/>
    </row>
    <row r="2737" spans="1:19" x14ac:dyDescent="0.25">
      <c r="A2737" t="s">
        <v>1</v>
      </c>
      <c r="B2737">
        <f>VLOOKUP($A2737,lookup!$A$2:$B$4,2)</f>
        <v>20</v>
      </c>
      <c r="C2737" s="4">
        <f>(B2737-Sheet1!$D$4)/Sheet1!$D$9</f>
        <v>-2.6454393105099429E-2</v>
      </c>
      <c r="D2737">
        <v>0.42</v>
      </c>
      <c r="E2737" s="4">
        <f>(D2737-Sheet1!$E$4)/Sheet1!$E$9</f>
        <v>-0.14052986431487821</v>
      </c>
      <c r="F2737">
        <v>0.315</v>
      </c>
      <c r="G2737" s="4">
        <f>(F2737-Sheet1!$F$4)/Sheet1!$F$9</f>
        <v>-0.15610294872078828</v>
      </c>
      <c r="H2737">
        <v>0.11</v>
      </c>
      <c r="I2737" s="4">
        <f>(H2737-Sheet1!$G$4)/Sheet1!$G$9</f>
        <v>-2.6120707371381766E-2</v>
      </c>
      <c r="J2737">
        <v>0.40250000000000002</v>
      </c>
      <c r="K2737" s="4">
        <f>(J2737-Sheet1!$H$4)/Sheet1!$H$9</f>
        <v>-0.15096233732763589</v>
      </c>
      <c r="L2737">
        <v>0.1855</v>
      </c>
      <c r="M2737" s="4">
        <f>(L2737-Sheet1!$I$4)/Sheet1!$I$9</f>
        <v>-0.11692500916489647</v>
      </c>
      <c r="N2737">
        <v>8.3000000000000004E-2</v>
      </c>
      <c r="O2737" s="4">
        <f>(N2737-Sheet1!$J$4)/Sheet1!$J$9</f>
        <v>-0.12849717952932985</v>
      </c>
      <c r="P2737">
        <v>0.10150000000000001</v>
      </c>
      <c r="Q2737" s="4">
        <f>(P2737-Sheet1!$K$4)/Sheet1!$K$9</f>
        <v>-0.13685187789588238</v>
      </c>
      <c r="R2737" s="5">
        <v>8</v>
      </c>
      <c r="S2737" s="6"/>
    </row>
    <row r="2738" spans="1:19" x14ac:dyDescent="0.25">
      <c r="A2738" t="s">
        <v>1</v>
      </c>
      <c r="B2738">
        <f>VLOOKUP($A2738,lookup!$A$2:$B$4,2)</f>
        <v>20</v>
      </c>
      <c r="C2738" s="4">
        <f>(B2738-Sheet1!$D$4)/Sheet1!$D$9</f>
        <v>-2.6454393105099429E-2</v>
      </c>
      <c r="D2738">
        <v>0.43</v>
      </c>
      <c r="E2738" s="4">
        <f>(D2738-Sheet1!$E$4)/Sheet1!$E$9</f>
        <v>-0.12701635080136467</v>
      </c>
      <c r="F2738">
        <v>0.34</v>
      </c>
      <c r="G2738" s="4">
        <f>(F2738-Sheet1!$F$4)/Sheet1!$F$9</f>
        <v>-0.11408614199809917</v>
      </c>
      <c r="H2738">
        <v>0.11</v>
      </c>
      <c r="I2738" s="4">
        <f>(H2738-Sheet1!$G$4)/Sheet1!$G$9</f>
        <v>-2.6120707371381766E-2</v>
      </c>
      <c r="J2738">
        <v>0.36449999999999999</v>
      </c>
      <c r="K2738" s="4">
        <f>(J2738-Sheet1!$H$4)/Sheet1!$H$9</f>
        <v>-0.16442081085340179</v>
      </c>
      <c r="L2738">
        <v>0.159</v>
      </c>
      <c r="M2738" s="4">
        <f>(L2738-Sheet1!$I$4)/Sheet1!$I$9</f>
        <v>-0.1347461255065239</v>
      </c>
      <c r="N2738">
        <v>8.5500000000000007E-2</v>
      </c>
      <c r="O2738" s="4">
        <f>(N2738-Sheet1!$J$4)/Sheet1!$J$9</f>
        <v>-0.12520554029299016</v>
      </c>
      <c r="P2738">
        <v>0.105</v>
      </c>
      <c r="Q2738" s="4">
        <f>(P2738-Sheet1!$K$4)/Sheet1!$K$9</f>
        <v>-0.1333640851704215</v>
      </c>
      <c r="R2738" s="5">
        <v>7</v>
      </c>
      <c r="S2738" s="6"/>
    </row>
    <row r="2739" spans="1:19" x14ac:dyDescent="0.25">
      <c r="A2739" t="s">
        <v>1</v>
      </c>
      <c r="B2739">
        <f>VLOOKUP($A2739,lookup!$A$2:$B$4,2)</f>
        <v>20</v>
      </c>
      <c r="C2739" s="4">
        <f>(B2739-Sheet1!$D$4)/Sheet1!$D$9</f>
        <v>-2.6454393105099429E-2</v>
      </c>
      <c r="D2739">
        <v>0.44500000000000001</v>
      </c>
      <c r="E2739" s="4">
        <f>(D2739-Sheet1!$E$4)/Sheet1!$E$9</f>
        <v>-0.10674608053109438</v>
      </c>
      <c r="F2739">
        <v>0.36</v>
      </c>
      <c r="G2739" s="4">
        <f>(F2739-Sheet1!$F$4)/Sheet1!$F$9</f>
        <v>-8.0472696619947964E-2</v>
      </c>
      <c r="H2739">
        <v>0.11</v>
      </c>
      <c r="I2739" s="4">
        <f>(H2739-Sheet1!$G$4)/Sheet1!$G$9</f>
        <v>-2.6120707371381766E-2</v>
      </c>
      <c r="J2739">
        <v>0.42349999999999999</v>
      </c>
      <c r="K2739" s="4">
        <f>(J2739-Sheet1!$H$4)/Sheet1!$H$9</f>
        <v>-0.14352475985287053</v>
      </c>
      <c r="L2739">
        <v>0.182</v>
      </c>
      <c r="M2739" s="4">
        <f>(L2739-Sheet1!$I$4)/Sheet1!$I$9</f>
        <v>-0.11927874151190387</v>
      </c>
      <c r="N2739">
        <v>7.6499999999999999E-2</v>
      </c>
      <c r="O2739" s="4">
        <f>(N2739-Sheet1!$J$4)/Sheet1!$J$9</f>
        <v>-0.13705544154381308</v>
      </c>
      <c r="P2739">
        <v>0.14000000000000001</v>
      </c>
      <c r="Q2739" s="4">
        <f>(P2739-Sheet1!$K$4)/Sheet1!$K$9</f>
        <v>-9.8486157915812611E-2</v>
      </c>
      <c r="R2739" s="5">
        <v>9</v>
      </c>
      <c r="S2739" s="6"/>
    </row>
    <row r="2740" spans="1:19" x14ac:dyDescent="0.25">
      <c r="A2740" t="s">
        <v>2</v>
      </c>
      <c r="B2740">
        <f>VLOOKUP($A2740,lookup!$A$2:$B$4,2)</f>
        <v>30</v>
      </c>
      <c r="C2740" s="4">
        <f>(B2740-Sheet1!$D$4)/Sheet1!$D$9</f>
        <v>0.47354560689490055</v>
      </c>
      <c r="D2740">
        <v>0.45</v>
      </c>
      <c r="E2740" s="4">
        <f>(D2740-Sheet1!$E$4)/Sheet1!$E$9</f>
        <v>-9.9989323774337627E-2</v>
      </c>
      <c r="F2740">
        <v>0.32500000000000001</v>
      </c>
      <c r="G2740" s="4">
        <f>(F2740-Sheet1!$F$4)/Sheet1!$F$9</f>
        <v>-0.13929622603171263</v>
      </c>
      <c r="H2740">
        <v>0.115</v>
      </c>
      <c r="I2740" s="4">
        <f>(H2740-Sheet1!$G$4)/Sheet1!$G$9</f>
        <v>-2.1695928610319815E-2</v>
      </c>
      <c r="J2740">
        <v>0.43049999999999999</v>
      </c>
      <c r="K2740" s="4">
        <f>(J2740-Sheet1!$H$4)/Sheet1!$H$9</f>
        <v>-0.14104556736128207</v>
      </c>
      <c r="L2740">
        <v>0.2235</v>
      </c>
      <c r="M2740" s="4">
        <f>(L2740-Sheet1!$I$4)/Sheet1!$I$9</f>
        <v>-9.1370200825959008E-2</v>
      </c>
      <c r="N2740">
        <v>7.85E-2</v>
      </c>
      <c r="O2740" s="4">
        <f>(N2740-Sheet1!$J$4)/Sheet1!$J$9</f>
        <v>-0.1344221301547413</v>
      </c>
      <c r="P2740">
        <v>0.11550000000000001</v>
      </c>
      <c r="Q2740" s="4">
        <f>(P2740-Sheet1!$K$4)/Sheet1!$K$9</f>
        <v>-0.12290070699403884</v>
      </c>
      <c r="R2740" s="5">
        <v>8</v>
      </c>
      <c r="S2740" s="6"/>
    </row>
    <row r="2741" spans="1:19" x14ac:dyDescent="0.25">
      <c r="A2741" t="s">
        <v>1</v>
      </c>
      <c r="B2741">
        <f>VLOOKUP($A2741,lookup!$A$2:$B$4,2)</f>
        <v>20</v>
      </c>
      <c r="C2741" s="4">
        <f>(B2741-Sheet1!$D$4)/Sheet1!$D$9</f>
        <v>-2.6454393105099429E-2</v>
      </c>
      <c r="D2741">
        <v>0.45</v>
      </c>
      <c r="E2741" s="4">
        <f>(D2741-Sheet1!$E$4)/Sheet1!$E$9</f>
        <v>-9.9989323774337627E-2</v>
      </c>
      <c r="F2741">
        <v>0.33500000000000002</v>
      </c>
      <c r="G2741" s="4">
        <f>(F2741-Sheet1!$F$4)/Sheet1!$F$9</f>
        <v>-0.12248950334263699</v>
      </c>
      <c r="H2741">
        <v>9.5000000000000001E-2</v>
      </c>
      <c r="I2741" s="4">
        <f>(H2741-Sheet1!$G$4)/Sheet1!$G$9</f>
        <v>-3.9395043654567606E-2</v>
      </c>
      <c r="J2741">
        <v>0.35049999999999998</v>
      </c>
      <c r="K2741" s="4">
        <f>(J2741-Sheet1!$H$4)/Sheet1!$H$9</f>
        <v>-0.16937919583657871</v>
      </c>
      <c r="L2741">
        <v>0.1615</v>
      </c>
      <c r="M2741" s="4">
        <f>(L2741-Sheet1!$I$4)/Sheet1!$I$9</f>
        <v>-0.13306488811580433</v>
      </c>
      <c r="N2741">
        <v>6.25E-2</v>
      </c>
      <c r="O2741" s="4">
        <f>(N2741-Sheet1!$J$4)/Sheet1!$J$9</f>
        <v>-0.15548862126731539</v>
      </c>
      <c r="P2741">
        <v>0.11849999999999999</v>
      </c>
      <c r="Q2741" s="4">
        <f>(P2741-Sheet1!$K$4)/Sheet1!$K$9</f>
        <v>-0.11991117037221523</v>
      </c>
      <c r="R2741" s="5">
        <v>7</v>
      </c>
      <c r="S2741" s="6"/>
    </row>
    <row r="2742" spans="1:19" x14ac:dyDescent="0.25">
      <c r="A2742" t="s">
        <v>1</v>
      </c>
      <c r="B2742">
        <f>VLOOKUP($A2742,lookup!$A$2:$B$4,2)</f>
        <v>20</v>
      </c>
      <c r="C2742" s="4">
        <f>(B2742-Sheet1!$D$4)/Sheet1!$D$9</f>
        <v>-2.6454393105099429E-2</v>
      </c>
      <c r="D2742">
        <v>0.45500000000000002</v>
      </c>
      <c r="E2742" s="4">
        <f>(D2742-Sheet1!$E$4)/Sheet1!$E$9</f>
        <v>-9.3232567017580856E-2</v>
      </c>
      <c r="F2742">
        <v>0.34</v>
      </c>
      <c r="G2742" s="4">
        <f>(F2742-Sheet1!$F$4)/Sheet1!$F$9</f>
        <v>-0.11408614199809917</v>
      </c>
      <c r="H2742">
        <v>0.115</v>
      </c>
      <c r="I2742" s="4">
        <f>(H2742-Sheet1!$G$4)/Sheet1!$G$9</f>
        <v>-2.1695928610319815E-2</v>
      </c>
      <c r="J2742">
        <v>0.48599999999999999</v>
      </c>
      <c r="K2742" s="4">
        <f>(J2742-Sheet1!$H$4)/Sheet1!$H$9</f>
        <v>-0.12138911260654506</v>
      </c>
      <c r="L2742">
        <v>0.26100000000000001</v>
      </c>
      <c r="M2742" s="4">
        <f>(L2742-Sheet1!$I$4)/Sheet1!$I$9</f>
        <v>-6.615163996516546E-2</v>
      </c>
      <c r="N2742">
        <v>6.5500000000000003E-2</v>
      </c>
      <c r="O2742" s="4">
        <f>(N2742-Sheet1!$J$4)/Sheet1!$J$9</f>
        <v>-0.15153865418370774</v>
      </c>
      <c r="P2742">
        <v>0.13150000000000001</v>
      </c>
      <c r="Q2742" s="4">
        <f>(P2742-Sheet1!$K$4)/Sheet1!$K$9</f>
        <v>-0.10695651167764621</v>
      </c>
      <c r="R2742" s="5">
        <v>8</v>
      </c>
      <c r="S2742" s="6"/>
    </row>
    <row r="2743" spans="1:19" x14ac:dyDescent="0.25">
      <c r="A2743" t="s">
        <v>1</v>
      </c>
      <c r="B2743">
        <f>VLOOKUP($A2743,lookup!$A$2:$B$4,2)</f>
        <v>20</v>
      </c>
      <c r="C2743" s="4">
        <f>(B2743-Sheet1!$D$4)/Sheet1!$D$9</f>
        <v>-2.6454393105099429E-2</v>
      </c>
      <c r="D2743">
        <v>0.46</v>
      </c>
      <c r="E2743" s="4">
        <f>(D2743-Sheet1!$E$4)/Sheet1!$E$9</f>
        <v>-8.6475810260824099E-2</v>
      </c>
      <c r="F2743">
        <v>0.35</v>
      </c>
      <c r="G2743" s="4">
        <f>(F2743-Sheet1!$F$4)/Sheet1!$F$9</f>
        <v>-9.7279419309023618E-2</v>
      </c>
      <c r="H2743">
        <v>0.1</v>
      </c>
      <c r="I2743" s="4">
        <f>(H2743-Sheet1!$G$4)/Sheet1!$G$9</f>
        <v>-3.4970264893505659E-2</v>
      </c>
      <c r="J2743">
        <v>0.47099999999999997</v>
      </c>
      <c r="K2743" s="4">
        <f>(J2743-Sheet1!$H$4)/Sheet1!$H$9</f>
        <v>-0.12670166794566318</v>
      </c>
      <c r="L2743">
        <v>0.252</v>
      </c>
      <c r="M2743" s="4">
        <f>(L2743-Sheet1!$I$4)/Sheet1!$I$9</f>
        <v>-7.2204094571755917E-2</v>
      </c>
      <c r="N2743">
        <v>7.6999999999999999E-2</v>
      </c>
      <c r="O2743" s="4">
        <f>(N2743-Sheet1!$J$4)/Sheet1!$J$9</f>
        <v>-0.13639711369654514</v>
      </c>
      <c r="P2743">
        <v>0.123</v>
      </c>
      <c r="Q2743" s="4">
        <f>(P2743-Sheet1!$K$4)/Sheet1!$K$9</f>
        <v>-0.11542686543947979</v>
      </c>
      <c r="R2743" s="5">
        <v>8</v>
      </c>
      <c r="S2743" s="6"/>
    </row>
    <row r="2744" spans="1:19" x14ac:dyDescent="0.25">
      <c r="A2744" t="s">
        <v>1</v>
      </c>
      <c r="B2744">
        <f>VLOOKUP($A2744,lookup!$A$2:$B$4,2)</f>
        <v>20</v>
      </c>
      <c r="C2744" s="4">
        <f>(B2744-Sheet1!$D$4)/Sheet1!$D$9</f>
        <v>-2.6454393105099429E-2</v>
      </c>
      <c r="D2744">
        <v>0.46</v>
      </c>
      <c r="E2744" s="4">
        <f>(D2744-Sheet1!$E$4)/Sheet1!$E$9</f>
        <v>-8.6475810260824099E-2</v>
      </c>
      <c r="F2744">
        <v>0.34499999999999997</v>
      </c>
      <c r="G2744" s="4">
        <f>(F2744-Sheet1!$F$4)/Sheet1!$F$9</f>
        <v>-0.10568278065356145</v>
      </c>
      <c r="H2744">
        <v>0.105</v>
      </c>
      <c r="I2744" s="4">
        <f>(H2744-Sheet1!$G$4)/Sheet1!$G$9</f>
        <v>-3.0545486132443719E-2</v>
      </c>
      <c r="J2744">
        <v>0.41499999999999998</v>
      </c>
      <c r="K2744" s="4">
        <f>(J2744-Sheet1!$H$4)/Sheet1!$H$9</f>
        <v>-0.14653520787837079</v>
      </c>
      <c r="L2744">
        <v>0.187</v>
      </c>
      <c r="M2744" s="4">
        <f>(L2744-Sheet1!$I$4)/Sheet1!$I$9</f>
        <v>-0.11591626673046472</v>
      </c>
      <c r="N2744">
        <v>8.6999999999999994E-2</v>
      </c>
      <c r="O2744" s="4">
        <f>(N2744-Sheet1!$J$4)/Sheet1!$J$9</f>
        <v>-0.12323055675118635</v>
      </c>
      <c r="P2744">
        <v>0.11</v>
      </c>
      <c r="Q2744" s="4">
        <f>(P2744-Sheet1!$K$4)/Sheet1!$K$9</f>
        <v>-0.12838152413404882</v>
      </c>
      <c r="R2744" s="5">
        <v>8</v>
      </c>
      <c r="S2744" s="6"/>
    </row>
    <row r="2745" spans="1:19" x14ac:dyDescent="0.25">
      <c r="A2745" t="s">
        <v>1</v>
      </c>
      <c r="B2745">
        <f>VLOOKUP($A2745,lookup!$A$2:$B$4,2)</f>
        <v>20</v>
      </c>
      <c r="C2745" s="4">
        <f>(B2745-Sheet1!$D$4)/Sheet1!$D$9</f>
        <v>-2.6454393105099429E-2</v>
      </c>
      <c r="D2745">
        <v>0.47499999999999998</v>
      </c>
      <c r="E2745" s="4">
        <f>(D2745-Sheet1!$E$4)/Sheet1!$E$9</f>
        <v>-6.6205539990553883E-2</v>
      </c>
      <c r="F2745">
        <v>0.35499999999999998</v>
      </c>
      <c r="G2745" s="4">
        <f>(F2745-Sheet1!$F$4)/Sheet1!$F$9</f>
        <v>-8.8876057964485791E-2</v>
      </c>
      <c r="H2745">
        <v>0.115</v>
      </c>
      <c r="I2745" s="4">
        <f>(H2745-Sheet1!$G$4)/Sheet1!$G$9</f>
        <v>-2.1695928610319815E-2</v>
      </c>
      <c r="J2745">
        <v>0.51949999999999996</v>
      </c>
      <c r="K2745" s="4">
        <f>(J2745-Sheet1!$H$4)/Sheet1!$H$9</f>
        <v>-0.10952440568251461</v>
      </c>
      <c r="L2745">
        <v>0.27900000000000003</v>
      </c>
      <c r="M2745" s="4">
        <f>(L2745-Sheet1!$I$4)/Sheet1!$I$9</f>
        <v>-5.4046730751984552E-2</v>
      </c>
      <c r="N2745">
        <v>8.7999999999999995E-2</v>
      </c>
      <c r="O2745" s="4">
        <f>(N2745-Sheet1!$J$4)/Sheet1!$J$9</f>
        <v>-0.12191390105665048</v>
      </c>
      <c r="P2745">
        <v>0.13250000000000001</v>
      </c>
      <c r="Q2745" s="4">
        <f>(P2745-Sheet1!$K$4)/Sheet1!$K$9</f>
        <v>-0.10595999947037166</v>
      </c>
      <c r="R2745" s="5">
        <v>7</v>
      </c>
      <c r="S2745" s="6"/>
    </row>
    <row r="2746" spans="1:19" x14ac:dyDescent="0.25">
      <c r="A2746" t="s">
        <v>2</v>
      </c>
      <c r="B2746">
        <f>VLOOKUP($A2746,lookup!$A$2:$B$4,2)</f>
        <v>30</v>
      </c>
      <c r="C2746" s="4">
        <f>(B2746-Sheet1!$D$4)/Sheet1!$D$9</f>
        <v>0.47354560689490055</v>
      </c>
      <c r="D2746">
        <v>0.48</v>
      </c>
      <c r="E2746" s="4">
        <f>(D2746-Sheet1!$E$4)/Sheet1!$E$9</f>
        <v>-5.9448783233797126E-2</v>
      </c>
      <c r="F2746">
        <v>0.375</v>
      </c>
      <c r="G2746" s="4">
        <f>(F2746-Sheet1!$F$4)/Sheet1!$F$9</f>
        <v>-5.5262612586334504E-2</v>
      </c>
      <c r="H2746">
        <v>0.12</v>
      </c>
      <c r="I2746" s="4">
        <f>(H2746-Sheet1!$G$4)/Sheet1!$G$9</f>
        <v>-1.7271149849257875E-2</v>
      </c>
      <c r="J2746">
        <v>0.58950000000000002</v>
      </c>
      <c r="K2746" s="4">
        <f>(J2746-Sheet1!$H$4)/Sheet1!$H$9</f>
        <v>-8.473248076663005E-2</v>
      </c>
      <c r="L2746">
        <v>0.2535</v>
      </c>
      <c r="M2746" s="4">
        <f>(L2746-Sheet1!$I$4)/Sheet1!$I$9</f>
        <v>-7.1195352137324169E-2</v>
      </c>
      <c r="N2746">
        <v>0.128</v>
      </c>
      <c r="O2746" s="4">
        <f>(N2746-Sheet1!$J$4)/Sheet1!$J$9</f>
        <v>-6.9247673275215318E-2</v>
      </c>
      <c r="P2746">
        <v>0.17199999999999999</v>
      </c>
      <c r="Q2746" s="4">
        <f>(P2746-Sheet1!$K$4)/Sheet1!$K$9</f>
        <v>-6.6597767283027381E-2</v>
      </c>
      <c r="R2746" s="5">
        <v>11</v>
      </c>
      <c r="S2746" s="6"/>
    </row>
    <row r="2747" spans="1:19" x14ac:dyDescent="0.25">
      <c r="A2747" t="s">
        <v>1</v>
      </c>
      <c r="B2747">
        <f>VLOOKUP($A2747,lookup!$A$2:$B$4,2)</f>
        <v>20</v>
      </c>
      <c r="C2747" s="4">
        <f>(B2747-Sheet1!$D$4)/Sheet1!$D$9</f>
        <v>-2.6454393105099429E-2</v>
      </c>
      <c r="D2747">
        <v>0.48499999999999999</v>
      </c>
      <c r="E2747" s="4">
        <f>(D2747-Sheet1!$E$4)/Sheet1!$E$9</f>
        <v>-5.2692026477040362E-2</v>
      </c>
      <c r="F2747">
        <v>0.38</v>
      </c>
      <c r="G2747" s="4">
        <f>(F2747-Sheet1!$F$4)/Sheet1!$F$9</f>
        <v>-4.6859251241796678E-2</v>
      </c>
      <c r="H2747">
        <v>0.125</v>
      </c>
      <c r="I2747" s="4">
        <f>(H2747-Sheet1!$G$4)/Sheet1!$G$9</f>
        <v>-1.2846371088195925E-2</v>
      </c>
      <c r="J2747">
        <v>0.52149999999999996</v>
      </c>
      <c r="K2747" s="4">
        <f>(J2747-Sheet1!$H$4)/Sheet1!$H$9</f>
        <v>-0.10881606497063219</v>
      </c>
      <c r="L2747">
        <v>0.2215</v>
      </c>
      <c r="M2747" s="4">
        <f>(L2747-Sheet1!$I$4)/Sheet1!$I$9</f>
        <v>-9.2715190738534667E-2</v>
      </c>
      <c r="N2747">
        <v>0.11799999999999999</v>
      </c>
      <c r="O2747" s="4">
        <f>(N2747-Sheet1!$J$4)/Sheet1!$J$9</f>
        <v>-8.241423022057412E-2</v>
      </c>
      <c r="P2747">
        <v>0.16</v>
      </c>
      <c r="Q2747" s="4">
        <f>(P2747-Sheet1!$K$4)/Sheet1!$K$9</f>
        <v>-7.8555913770321839E-2</v>
      </c>
      <c r="R2747" s="5">
        <v>8</v>
      </c>
      <c r="S2747" s="6"/>
    </row>
    <row r="2748" spans="1:19" x14ac:dyDescent="0.25">
      <c r="A2748" t="s">
        <v>1</v>
      </c>
      <c r="B2748">
        <f>VLOOKUP($A2748,lookup!$A$2:$B$4,2)</f>
        <v>20</v>
      </c>
      <c r="C2748" s="4">
        <f>(B2748-Sheet1!$D$4)/Sheet1!$D$9</f>
        <v>-2.6454393105099429E-2</v>
      </c>
      <c r="D2748">
        <v>0.48499999999999999</v>
      </c>
      <c r="E2748" s="4">
        <f>(D2748-Sheet1!$E$4)/Sheet1!$E$9</f>
        <v>-5.2692026477040362E-2</v>
      </c>
      <c r="F2748">
        <v>0.36499999999999999</v>
      </c>
      <c r="G2748" s="4">
        <f>(F2748-Sheet1!$F$4)/Sheet1!$F$9</f>
        <v>-7.2069335275410151E-2</v>
      </c>
      <c r="H2748">
        <v>0.14000000000000001</v>
      </c>
      <c r="I2748" s="4">
        <f>(H2748-Sheet1!$G$4)/Sheet1!$G$9</f>
        <v>4.2796519498992805E-4</v>
      </c>
      <c r="J2748">
        <v>0.44750000000000001</v>
      </c>
      <c r="K2748" s="4">
        <f>(J2748-Sheet1!$H$4)/Sheet1!$H$9</f>
        <v>-0.13502467131028154</v>
      </c>
      <c r="L2748">
        <v>0.1895</v>
      </c>
      <c r="M2748" s="4">
        <f>(L2748-Sheet1!$I$4)/Sheet1!$I$9</f>
        <v>-0.11423502933974515</v>
      </c>
      <c r="N2748">
        <v>9.2499999999999999E-2</v>
      </c>
      <c r="O2748" s="4">
        <f>(N2748-Sheet1!$J$4)/Sheet1!$J$9</f>
        <v>-0.11598895043123901</v>
      </c>
      <c r="P2748">
        <v>0.23050000000000001</v>
      </c>
      <c r="Q2748" s="4">
        <f>(P2748-Sheet1!$K$4)/Sheet1!$K$9</f>
        <v>-8.3018031574668104E-3</v>
      </c>
      <c r="R2748" s="5">
        <v>8</v>
      </c>
      <c r="S2748" s="6"/>
    </row>
    <row r="2749" spans="1:19" x14ac:dyDescent="0.25">
      <c r="A2749" t="s">
        <v>1</v>
      </c>
      <c r="B2749">
        <f>VLOOKUP($A2749,lookup!$A$2:$B$4,2)</f>
        <v>20</v>
      </c>
      <c r="C2749" s="4">
        <f>(B2749-Sheet1!$D$4)/Sheet1!$D$9</f>
        <v>-2.6454393105099429E-2</v>
      </c>
      <c r="D2749">
        <v>0.49</v>
      </c>
      <c r="E2749" s="4">
        <f>(D2749-Sheet1!$E$4)/Sheet1!$E$9</f>
        <v>-4.5935269720283597E-2</v>
      </c>
      <c r="F2749">
        <v>0.36499999999999999</v>
      </c>
      <c r="G2749" s="4">
        <f>(F2749-Sheet1!$F$4)/Sheet1!$F$9</f>
        <v>-7.2069335275410151E-2</v>
      </c>
      <c r="H2749">
        <v>0.125</v>
      </c>
      <c r="I2749" s="4">
        <f>(H2749-Sheet1!$G$4)/Sheet1!$G$9</f>
        <v>-1.2846371088195925E-2</v>
      </c>
      <c r="J2749">
        <v>0.5585</v>
      </c>
      <c r="K2749" s="4">
        <f>(J2749-Sheet1!$H$4)/Sheet1!$H$9</f>
        <v>-9.5711761800807496E-2</v>
      </c>
      <c r="L2749">
        <v>0.252</v>
      </c>
      <c r="M2749" s="4">
        <f>(L2749-Sheet1!$I$4)/Sheet1!$I$9</f>
        <v>-7.2204094571755917E-2</v>
      </c>
      <c r="N2749">
        <v>0.126</v>
      </c>
      <c r="O2749" s="4">
        <f>(N2749-Sheet1!$J$4)/Sheet1!$J$9</f>
        <v>-7.1880984664287079E-2</v>
      </c>
      <c r="P2749">
        <v>0.1615</v>
      </c>
      <c r="Q2749" s="4">
        <f>(P2749-Sheet1!$K$4)/Sheet1!$K$9</f>
        <v>-7.7061145459410021E-2</v>
      </c>
      <c r="R2749" s="5">
        <v>10</v>
      </c>
      <c r="S2749" s="6"/>
    </row>
    <row r="2750" spans="1:19" x14ac:dyDescent="0.25">
      <c r="A2750" t="s">
        <v>1</v>
      </c>
      <c r="B2750">
        <f>VLOOKUP($A2750,lookup!$A$2:$B$4,2)</f>
        <v>20</v>
      </c>
      <c r="C2750" s="4">
        <f>(B2750-Sheet1!$D$4)/Sheet1!$D$9</f>
        <v>-2.6454393105099429E-2</v>
      </c>
      <c r="D2750">
        <v>0.505</v>
      </c>
      <c r="E2750" s="4">
        <f>(D2750-Sheet1!$E$4)/Sheet1!$E$9</f>
        <v>-2.5664999450013309E-2</v>
      </c>
      <c r="F2750">
        <v>0.38500000000000001</v>
      </c>
      <c r="G2750" s="4">
        <f>(F2750-Sheet1!$F$4)/Sheet1!$F$9</f>
        <v>-3.8455889897258858E-2</v>
      </c>
      <c r="H2750">
        <v>0.125</v>
      </c>
      <c r="I2750" s="4">
        <f>(H2750-Sheet1!$G$4)/Sheet1!$G$9</f>
        <v>-1.2846371088195925E-2</v>
      </c>
      <c r="J2750">
        <v>0.59599999999999997</v>
      </c>
      <c r="K2750" s="4">
        <f>(J2750-Sheet1!$H$4)/Sheet1!$H$9</f>
        <v>-8.2430373453012212E-2</v>
      </c>
      <c r="L2750">
        <v>0.245</v>
      </c>
      <c r="M2750" s="4">
        <f>(L2750-Sheet1!$I$4)/Sheet1!$I$9</f>
        <v>-7.6911559265770715E-2</v>
      </c>
      <c r="N2750">
        <v>9.7000000000000003E-2</v>
      </c>
      <c r="O2750" s="4">
        <f>(N2750-Sheet1!$J$4)/Sheet1!$J$9</f>
        <v>-0.11006399980582755</v>
      </c>
      <c r="P2750">
        <v>0.21</v>
      </c>
      <c r="Q2750" s="4">
        <f>(P2750-Sheet1!$K$4)/Sheet1!$K$9</f>
        <v>-2.8730303406594885E-2</v>
      </c>
      <c r="R2750" s="5">
        <v>9</v>
      </c>
      <c r="S2750" s="6"/>
    </row>
    <row r="2751" spans="1:19" x14ac:dyDescent="0.25">
      <c r="A2751" t="s">
        <v>1</v>
      </c>
      <c r="B2751">
        <f>VLOOKUP($A2751,lookup!$A$2:$B$4,2)</f>
        <v>20</v>
      </c>
      <c r="C2751" s="4">
        <f>(B2751-Sheet1!$D$4)/Sheet1!$D$9</f>
        <v>-2.6454393105099429E-2</v>
      </c>
      <c r="D2751">
        <v>0.505</v>
      </c>
      <c r="E2751" s="4">
        <f>(D2751-Sheet1!$E$4)/Sheet1!$E$9</f>
        <v>-2.5664999450013309E-2</v>
      </c>
      <c r="F2751">
        <v>0.38</v>
      </c>
      <c r="G2751" s="4">
        <f>(F2751-Sheet1!$F$4)/Sheet1!$F$9</f>
        <v>-4.6859251241796678E-2</v>
      </c>
      <c r="H2751">
        <v>0.13500000000000001</v>
      </c>
      <c r="I2751" s="4">
        <f>(H2751-Sheet1!$G$4)/Sheet1!$G$9</f>
        <v>-3.9968135660720236E-3</v>
      </c>
      <c r="J2751">
        <v>0.53849999999999998</v>
      </c>
      <c r="K2751" s="4">
        <f>(J2751-Sheet1!$H$4)/Sheet1!$H$9</f>
        <v>-0.10279516891963165</v>
      </c>
      <c r="L2751">
        <v>0.26450000000000001</v>
      </c>
      <c r="M2751" s="4">
        <f>(L2751-Sheet1!$I$4)/Sheet1!$I$9</f>
        <v>-6.3797907618158067E-2</v>
      </c>
      <c r="N2751">
        <v>9.5000000000000001E-2</v>
      </c>
      <c r="O2751" s="4">
        <f>(N2751-Sheet1!$J$4)/Sheet1!$J$9</f>
        <v>-0.11269731119489931</v>
      </c>
      <c r="P2751">
        <v>0.16500000000000001</v>
      </c>
      <c r="Q2751" s="4">
        <f>(P2751-Sheet1!$K$4)/Sheet1!$K$9</f>
        <v>-7.3573352733949132E-2</v>
      </c>
      <c r="R2751" s="5">
        <v>9</v>
      </c>
      <c r="S2751" s="6"/>
    </row>
    <row r="2752" spans="1:19" x14ac:dyDescent="0.25">
      <c r="A2752" t="s">
        <v>1</v>
      </c>
      <c r="B2752">
        <f>VLOOKUP($A2752,lookup!$A$2:$B$4,2)</f>
        <v>20</v>
      </c>
      <c r="C2752" s="4">
        <f>(B2752-Sheet1!$D$4)/Sheet1!$D$9</f>
        <v>-2.6454393105099429E-2</v>
      </c>
      <c r="D2752">
        <v>0.51</v>
      </c>
      <c r="E2752" s="4">
        <f>(D2752-Sheet1!$E$4)/Sheet1!$E$9</f>
        <v>-1.8908242693256545E-2</v>
      </c>
      <c r="F2752">
        <v>0.38500000000000001</v>
      </c>
      <c r="G2752" s="4">
        <f>(F2752-Sheet1!$F$4)/Sheet1!$F$9</f>
        <v>-3.8455889897258858E-2</v>
      </c>
      <c r="H2752">
        <v>0.14499999999999999</v>
      </c>
      <c r="I2752" s="4">
        <f>(H2752-Sheet1!$G$4)/Sheet1!$G$9</f>
        <v>4.8527439560518545E-3</v>
      </c>
      <c r="J2752">
        <v>0.76649999999999996</v>
      </c>
      <c r="K2752" s="4">
        <f>(J2752-Sheet1!$H$4)/Sheet1!$H$9</f>
        <v>-2.2044327765036304E-2</v>
      </c>
      <c r="L2752">
        <v>0.39850000000000002</v>
      </c>
      <c r="M2752" s="4">
        <f>(L2752-Sheet1!$I$4)/Sheet1!$I$9</f>
        <v>2.6316416524410868E-2</v>
      </c>
      <c r="N2752">
        <v>0.14000000000000001</v>
      </c>
      <c r="O2752" s="4">
        <f>(N2752-Sheet1!$J$4)/Sheet1!$J$9</f>
        <v>-5.3447804940784757E-2</v>
      </c>
      <c r="P2752">
        <v>0.18049999999999999</v>
      </c>
      <c r="Q2752" s="4">
        <f>(P2752-Sheet1!$K$4)/Sheet1!$K$9</f>
        <v>-5.8127413521193792E-2</v>
      </c>
      <c r="R2752" s="5">
        <v>8</v>
      </c>
      <c r="S2752" s="6"/>
    </row>
    <row r="2753" spans="1:19" x14ac:dyDescent="0.25">
      <c r="A2753" t="s">
        <v>0</v>
      </c>
      <c r="B2753">
        <f>VLOOKUP($A2753,lookup!$A$2:$B$4,2)</f>
        <v>10</v>
      </c>
      <c r="C2753" s="4">
        <f>(B2753-Sheet1!$D$4)/Sheet1!$D$9</f>
        <v>-0.52645439310509945</v>
      </c>
      <c r="D2753">
        <v>0.51500000000000001</v>
      </c>
      <c r="E2753" s="4">
        <f>(D2753-Sheet1!$E$4)/Sheet1!$E$9</f>
        <v>-1.2151485936499782E-2</v>
      </c>
      <c r="F2753">
        <v>0.39500000000000002</v>
      </c>
      <c r="G2753" s="4">
        <f>(F2753-Sheet1!$F$4)/Sheet1!$F$9</f>
        <v>-2.1649167208183211E-2</v>
      </c>
      <c r="H2753">
        <v>0.13500000000000001</v>
      </c>
      <c r="I2753" s="4">
        <f>(H2753-Sheet1!$G$4)/Sheet1!$G$9</f>
        <v>-3.9968135660720236E-3</v>
      </c>
      <c r="J2753">
        <v>0.51600000000000001</v>
      </c>
      <c r="K2753" s="4">
        <f>(J2753-Sheet1!$H$4)/Sheet1!$H$9</f>
        <v>-0.11076400192830882</v>
      </c>
      <c r="L2753">
        <v>0.20150000000000001</v>
      </c>
      <c r="M2753" s="4">
        <f>(L2753-Sheet1!$I$4)/Sheet1!$I$9</f>
        <v>-0.10616508986429121</v>
      </c>
      <c r="N2753">
        <v>0.13200000000000001</v>
      </c>
      <c r="O2753" s="4">
        <f>(N2753-Sheet1!$J$4)/Sheet1!$J$9</f>
        <v>-6.3981050497071798E-2</v>
      </c>
      <c r="P2753">
        <v>0.16200000000000001</v>
      </c>
      <c r="Q2753" s="4">
        <f>(P2753-Sheet1!$K$4)/Sheet1!$K$9</f>
        <v>-7.6562889355772754E-2</v>
      </c>
      <c r="R2753" s="5">
        <v>9</v>
      </c>
      <c r="S2753" s="6"/>
    </row>
    <row r="2754" spans="1:19" x14ac:dyDescent="0.25">
      <c r="A2754" t="s">
        <v>2</v>
      </c>
      <c r="B2754">
        <f>VLOOKUP($A2754,lookup!$A$2:$B$4,2)</f>
        <v>30</v>
      </c>
      <c r="C2754" s="4">
        <f>(B2754-Sheet1!$D$4)/Sheet1!$D$9</f>
        <v>0.47354560689490055</v>
      </c>
      <c r="D2754">
        <v>0.51500000000000001</v>
      </c>
      <c r="E2754" s="4">
        <f>(D2754-Sheet1!$E$4)/Sheet1!$E$9</f>
        <v>-1.2151485936499782E-2</v>
      </c>
      <c r="F2754">
        <v>0.41</v>
      </c>
      <c r="G2754" s="4">
        <f>(F2754-Sheet1!$F$4)/Sheet1!$F$9</f>
        <v>3.5609168254301655E-3</v>
      </c>
      <c r="H2754">
        <v>0.14000000000000001</v>
      </c>
      <c r="I2754" s="4">
        <f>(H2754-Sheet1!$G$4)/Sheet1!$G$9</f>
        <v>4.2796519498992805E-4</v>
      </c>
      <c r="J2754">
        <v>0.73550000000000004</v>
      </c>
      <c r="K2754" s="4">
        <f>(J2754-Sheet1!$H$4)/Sheet1!$H$9</f>
        <v>-3.3023608799213712E-2</v>
      </c>
      <c r="L2754">
        <v>0.30649999999999999</v>
      </c>
      <c r="M2754" s="4">
        <f>(L2754-Sheet1!$I$4)/Sheet1!$I$9</f>
        <v>-3.5553119454069311E-2</v>
      </c>
      <c r="N2754">
        <v>0.13700000000000001</v>
      </c>
      <c r="O2754" s="4">
        <f>(N2754-Sheet1!$J$4)/Sheet1!$J$9</f>
        <v>-5.7397772024392398E-2</v>
      </c>
      <c r="P2754">
        <v>0.2</v>
      </c>
      <c r="Q2754" s="4">
        <f>(P2754-Sheet1!$K$4)/Sheet1!$K$9</f>
        <v>-3.869542547934026E-2</v>
      </c>
      <c r="R2754" s="5">
        <v>7</v>
      </c>
      <c r="S2754" s="6"/>
    </row>
    <row r="2755" spans="1:19" x14ac:dyDescent="0.25">
      <c r="A2755" t="s">
        <v>1</v>
      </c>
      <c r="B2755">
        <f>VLOOKUP($A2755,lookup!$A$2:$B$4,2)</f>
        <v>20</v>
      </c>
      <c r="C2755" s="4">
        <f>(B2755-Sheet1!$D$4)/Sheet1!$D$9</f>
        <v>-2.6454393105099429E-2</v>
      </c>
      <c r="D2755">
        <v>0.51500000000000001</v>
      </c>
      <c r="E2755" s="4">
        <f>(D2755-Sheet1!$E$4)/Sheet1!$E$9</f>
        <v>-1.2151485936499782E-2</v>
      </c>
      <c r="F2755">
        <v>0.39</v>
      </c>
      <c r="G2755" s="4">
        <f>(F2755-Sheet1!$F$4)/Sheet1!$F$9</f>
        <v>-3.0052528552721034E-2</v>
      </c>
      <c r="H2755">
        <v>0.11</v>
      </c>
      <c r="I2755" s="4">
        <f>(H2755-Sheet1!$G$4)/Sheet1!$G$9</f>
        <v>-2.6120707371381766E-2</v>
      </c>
      <c r="J2755">
        <v>0.53100000000000003</v>
      </c>
      <c r="K2755" s="4">
        <f>(J2755-Sheet1!$H$4)/Sheet1!$H$9</f>
        <v>-0.10545144658919069</v>
      </c>
      <c r="L2755">
        <v>0.24149999999999999</v>
      </c>
      <c r="M2755" s="4">
        <f>(L2755-Sheet1!$I$4)/Sheet1!$I$9</f>
        <v>-7.9265291612778122E-2</v>
      </c>
      <c r="N2755">
        <v>9.8000000000000004E-2</v>
      </c>
      <c r="O2755" s="4">
        <f>(N2755-Sheet1!$J$4)/Sheet1!$J$9</f>
        <v>-0.10874734411129168</v>
      </c>
      <c r="P2755">
        <v>0.1615</v>
      </c>
      <c r="Q2755" s="4">
        <f>(P2755-Sheet1!$K$4)/Sheet1!$K$9</f>
        <v>-7.7061145459410021E-2</v>
      </c>
      <c r="R2755" s="5">
        <v>8</v>
      </c>
      <c r="S2755" s="6"/>
    </row>
    <row r="2756" spans="1:19" x14ac:dyDescent="0.25">
      <c r="A2756" t="s">
        <v>1</v>
      </c>
      <c r="B2756">
        <f>VLOOKUP($A2756,lookup!$A$2:$B$4,2)</f>
        <v>20</v>
      </c>
      <c r="C2756" s="4">
        <f>(B2756-Sheet1!$D$4)/Sheet1!$D$9</f>
        <v>-2.6454393105099429E-2</v>
      </c>
      <c r="D2756">
        <v>0.52500000000000002</v>
      </c>
      <c r="E2756" s="4">
        <f>(D2756-Sheet1!$E$4)/Sheet1!$E$9</f>
        <v>1.362027577013743E-3</v>
      </c>
      <c r="F2756">
        <v>0.38500000000000001</v>
      </c>
      <c r="G2756" s="4">
        <f>(F2756-Sheet1!$F$4)/Sheet1!$F$9</f>
        <v>-3.8455889897258858E-2</v>
      </c>
      <c r="H2756">
        <v>0.13</v>
      </c>
      <c r="I2756" s="4">
        <f>(H2756-Sheet1!$G$4)/Sheet1!$G$9</f>
        <v>-8.4215923271339747E-3</v>
      </c>
      <c r="J2756">
        <v>0.60699999999999998</v>
      </c>
      <c r="K2756" s="4">
        <f>(J2756-Sheet1!$H$4)/Sheet1!$H$9</f>
        <v>-7.8534499537658925E-2</v>
      </c>
      <c r="L2756">
        <v>0.23549999999999999</v>
      </c>
      <c r="M2756" s="4">
        <f>(L2756-Sheet1!$I$4)/Sheet1!$I$9</f>
        <v>-8.3300261350505084E-2</v>
      </c>
      <c r="N2756">
        <v>0.125</v>
      </c>
      <c r="O2756" s="4">
        <f>(N2756-Sheet1!$J$4)/Sheet1!$J$9</f>
        <v>-7.3197640358822952E-2</v>
      </c>
      <c r="P2756">
        <v>0.19500000000000001</v>
      </c>
      <c r="Q2756" s="4">
        <f>(P2756-Sheet1!$K$4)/Sheet1!$K$9</f>
        <v>-4.367798651571296E-2</v>
      </c>
      <c r="R2756" s="5">
        <v>8</v>
      </c>
      <c r="S2756" s="6"/>
    </row>
    <row r="2757" spans="1:19" x14ac:dyDescent="0.25">
      <c r="A2757" t="s">
        <v>0</v>
      </c>
      <c r="B2757">
        <f>VLOOKUP($A2757,lookup!$A$2:$B$4,2)</f>
        <v>10</v>
      </c>
      <c r="C2757" s="4">
        <f>(B2757-Sheet1!$D$4)/Sheet1!$D$9</f>
        <v>-0.52645439310509945</v>
      </c>
      <c r="D2757">
        <v>0.52500000000000002</v>
      </c>
      <c r="E2757" s="4">
        <f>(D2757-Sheet1!$E$4)/Sheet1!$E$9</f>
        <v>1.362027577013743E-3</v>
      </c>
      <c r="F2757">
        <v>0.41499999999999998</v>
      </c>
      <c r="G2757" s="4">
        <f>(F2757-Sheet1!$F$4)/Sheet1!$F$9</f>
        <v>1.1964278169967988E-2</v>
      </c>
      <c r="H2757">
        <v>0.15</v>
      </c>
      <c r="I2757" s="4">
        <f>(H2757-Sheet1!$G$4)/Sheet1!$G$9</f>
        <v>9.2775227171138057E-3</v>
      </c>
      <c r="J2757">
        <v>0.70550000000000002</v>
      </c>
      <c r="K2757" s="4">
        <f>(J2757-Sheet1!$H$4)/Sheet1!$H$9</f>
        <v>-4.364871947744995E-2</v>
      </c>
      <c r="L2757">
        <v>0.32900000000000001</v>
      </c>
      <c r="M2757" s="4">
        <f>(L2757-Sheet1!$I$4)/Sheet1!$I$9</f>
        <v>-2.0421982937593168E-2</v>
      </c>
      <c r="N2757">
        <v>0.14699999999999999</v>
      </c>
      <c r="O2757" s="4">
        <f>(N2757-Sheet1!$J$4)/Sheet1!$J$9</f>
        <v>-4.4231215079033631E-2</v>
      </c>
      <c r="P2757">
        <v>0.19900000000000001</v>
      </c>
      <c r="Q2757" s="4">
        <f>(P2757-Sheet1!$K$4)/Sheet1!$K$9</f>
        <v>-3.9691937686614796E-2</v>
      </c>
      <c r="R2757" s="5">
        <v>10</v>
      </c>
      <c r="S2757" s="6"/>
    </row>
    <row r="2758" spans="1:19" x14ac:dyDescent="0.25">
      <c r="A2758" t="s">
        <v>1</v>
      </c>
      <c r="B2758">
        <f>VLOOKUP($A2758,lookup!$A$2:$B$4,2)</f>
        <v>20</v>
      </c>
      <c r="C2758" s="4">
        <f>(B2758-Sheet1!$D$4)/Sheet1!$D$9</f>
        <v>-2.6454393105099429E-2</v>
      </c>
      <c r="D2758">
        <v>0.52500000000000002</v>
      </c>
      <c r="E2758" s="4">
        <f>(D2758-Sheet1!$E$4)/Sheet1!$E$9</f>
        <v>1.362027577013743E-3</v>
      </c>
      <c r="F2758">
        <v>0.4</v>
      </c>
      <c r="G2758" s="4">
        <f>(F2758-Sheet1!$F$4)/Sheet1!$F$9</f>
        <v>-1.3245805863645387E-2</v>
      </c>
      <c r="H2758">
        <v>0.13</v>
      </c>
      <c r="I2758" s="4">
        <f>(H2758-Sheet1!$G$4)/Sheet1!$G$9</f>
        <v>-8.4215923271339747E-3</v>
      </c>
      <c r="J2758">
        <v>0.64449999999999996</v>
      </c>
      <c r="K2758" s="4">
        <f>(J2758-Sheet1!$H$4)/Sheet1!$H$9</f>
        <v>-6.5253111189863641E-2</v>
      </c>
      <c r="L2758">
        <v>0.34499999999999997</v>
      </c>
      <c r="M2758" s="4">
        <f>(L2758-Sheet1!$I$4)/Sheet1!$I$9</f>
        <v>-9.6620636369879522E-3</v>
      </c>
      <c r="N2758">
        <v>0.1285</v>
      </c>
      <c r="O2758" s="4">
        <f>(N2758-Sheet1!$J$4)/Sheet1!$J$9</f>
        <v>-6.8589345427947382E-2</v>
      </c>
      <c r="P2758">
        <v>0.2</v>
      </c>
      <c r="Q2758" s="4">
        <f>(P2758-Sheet1!$K$4)/Sheet1!$K$9</f>
        <v>-3.869542547934026E-2</v>
      </c>
      <c r="R2758" s="5">
        <v>8</v>
      </c>
      <c r="S2758" s="6"/>
    </row>
    <row r="2759" spans="1:19" x14ac:dyDescent="0.25">
      <c r="A2759" t="s">
        <v>1</v>
      </c>
      <c r="B2759">
        <f>VLOOKUP($A2759,lookup!$A$2:$B$4,2)</f>
        <v>20</v>
      </c>
      <c r="C2759" s="4">
        <f>(B2759-Sheet1!$D$4)/Sheet1!$D$9</f>
        <v>-2.6454393105099429E-2</v>
      </c>
      <c r="D2759">
        <v>0.52500000000000002</v>
      </c>
      <c r="E2759" s="4">
        <f>(D2759-Sheet1!$E$4)/Sheet1!$E$9</f>
        <v>1.362027577013743E-3</v>
      </c>
      <c r="F2759">
        <v>0.375</v>
      </c>
      <c r="G2759" s="4">
        <f>(F2759-Sheet1!$F$4)/Sheet1!$F$9</f>
        <v>-5.5262612586334504E-2</v>
      </c>
      <c r="H2759">
        <v>0.12</v>
      </c>
      <c r="I2759" s="4">
        <f>(H2759-Sheet1!$G$4)/Sheet1!$G$9</f>
        <v>-1.7271149849257875E-2</v>
      </c>
      <c r="J2759">
        <v>0.63149999999999995</v>
      </c>
      <c r="K2759" s="4">
        <f>(J2759-Sheet1!$H$4)/Sheet1!$H$9</f>
        <v>-6.9857325817099344E-2</v>
      </c>
      <c r="L2759">
        <v>0.30449999999999999</v>
      </c>
      <c r="M2759" s="4">
        <f>(L2759-Sheet1!$I$4)/Sheet1!$I$9</f>
        <v>-3.6898109366644963E-2</v>
      </c>
      <c r="N2759">
        <v>0.114</v>
      </c>
      <c r="O2759" s="4">
        <f>(N2759-Sheet1!$J$4)/Sheet1!$J$9</f>
        <v>-8.7680852998717612E-2</v>
      </c>
      <c r="P2759">
        <v>0.19</v>
      </c>
      <c r="Q2759" s="4">
        <f>(P2759-Sheet1!$K$4)/Sheet1!$K$9</f>
        <v>-4.866054755208566E-2</v>
      </c>
      <c r="R2759" s="5">
        <v>9</v>
      </c>
      <c r="S2759" s="6"/>
    </row>
    <row r="2760" spans="1:19" x14ac:dyDescent="0.25">
      <c r="A2760" t="s">
        <v>2</v>
      </c>
      <c r="B2760">
        <f>VLOOKUP($A2760,lookup!$A$2:$B$4,2)</f>
        <v>30</v>
      </c>
      <c r="C2760" s="4">
        <f>(B2760-Sheet1!$D$4)/Sheet1!$D$9</f>
        <v>0.47354560689490055</v>
      </c>
      <c r="D2760">
        <v>0.53500000000000003</v>
      </c>
      <c r="E2760" s="4">
        <f>(D2760-Sheet1!$E$4)/Sheet1!$E$9</f>
        <v>1.4875541090527269E-2</v>
      </c>
      <c r="F2760">
        <v>0.43</v>
      </c>
      <c r="G2760" s="4">
        <f>(F2760-Sheet1!$F$4)/Sheet1!$F$9</f>
        <v>3.717436220358146E-2</v>
      </c>
      <c r="H2760">
        <v>0.155</v>
      </c>
      <c r="I2760" s="4">
        <f>(H2760-Sheet1!$G$4)/Sheet1!$G$9</f>
        <v>1.3702301478175758E-2</v>
      </c>
      <c r="J2760">
        <v>0.78449999999999998</v>
      </c>
      <c r="K2760" s="4">
        <f>(J2760-Sheet1!$H$4)/Sheet1!$H$9</f>
        <v>-1.5669261358094558E-2</v>
      </c>
      <c r="L2760">
        <v>0.32850000000000001</v>
      </c>
      <c r="M2760" s="4">
        <f>(L2760-Sheet1!$I$4)/Sheet1!$I$9</f>
        <v>-2.0758230415737083E-2</v>
      </c>
      <c r="N2760">
        <v>0.16900000000000001</v>
      </c>
      <c r="O2760" s="4">
        <f>(N2760-Sheet1!$J$4)/Sheet1!$J$9</f>
        <v>-1.5264789799244276E-2</v>
      </c>
      <c r="P2760">
        <v>0.245</v>
      </c>
      <c r="Q2760" s="4">
        <f>(P2760-Sheet1!$K$4)/Sheet1!$K$9</f>
        <v>6.1476238480139946E-3</v>
      </c>
      <c r="R2760" s="5">
        <v>10</v>
      </c>
      <c r="S2760" s="6"/>
    </row>
    <row r="2761" spans="1:19" x14ac:dyDescent="0.25">
      <c r="A2761" t="s">
        <v>0</v>
      </c>
      <c r="B2761">
        <f>VLOOKUP($A2761,lookup!$A$2:$B$4,2)</f>
        <v>10</v>
      </c>
      <c r="C2761" s="4">
        <f>(B2761-Sheet1!$D$4)/Sheet1!$D$9</f>
        <v>-0.52645439310509945</v>
      </c>
      <c r="D2761">
        <v>0.54500000000000004</v>
      </c>
      <c r="E2761" s="4">
        <f>(D2761-Sheet1!$E$4)/Sheet1!$E$9</f>
        <v>2.8389054604040793E-2</v>
      </c>
      <c r="F2761">
        <v>0.44</v>
      </c>
      <c r="G2761" s="4">
        <f>(F2761-Sheet1!$F$4)/Sheet1!$F$9</f>
        <v>5.3981084892657107E-2</v>
      </c>
      <c r="H2761">
        <v>0.15</v>
      </c>
      <c r="I2761" s="4">
        <f>(H2761-Sheet1!$G$4)/Sheet1!$G$9</f>
        <v>9.2775227171138057E-3</v>
      </c>
      <c r="J2761">
        <v>0.94750000000000001</v>
      </c>
      <c r="K2761" s="4">
        <f>(J2761-Sheet1!$H$4)/Sheet1!$H$9</f>
        <v>4.2060506660322308E-2</v>
      </c>
      <c r="L2761">
        <v>0.36599999999999999</v>
      </c>
      <c r="M2761" s="4">
        <f>(L2761-Sheet1!$I$4)/Sheet1!$I$9</f>
        <v>4.4603304450564442E-3</v>
      </c>
      <c r="N2761">
        <v>0.23899999999999999</v>
      </c>
      <c r="O2761" s="4">
        <f>(N2761-Sheet1!$J$4)/Sheet1!$J$9</f>
        <v>7.6901108818267214E-2</v>
      </c>
      <c r="P2761">
        <v>0.27500000000000002</v>
      </c>
      <c r="Q2761" s="4">
        <f>(P2761-Sheet1!$K$4)/Sheet1!$K$9</f>
        <v>3.6042990066250197E-2</v>
      </c>
      <c r="R2761" s="5">
        <v>8</v>
      </c>
      <c r="S2761" s="6"/>
    </row>
    <row r="2762" spans="1:19" x14ac:dyDescent="0.25">
      <c r="A2762" t="s">
        <v>1</v>
      </c>
      <c r="B2762">
        <f>VLOOKUP($A2762,lookup!$A$2:$B$4,2)</f>
        <v>20</v>
      </c>
      <c r="C2762" s="4">
        <f>(B2762-Sheet1!$D$4)/Sheet1!$D$9</f>
        <v>-2.6454393105099429E-2</v>
      </c>
      <c r="D2762">
        <v>0.55000000000000004</v>
      </c>
      <c r="E2762" s="4">
        <f>(D2762-Sheet1!$E$4)/Sheet1!$E$9</f>
        <v>3.5145811360797558E-2</v>
      </c>
      <c r="F2762">
        <v>0.43</v>
      </c>
      <c r="G2762" s="4">
        <f>(F2762-Sheet1!$F$4)/Sheet1!$F$9</f>
        <v>3.717436220358146E-2</v>
      </c>
      <c r="H2762">
        <v>0.14499999999999999</v>
      </c>
      <c r="I2762" s="4">
        <f>(H2762-Sheet1!$G$4)/Sheet1!$G$9</f>
        <v>4.8527439560518545E-3</v>
      </c>
      <c r="J2762">
        <v>0.71199999999999997</v>
      </c>
      <c r="K2762" s="4">
        <f>(J2762-Sheet1!$H$4)/Sheet1!$H$9</f>
        <v>-4.1346612163832119E-2</v>
      </c>
      <c r="L2762">
        <v>0.30249999999999999</v>
      </c>
      <c r="M2762" s="4">
        <f>(L2762-Sheet1!$I$4)/Sheet1!$I$9</f>
        <v>-3.8243099279220621E-2</v>
      </c>
      <c r="N2762">
        <v>0.152</v>
      </c>
      <c r="O2762" s="4">
        <f>(N2762-Sheet1!$J$4)/Sheet1!$J$9</f>
        <v>-3.7647936606354231E-2</v>
      </c>
      <c r="P2762">
        <v>0.22500000000000001</v>
      </c>
      <c r="Q2762" s="4">
        <f>(P2762-Sheet1!$K$4)/Sheet1!$K$9</f>
        <v>-1.3782620297476782E-2</v>
      </c>
      <c r="R2762" s="5">
        <v>10</v>
      </c>
      <c r="S2762" s="6"/>
    </row>
    <row r="2763" spans="1:19" x14ac:dyDescent="0.25">
      <c r="A2763" t="s">
        <v>1</v>
      </c>
      <c r="B2763">
        <f>VLOOKUP($A2763,lookup!$A$2:$B$4,2)</f>
        <v>20</v>
      </c>
      <c r="C2763" s="4">
        <f>(B2763-Sheet1!$D$4)/Sheet1!$D$9</f>
        <v>-2.6454393105099429E-2</v>
      </c>
      <c r="D2763">
        <v>0.55000000000000004</v>
      </c>
      <c r="E2763" s="4">
        <f>(D2763-Sheet1!$E$4)/Sheet1!$E$9</f>
        <v>3.5145811360797558E-2</v>
      </c>
      <c r="F2763">
        <v>0.42499999999999999</v>
      </c>
      <c r="G2763" s="4">
        <f>(F2763-Sheet1!$F$4)/Sheet1!$F$9</f>
        <v>2.8771000859043633E-2</v>
      </c>
      <c r="H2763">
        <v>0.14499999999999999</v>
      </c>
      <c r="I2763" s="4">
        <f>(H2763-Sheet1!$G$4)/Sheet1!$G$9</f>
        <v>4.8527439560518545E-3</v>
      </c>
      <c r="J2763">
        <v>0.89</v>
      </c>
      <c r="K2763" s="4">
        <f>(J2763-Sheet1!$H$4)/Sheet1!$H$9</f>
        <v>2.1695711193702869E-2</v>
      </c>
      <c r="L2763">
        <v>0.4325</v>
      </c>
      <c r="M2763" s="4">
        <f>(L2763-Sheet1!$I$4)/Sheet1!$I$9</f>
        <v>4.9181245038196993E-2</v>
      </c>
      <c r="N2763">
        <v>0.17100000000000001</v>
      </c>
      <c r="O2763" s="4">
        <f>(N2763-Sheet1!$J$4)/Sheet1!$J$9</f>
        <v>-1.2631478410172516E-2</v>
      </c>
      <c r="P2763">
        <v>0.23599999999999999</v>
      </c>
      <c r="Q2763" s="4">
        <f>(P2763-Sheet1!$K$4)/Sheet1!$K$9</f>
        <v>-2.8209860174568668E-3</v>
      </c>
      <c r="R2763" s="5">
        <v>10</v>
      </c>
      <c r="S2763" s="6"/>
    </row>
    <row r="2764" spans="1:19" x14ac:dyDescent="0.25">
      <c r="A2764" t="s">
        <v>1</v>
      </c>
      <c r="B2764">
        <f>VLOOKUP($A2764,lookup!$A$2:$B$4,2)</f>
        <v>20</v>
      </c>
      <c r="C2764" s="4">
        <f>(B2764-Sheet1!$D$4)/Sheet1!$D$9</f>
        <v>-2.6454393105099429E-2</v>
      </c>
      <c r="D2764">
        <v>0.55000000000000004</v>
      </c>
      <c r="E2764" s="4">
        <f>(D2764-Sheet1!$E$4)/Sheet1!$E$9</f>
        <v>3.5145811360797558E-2</v>
      </c>
      <c r="F2764">
        <v>0.42</v>
      </c>
      <c r="G2764" s="4">
        <f>(F2764-Sheet1!$F$4)/Sheet1!$F$9</f>
        <v>2.0367639514505813E-2</v>
      </c>
      <c r="H2764">
        <v>0.155</v>
      </c>
      <c r="I2764" s="4">
        <f>(H2764-Sheet1!$G$4)/Sheet1!$G$9</f>
        <v>1.3702301478175758E-2</v>
      </c>
      <c r="J2764">
        <v>0.91200000000000003</v>
      </c>
      <c r="K2764" s="4">
        <f>(J2764-Sheet1!$H$4)/Sheet1!$H$9</f>
        <v>2.9487459024409444E-2</v>
      </c>
      <c r="L2764">
        <v>0.495</v>
      </c>
      <c r="M2764" s="4">
        <f>(L2764-Sheet1!$I$4)/Sheet1!$I$9</f>
        <v>9.1212179806186233E-2</v>
      </c>
      <c r="N2764">
        <v>0.18049999999999999</v>
      </c>
      <c r="O2764" s="4">
        <f>(N2764-Sheet1!$J$4)/Sheet1!$J$9</f>
        <v>-1.232493120816923E-4</v>
      </c>
      <c r="P2764">
        <v>0.20499999999999999</v>
      </c>
      <c r="Q2764" s="4">
        <f>(P2764-Sheet1!$K$4)/Sheet1!$K$9</f>
        <v>-3.3712864442967581E-2</v>
      </c>
      <c r="R2764" s="5">
        <v>9</v>
      </c>
      <c r="S2764" s="6"/>
    </row>
    <row r="2765" spans="1:19" x14ac:dyDescent="0.25">
      <c r="A2765" t="s">
        <v>1</v>
      </c>
      <c r="B2765">
        <f>VLOOKUP($A2765,lookup!$A$2:$B$4,2)</f>
        <v>20</v>
      </c>
      <c r="C2765" s="4">
        <f>(B2765-Sheet1!$D$4)/Sheet1!$D$9</f>
        <v>-2.6454393105099429E-2</v>
      </c>
      <c r="D2765">
        <v>0.55000000000000004</v>
      </c>
      <c r="E2765" s="4">
        <f>(D2765-Sheet1!$E$4)/Sheet1!$E$9</f>
        <v>3.5145811360797558E-2</v>
      </c>
      <c r="F2765">
        <v>0.42499999999999999</v>
      </c>
      <c r="G2765" s="4">
        <f>(F2765-Sheet1!$F$4)/Sheet1!$F$9</f>
        <v>2.8771000859043633E-2</v>
      </c>
      <c r="H2765">
        <v>0.13500000000000001</v>
      </c>
      <c r="I2765" s="4">
        <f>(H2765-Sheet1!$G$4)/Sheet1!$G$9</f>
        <v>-3.9968135660720236E-3</v>
      </c>
      <c r="J2765">
        <v>0.65600000000000003</v>
      </c>
      <c r="K2765" s="4">
        <f>(J2765-Sheet1!$H$4)/Sheet1!$H$9</f>
        <v>-6.1180152096539729E-2</v>
      </c>
      <c r="L2765">
        <v>0.25700000000000001</v>
      </c>
      <c r="M2765" s="4">
        <f>(L2765-Sheet1!$I$4)/Sheet1!$I$9</f>
        <v>-6.8841619790316777E-2</v>
      </c>
      <c r="N2765">
        <v>0.17</v>
      </c>
      <c r="O2765" s="4">
        <f>(N2765-Sheet1!$J$4)/Sheet1!$J$9</f>
        <v>-1.3948134104708396E-2</v>
      </c>
      <c r="P2765">
        <v>0.20300000000000001</v>
      </c>
      <c r="Q2765" s="4">
        <f>(P2765-Sheet1!$K$4)/Sheet1!$K$9</f>
        <v>-3.5705888857516639E-2</v>
      </c>
      <c r="R2765" s="5">
        <v>10</v>
      </c>
      <c r="S2765" s="6"/>
    </row>
    <row r="2766" spans="1:19" x14ac:dyDescent="0.25">
      <c r="A2766" t="s">
        <v>1</v>
      </c>
      <c r="B2766">
        <f>VLOOKUP($A2766,lookup!$A$2:$B$4,2)</f>
        <v>20</v>
      </c>
      <c r="C2766" s="4">
        <f>(B2766-Sheet1!$D$4)/Sheet1!$D$9</f>
        <v>-2.6454393105099429E-2</v>
      </c>
      <c r="D2766">
        <v>0.55000000000000004</v>
      </c>
      <c r="E2766" s="4">
        <f>(D2766-Sheet1!$E$4)/Sheet1!$E$9</f>
        <v>3.5145811360797558E-2</v>
      </c>
      <c r="F2766">
        <v>0.46500000000000002</v>
      </c>
      <c r="G2766" s="4">
        <f>(F2766-Sheet1!$F$4)/Sheet1!$F$9</f>
        <v>9.599789161534622E-2</v>
      </c>
      <c r="H2766">
        <v>0.15</v>
      </c>
      <c r="I2766" s="4">
        <f>(H2766-Sheet1!$G$4)/Sheet1!$G$9</f>
        <v>9.2775227171138057E-3</v>
      </c>
      <c r="J2766">
        <v>0.93600000000000005</v>
      </c>
      <c r="K2766" s="4">
        <f>(J2766-Sheet1!$H$4)/Sheet1!$H$9</f>
        <v>3.7987547566998438E-2</v>
      </c>
      <c r="L2766">
        <v>0.48099999999999998</v>
      </c>
      <c r="M2766" s="4">
        <f>(L2766-Sheet1!$I$4)/Sheet1!$I$9</f>
        <v>8.1797250418156636E-2</v>
      </c>
      <c r="N2766">
        <v>0.17399999999999999</v>
      </c>
      <c r="O2766" s="4">
        <f>(N2766-Sheet1!$J$4)/Sheet1!$J$9</f>
        <v>-8.6815113265649117E-3</v>
      </c>
      <c r="P2766">
        <v>0.24349999999999999</v>
      </c>
      <c r="Q2766" s="4">
        <f>(P2766-Sheet1!$K$4)/Sheet1!$K$9</f>
        <v>4.6528555371021839E-3</v>
      </c>
      <c r="R2766" s="5">
        <v>9</v>
      </c>
      <c r="S2766" s="6"/>
    </row>
    <row r="2767" spans="1:19" x14ac:dyDescent="0.25">
      <c r="A2767" t="s">
        <v>1</v>
      </c>
      <c r="B2767">
        <f>VLOOKUP($A2767,lookup!$A$2:$B$4,2)</f>
        <v>20</v>
      </c>
      <c r="C2767" s="4">
        <f>(B2767-Sheet1!$D$4)/Sheet1!$D$9</f>
        <v>-2.6454393105099429E-2</v>
      </c>
      <c r="D2767">
        <v>0.55500000000000005</v>
      </c>
      <c r="E2767" s="4">
        <f>(D2767-Sheet1!$E$4)/Sheet1!$E$9</f>
        <v>4.1902568117554322E-2</v>
      </c>
      <c r="F2767">
        <v>0.435</v>
      </c>
      <c r="G2767" s="4">
        <f>(F2767-Sheet1!$F$4)/Sheet1!$F$9</f>
        <v>4.557772354811928E-2</v>
      </c>
      <c r="H2767">
        <v>0.14499999999999999</v>
      </c>
      <c r="I2767" s="4">
        <f>(H2767-Sheet1!$G$4)/Sheet1!$G$9</f>
        <v>4.8527439560518545E-3</v>
      </c>
      <c r="J2767">
        <v>0.69750000000000001</v>
      </c>
      <c r="K2767" s="4">
        <f>(J2767-Sheet1!$H$4)/Sheet1!$H$9</f>
        <v>-4.6482082324979614E-2</v>
      </c>
      <c r="L2767">
        <v>0.26200000000000001</v>
      </c>
      <c r="M2767" s="4">
        <f>(L2767-Sheet1!$I$4)/Sheet1!$I$9</f>
        <v>-6.5479145008877637E-2</v>
      </c>
      <c r="N2767">
        <v>0.1575</v>
      </c>
      <c r="O2767" s="4">
        <f>(N2767-Sheet1!$J$4)/Sheet1!$J$9</f>
        <v>-3.0406330286406894E-2</v>
      </c>
      <c r="P2767">
        <v>0.24</v>
      </c>
      <c r="Q2767" s="4">
        <f>(P2767-Sheet1!$K$4)/Sheet1!$K$9</f>
        <v>1.1650628116412936E-3</v>
      </c>
      <c r="R2767" s="5">
        <v>11</v>
      </c>
      <c r="S2767" s="6"/>
    </row>
    <row r="2768" spans="1:19" x14ac:dyDescent="0.25">
      <c r="A2768" t="s">
        <v>0</v>
      </c>
      <c r="B2768">
        <f>VLOOKUP($A2768,lookup!$A$2:$B$4,2)</f>
        <v>10</v>
      </c>
      <c r="C2768" s="4">
        <f>(B2768-Sheet1!$D$4)/Sheet1!$D$9</f>
        <v>-0.52645439310509945</v>
      </c>
      <c r="D2768">
        <v>0.55500000000000005</v>
      </c>
      <c r="E2768" s="4">
        <f>(D2768-Sheet1!$E$4)/Sheet1!$E$9</f>
        <v>4.1902568117554322E-2</v>
      </c>
      <c r="F2768">
        <v>0.44500000000000001</v>
      </c>
      <c r="G2768" s="4">
        <f>(F2768-Sheet1!$F$4)/Sheet1!$F$9</f>
        <v>6.2384446237194927E-2</v>
      </c>
      <c r="H2768">
        <v>0.17499999999999999</v>
      </c>
      <c r="I2768" s="4">
        <f>(H2768-Sheet1!$G$4)/Sheet1!$G$9</f>
        <v>3.1401416522423536E-2</v>
      </c>
      <c r="J2768">
        <v>1.1465000000000001</v>
      </c>
      <c r="K2768" s="4">
        <f>(J2768-Sheet1!$H$4)/Sheet1!$H$9</f>
        <v>0.11254040749262266</v>
      </c>
      <c r="L2768">
        <v>0.55100000000000005</v>
      </c>
      <c r="M2768" s="4">
        <f>(L2768-Sheet1!$I$4)/Sheet1!$I$9</f>
        <v>0.12887189735830462</v>
      </c>
      <c r="N2768">
        <v>0.24399999999999999</v>
      </c>
      <c r="O2768" s="4">
        <f>(N2768-Sheet1!$J$4)/Sheet1!$J$9</f>
        <v>8.3484387290946607E-2</v>
      </c>
      <c r="P2768">
        <v>0.27850000000000003</v>
      </c>
      <c r="Q2768" s="4">
        <f>(P2768-Sheet1!$K$4)/Sheet1!$K$9</f>
        <v>3.9530782791711093E-2</v>
      </c>
      <c r="R2768" s="5">
        <v>8</v>
      </c>
      <c r="S2768" s="6"/>
    </row>
    <row r="2769" spans="1:19" x14ac:dyDescent="0.25">
      <c r="A2769" t="s">
        <v>1</v>
      </c>
      <c r="B2769">
        <f>VLOOKUP($A2769,lookup!$A$2:$B$4,2)</f>
        <v>20</v>
      </c>
      <c r="C2769" s="4">
        <f>(B2769-Sheet1!$D$4)/Sheet1!$D$9</f>
        <v>-2.6454393105099429E-2</v>
      </c>
      <c r="D2769">
        <v>0.56000000000000005</v>
      </c>
      <c r="E2769" s="4">
        <f>(D2769-Sheet1!$E$4)/Sheet1!$E$9</f>
        <v>4.8659324874311086E-2</v>
      </c>
      <c r="F2769">
        <v>0.44</v>
      </c>
      <c r="G2769" s="4">
        <f>(F2769-Sheet1!$F$4)/Sheet1!$F$9</f>
        <v>5.3981084892657107E-2</v>
      </c>
      <c r="H2769">
        <v>0.14000000000000001</v>
      </c>
      <c r="I2769" s="4">
        <f>(H2769-Sheet1!$G$4)/Sheet1!$G$9</f>
        <v>4.2796519498992805E-4</v>
      </c>
      <c r="J2769">
        <v>0.82499999999999996</v>
      </c>
      <c r="K2769" s="4">
        <f>(J2769-Sheet1!$H$4)/Sheet1!$H$9</f>
        <v>-1.325361942475653E-3</v>
      </c>
      <c r="L2769">
        <v>0.40200000000000002</v>
      </c>
      <c r="M2769" s="4">
        <f>(L2769-Sheet1!$I$4)/Sheet1!$I$9</f>
        <v>2.8670148871418267E-2</v>
      </c>
      <c r="N2769">
        <v>0.13900000000000001</v>
      </c>
      <c r="O2769" s="4">
        <f>(N2769-Sheet1!$J$4)/Sheet1!$J$9</f>
        <v>-5.4764460635320637E-2</v>
      </c>
      <c r="P2769">
        <v>0.245</v>
      </c>
      <c r="Q2769" s="4">
        <f>(P2769-Sheet1!$K$4)/Sheet1!$K$9</f>
        <v>6.1476238480139946E-3</v>
      </c>
      <c r="R2769" s="5">
        <v>10</v>
      </c>
      <c r="S2769" s="6"/>
    </row>
    <row r="2770" spans="1:19" x14ac:dyDescent="0.25">
      <c r="A2770" t="s">
        <v>1</v>
      </c>
      <c r="B2770">
        <f>VLOOKUP($A2770,lookup!$A$2:$B$4,2)</f>
        <v>20</v>
      </c>
      <c r="C2770" s="4">
        <f>(B2770-Sheet1!$D$4)/Sheet1!$D$9</f>
        <v>-2.6454393105099429E-2</v>
      </c>
      <c r="D2770">
        <v>0.56000000000000005</v>
      </c>
      <c r="E2770" s="4">
        <f>(D2770-Sheet1!$E$4)/Sheet1!$E$9</f>
        <v>4.8659324874311086E-2</v>
      </c>
      <c r="F2770">
        <v>0.435</v>
      </c>
      <c r="G2770" s="4">
        <f>(F2770-Sheet1!$F$4)/Sheet1!$F$9</f>
        <v>4.557772354811928E-2</v>
      </c>
      <c r="H2770">
        <v>0.13500000000000001</v>
      </c>
      <c r="I2770" s="4">
        <f>(H2770-Sheet1!$G$4)/Sheet1!$G$9</f>
        <v>-3.9968135660720236E-3</v>
      </c>
      <c r="J2770">
        <v>0.72</v>
      </c>
      <c r="K2770" s="4">
        <f>(J2770-Sheet1!$H$4)/Sheet1!$H$9</f>
        <v>-3.8513249316302456E-2</v>
      </c>
      <c r="L2770">
        <v>0.32900000000000001</v>
      </c>
      <c r="M2770" s="4">
        <f>(L2770-Sheet1!$I$4)/Sheet1!$I$9</f>
        <v>-2.0421982937593168E-2</v>
      </c>
      <c r="N2770">
        <v>0.10299999999999999</v>
      </c>
      <c r="O2770" s="4">
        <f>(N2770-Sheet1!$J$4)/Sheet1!$J$9</f>
        <v>-0.1021640656386123</v>
      </c>
      <c r="P2770">
        <v>0.251</v>
      </c>
      <c r="Q2770" s="4">
        <f>(P2770-Sheet1!$K$4)/Sheet1!$K$9</f>
        <v>1.2126697091661235E-2</v>
      </c>
      <c r="R2770" s="5">
        <v>11</v>
      </c>
      <c r="S2770" s="6"/>
    </row>
    <row r="2771" spans="1:19" x14ac:dyDescent="0.25">
      <c r="A2771" t="s">
        <v>1</v>
      </c>
      <c r="B2771">
        <f>VLOOKUP($A2771,lookup!$A$2:$B$4,2)</f>
        <v>20</v>
      </c>
      <c r="C2771" s="4">
        <f>(B2771-Sheet1!$D$4)/Sheet1!$D$9</f>
        <v>-2.6454393105099429E-2</v>
      </c>
      <c r="D2771">
        <v>0.56499999999999995</v>
      </c>
      <c r="E2771" s="4">
        <f>(D2771-Sheet1!$E$4)/Sheet1!$E$9</f>
        <v>5.5416081631067697E-2</v>
      </c>
      <c r="F2771">
        <v>0.43</v>
      </c>
      <c r="G2771" s="4">
        <f>(F2771-Sheet1!$F$4)/Sheet1!$F$9</f>
        <v>3.717436220358146E-2</v>
      </c>
      <c r="H2771">
        <v>0.15</v>
      </c>
      <c r="I2771" s="4">
        <f>(H2771-Sheet1!$G$4)/Sheet1!$G$9</f>
        <v>9.2775227171138057E-3</v>
      </c>
      <c r="J2771">
        <v>0.82150000000000001</v>
      </c>
      <c r="K2771" s="4">
        <f>(J2771-Sheet1!$H$4)/Sheet1!$H$9</f>
        <v>-2.5649581882698615E-3</v>
      </c>
      <c r="L2771">
        <v>0.33200000000000002</v>
      </c>
      <c r="M2771" s="4">
        <f>(L2771-Sheet1!$I$4)/Sheet1!$I$9</f>
        <v>-1.8404498068729683E-2</v>
      </c>
      <c r="N2771">
        <v>0.16850000000000001</v>
      </c>
      <c r="O2771" s="4">
        <f>(N2771-Sheet1!$J$4)/Sheet1!$J$9</f>
        <v>-1.5923117646512216E-2</v>
      </c>
      <c r="P2771">
        <v>0.28999999999999998</v>
      </c>
      <c r="Q2771" s="4">
        <f>(P2771-Sheet1!$K$4)/Sheet1!$K$9</f>
        <v>5.0990673175368248E-2</v>
      </c>
      <c r="R2771" s="5">
        <v>11</v>
      </c>
      <c r="S2771" s="6"/>
    </row>
    <row r="2772" spans="1:19" x14ac:dyDescent="0.25">
      <c r="A2772" t="s">
        <v>0</v>
      </c>
      <c r="B2772">
        <f>VLOOKUP($A2772,lookup!$A$2:$B$4,2)</f>
        <v>10</v>
      </c>
      <c r="C2772" s="4">
        <f>(B2772-Sheet1!$D$4)/Sheet1!$D$9</f>
        <v>-0.52645439310509945</v>
      </c>
      <c r="D2772">
        <v>0.56999999999999995</v>
      </c>
      <c r="E2772" s="4">
        <f>(D2772-Sheet1!$E$4)/Sheet1!$E$9</f>
        <v>6.2172838387824461E-2</v>
      </c>
      <c r="F2772">
        <v>0.44500000000000001</v>
      </c>
      <c r="G2772" s="4">
        <f>(F2772-Sheet1!$F$4)/Sheet1!$F$9</f>
        <v>6.2384446237194927E-2</v>
      </c>
      <c r="H2772">
        <v>0.155</v>
      </c>
      <c r="I2772" s="4">
        <f>(H2772-Sheet1!$G$4)/Sheet1!$G$9</f>
        <v>1.3702301478175758E-2</v>
      </c>
      <c r="J2772">
        <v>1.0169999999999999</v>
      </c>
      <c r="K2772" s="4">
        <f>(J2772-Sheet1!$H$4)/Sheet1!$H$9</f>
        <v>6.6675346398236204E-2</v>
      </c>
      <c r="L2772">
        <v>0.52649999999999997</v>
      </c>
      <c r="M2772" s="4">
        <f>(L2772-Sheet1!$I$4)/Sheet1!$I$9</f>
        <v>0.11239577092925279</v>
      </c>
      <c r="N2772">
        <v>0.20250000000000001</v>
      </c>
      <c r="O2772" s="4">
        <f>(N2772-Sheet1!$J$4)/Sheet1!$J$9</f>
        <v>2.8843175967707666E-2</v>
      </c>
      <c r="P2772">
        <v>0.26500000000000001</v>
      </c>
      <c r="Q2772" s="4">
        <f>(P2772-Sheet1!$K$4)/Sheet1!$K$9</f>
        <v>2.6077867993504797E-2</v>
      </c>
      <c r="R2772" s="5">
        <v>10</v>
      </c>
      <c r="S2772" s="6"/>
    </row>
    <row r="2773" spans="1:19" x14ac:dyDescent="0.25">
      <c r="A2773" t="s">
        <v>0</v>
      </c>
      <c r="B2773">
        <f>VLOOKUP($A2773,lookup!$A$2:$B$4,2)</f>
        <v>10</v>
      </c>
      <c r="C2773" s="4">
        <f>(B2773-Sheet1!$D$4)/Sheet1!$D$9</f>
        <v>-0.52645439310509945</v>
      </c>
      <c r="D2773">
        <v>0.57499999999999996</v>
      </c>
      <c r="E2773" s="4">
        <f>(D2773-Sheet1!$E$4)/Sheet1!$E$9</f>
        <v>6.8929595144581218E-2</v>
      </c>
      <c r="F2773">
        <v>0.435</v>
      </c>
      <c r="G2773" s="4">
        <f>(F2773-Sheet1!$F$4)/Sheet1!$F$9</f>
        <v>4.557772354811928E-2</v>
      </c>
      <c r="H2773">
        <v>0.155</v>
      </c>
      <c r="I2773" s="4">
        <f>(H2773-Sheet1!$G$4)/Sheet1!$G$9</f>
        <v>1.3702301478175758E-2</v>
      </c>
      <c r="J2773">
        <v>0.89749999999999996</v>
      </c>
      <c r="K2773" s="4">
        <f>(J2773-Sheet1!$H$4)/Sheet1!$H$9</f>
        <v>2.4351988863261908E-2</v>
      </c>
      <c r="L2773">
        <v>0.41149999999999998</v>
      </c>
      <c r="M2773" s="4">
        <f>(L2773-Sheet1!$I$4)/Sheet1!$I$9</f>
        <v>3.5058850956152597E-2</v>
      </c>
      <c r="N2773">
        <v>0.23250000000000001</v>
      </c>
      <c r="O2773" s="4">
        <f>(N2773-Sheet1!$J$4)/Sheet1!$J$9</f>
        <v>6.8342846803784024E-2</v>
      </c>
      <c r="P2773">
        <v>0.23</v>
      </c>
      <c r="Q2773" s="4">
        <f>(P2773-Sheet1!$K$4)/Sheet1!$K$9</f>
        <v>-8.80005926110408E-3</v>
      </c>
      <c r="R2773" s="5">
        <v>9</v>
      </c>
      <c r="S2773" s="6"/>
    </row>
    <row r="2774" spans="1:19" x14ac:dyDescent="0.25">
      <c r="A2774" t="s">
        <v>2</v>
      </c>
      <c r="B2774">
        <f>VLOOKUP($A2774,lookup!$A$2:$B$4,2)</f>
        <v>30</v>
      </c>
      <c r="C2774" s="4">
        <f>(B2774-Sheet1!$D$4)/Sheet1!$D$9</f>
        <v>0.47354560689490055</v>
      </c>
      <c r="D2774">
        <v>0.57999999999999996</v>
      </c>
      <c r="E2774" s="4">
        <f>(D2774-Sheet1!$E$4)/Sheet1!$E$9</f>
        <v>7.5686351901337989E-2</v>
      </c>
      <c r="F2774">
        <v>0.44</v>
      </c>
      <c r="G2774" s="4">
        <f>(F2774-Sheet1!$F$4)/Sheet1!$F$9</f>
        <v>5.3981084892657107E-2</v>
      </c>
      <c r="H2774">
        <v>0.17499999999999999</v>
      </c>
      <c r="I2774" s="4">
        <f>(H2774-Sheet1!$G$4)/Sheet1!$G$9</f>
        <v>3.1401416522423536E-2</v>
      </c>
      <c r="J2774">
        <v>1.2255</v>
      </c>
      <c r="K2774" s="4">
        <f>(J2774-Sheet1!$H$4)/Sheet1!$H$9</f>
        <v>0.14051986561197807</v>
      </c>
      <c r="L2774">
        <v>0.54049999999999998</v>
      </c>
      <c r="M2774" s="4">
        <f>(L2774-Sheet1!$I$4)/Sheet1!$I$9</f>
        <v>0.12181070031728239</v>
      </c>
      <c r="N2774">
        <v>0.27050000000000002</v>
      </c>
      <c r="O2774" s="4">
        <f>(N2774-Sheet1!$J$4)/Sheet1!$J$9</f>
        <v>0.11837576319614743</v>
      </c>
      <c r="P2774">
        <v>0.32650000000000001</v>
      </c>
      <c r="Q2774" s="4">
        <f>(P2774-Sheet1!$K$4)/Sheet1!$K$9</f>
        <v>8.7363368740888958E-2</v>
      </c>
      <c r="R2774" s="5">
        <v>10</v>
      </c>
      <c r="S2774" s="6"/>
    </row>
    <row r="2775" spans="1:19" x14ac:dyDescent="0.25">
      <c r="A2775" t="s">
        <v>0</v>
      </c>
      <c r="B2775">
        <f>VLOOKUP($A2775,lookup!$A$2:$B$4,2)</f>
        <v>10</v>
      </c>
      <c r="C2775" s="4">
        <f>(B2775-Sheet1!$D$4)/Sheet1!$D$9</f>
        <v>-0.52645439310509945</v>
      </c>
      <c r="D2775">
        <v>0.57999999999999996</v>
      </c>
      <c r="E2775" s="4">
        <f>(D2775-Sheet1!$E$4)/Sheet1!$E$9</f>
        <v>7.5686351901337989E-2</v>
      </c>
      <c r="F2775">
        <v>0.46500000000000002</v>
      </c>
      <c r="G2775" s="4">
        <f>(F2775-Sheet1!$F$4)/Sheet1!$F$9</f>
        <v>9.599789161534622E-2</v>
      </c>
      <c r="H2775">
        <v>0.14499999999999999</v>
      </c>
      <c r="I2775" s="4">
        <f>(H2775-Sheet1!$G$4)/Sheet1!$G$9</f>
        <v>4.8527439560518545E-3</v>
      </c>
      <c r="J2775">
        <v>0.98650000000000004</v>
      </c>
      <c r="K2775" s="4">
        <f>(J2775-Sheet1!$H$4)/Sheet1!$H$9</f>
        <v>5.5873150542029425E-2</v>
      </c>
      <c r="L2775">
        <v>0.47</v>
      </c>
      <c r="M2775" s="4">
        <f>(L2775-Sheet1!$I$4)/Sheet1!$I$9</f>
        <v>7.439980589899052E-2</v>
      </c>
      <c r="N2775">
        <v>0.2155</v>
      </c>
      <c r="O2775" s="4">
        <f>(N2775-Sheet1!$J$4)/Sheet1!$J$9</f>
        <v>4.5959699996674069E-2</v>
      </c>
      <c r="P2775">
        <v>0.25</v>
      </c>
      <c r="Q2775" s="4">
        <f>(P2775-Sheet1!$K$4)/Sheet1!$K$9</f>
        <v>1.1130184884386695E-2</v>
      </c>
      <c r="R2775" s="5">
        <v>11</v>
      </c>
      <c r="S2775" s="6"/>
    </row>
    <row r="2776" spans="1:19" x14ac:dyDescent="0.25">
      <c r="A2776" t="s">
        <v>0</v>
      </c>
      <c r="B2776">
        <f>VLOOKUP($A2776,lookup!$A$2:$B$4,2)</f>
        <v>10</v>
      </c>
      <c r="C2776" s="4">
        <f>(B2776-Sheet1!$D$4)/Sheet1!$D$9</f>
        <v>-0.52645439310509945</v>
      </c>
      <c r="D2776">
        <v>0.57999999999999996</v>
      </c>
      <c r="E2776" s="4">
        <f>(D2776-Sheet1!$E$4)/Sheet1!$E$9</f>
        <v>7.5686351901337989E-2</v>
      </c>
      <c r="F2776">
        <v>0.42499999999999999</v>
      </c>
      <c r="G2776" s="4">
        <f>(F2776-Sheet1!$F$4)/Sheet1!$F$9</f>
        <v>2.8771000859043633E-2</v>
      </c>
      <c r="H2776">
        <v>0.15</v>
      </c>
      <c r="I2776" s="4">
        <f>(H2776-Sheet1!$G$4)/Sheet1!$G$9</f>
        <v>9.2775227171138057E-3</v>
      </c>
      <c r="J2776">
        <v>0.84399999999999997</v>
      </c>
      <c r="K2776" s="4">
        <f>(J2776-Sheet1!$H$4)/Sheet1!$H$9</f>
        <v>5.4038748204072997E-3</v>
      </c>
      <c r="L2776">
        <v>0.36449999999999999</v>
      </c>
      <c r="M2776" s="4">
        <f>(L2776-Sheet1!$I$4)/Sheet1!$I$9</f>
        <v>3.4515880106247014E-3</v>
      </c>
      <c r="N2776">
        <v>0.185</v>
      </c>
      <c r="O2776" s="4">
        <f>(N2776-Sheet1!$J$4)/Sheet1!$J$9</f>
        <v>5.8017013133297678E-3</v>
      </c>
      <c r="P2776">
        <v>0.27050000000000002</v>
      </c>
      <c r="Q2776" s="4">
        <f>(P2776-Sheet1!$K$4)/Sheet1!$K$9</f>
        <v>3.1558685133514772E-2</v>
      </c>
      <c r="R2776" s="5">
        <v>9</v>
      </c>
      <c r="S2776" s="6"/>
    </row>
    <row r="2777" spans="1:19" x14ac:dyDescent="0.25">
      <c r="A2777" t="s">
        <v>1</v>
      </c>
      <c r="B2777">
        <f>VLOOKUP($A2777,lookup!$A$2:$B$4,2)</f>
        <v>20</v>
      </c>
      <c r="C2777" s="4">
        <f>(B2777-Sheet1!$D$4)/Sheet1!$D$9</f>
        <v>-2.6454393105099429E-2</v>
      </c>
      <c r="D2777">
        <v>0.58499999999999996</v>
      </c>
      <c r="E2777" s="4">
        <f>(D2777-Sheet1!$E$4)/Sheet1!$E$9</f>
        <v>8.2443108658094746E-2</v>
      </c>
      <c r="F2777">
        <v>0.46</v>
      </c>
      <c r="G2777" s="4">
        <f>(F2777-Sheet1!$F$4)/Sheet1!$F$9</f>
        <v>8.7594530270808393E-2</v>
      </c>
      <c r="H2777">
        <v>0.14499999999999999</v>
      </c>
      <c r="I2777" s="4">
        <f>(H2777-Sheet1!$G$4)/Sheet1!$G$9</f>
        <v>4.8527439560518545E-3</v>
      </c>
      <c r="J2777">
        <v>0.84650000000000003</v>
      </c>
      <c r="K2777" s="4">
        <f>(J2777-Sheet1!$H$4)/Sheet1!$H$9</f>
        <v>6.2893007102603387E-3</v>
      </c>
      <c r="L2777">
        <v>0.33900000000000002</v>
      </c>
      <c r="M2777" s="4">
        <f>(L2777-Sheet1!$I$4)/Sheet1!$I$9</f>
        <v>-1.3697033374714885E-2</v>
      </c>
      <c r="N2777">
        <v>0.16700000000000001</v>
      </c>
      <c r="O2777" s="4">
        <f>(N2777-Sheet1!$J$4)/Sheet1!$J$9</f>
        <v>-1.7898101188316036E-2</v>
      </c>
      <c r="P2777">
        <v>0.29499999999999998</v>
      </c>
      <c r="Q2777" s="4">
        <f>(P2777-Sheet1!$K$4)/Sheet1!$K$9</f>
        <v>5.5973234211740948E-2</v>
      </c>
      <c r="R2777" s="5">
        <v>10</v>
      </c>
      <c r="S2777" s="6"/>
    </row>
    <row r="2778" spans="1:19" x14ac:dyDescent="0.25">
      <c r="A2778" t="s">
        <v>2</v>
      </c>
      <c r="B2778">
        <f>VLOOKUP($A2778,lookup!$A$2:$B$4,2)</f>
        <v>30</v>
      </c>
      <c r="C2778" s="4">
        <f>(B2778-Sheet1!$D$4)/Sheet1!$D$9</f>
        <v>0.47354560689490055</v>
      </c>
      <c r="D2778">
        <v>0.58499999999999996</v>
      </c>
      <c r="E2778" s="4">
        <f>(D2778-Sheet1!$E$4)/Sheet1!$E$9</f>
        <v>8.2443108658094746E-2</v>
      </c>
      <c r="F2778">
        <v>0.46500000000000002</v>
      </c>
      <c r="G2778" s="4">
        <f>(F2778-Sheet1!$F$4)/Sheet1!$F$9</f>
        <v>9.599789161534622E-2</v>
      </c>
      <c r="H2778">
        <v>0.16500000000000001</v>
      </c>
      <c r="I2778" s="4">
        <f>(H2778-Sheet1!$G$4)/Sheet1!$G$9</f>
        <v>2.255185900029966E-2</v>
      </c>
      <c r="J2778">
        <v>0.88500000000000001</v>
      </c>
      <c r="K2778" s="4">
        <f>(J2778-Sheet1!$H$4)/Sheet1!$H$9</f>
        <v>1.9924859413996829E-2</v>
      </c>
      <c r="L2778">
        <v>0.40250000000000002</v>
      </c>
      <c r="M2778" s="4">
        <f>(L2778-Sheet1!$I$4)/Sheet1!$I$9</f>
        <v>2.9006396349562182E-2</v>
      </c>
      <c r="N2778">
        <v>0.16250000000000001</v>
      </c>
      <c r="O2778" s="4">
        <f>(N2778-Sheet1!$J$4)/Sheet1!$J$9</f>
        <v>-2.3823051813727493E-2</v>
      </c>
      <c r="P2778">
        <v>0.27400000000000002</v>
      </c>
      <c r="Q2778" s="4">
        <f>(P2778-Sheet1!$K$4)/Sheet1!$K$9</f>
        <v>3.5046477858975661E-2</v>
      </c>
      <c r="R2778" s="5">
        <v>10</v>
      </c>
      <c r="S2778" s="6"/>
    </row>
    <row r="2779" spans="1:19" x14ac:dyDescent="0.25">
      <c r="A2779" t="s">
        <v>1</v>
      </c>
      <c r="B2779">
        <f>VLOOKUP($A2779,lookup!$A$2:$B$4,2)</f>
        <v>20</v>
      </c>
      <c r="C2779" s="4">
        <f>(B2779-Sheet1!$D$4)/Sheet1!$D$9</f>
        <v>-2.6454393105099429E-2</v>
      </c>
      <c r="D2779">
        <v>0.58499999999999996</v>
      </c>
      <c r="E2779" s="4">
        <f>(D2779-Sheet1!$E$4)/Sheet1!$E$9</f>
        <v>8.2443108658094746E-2</v>
      </c>
      <c r="F2779">
        <v>0.42</v>
      </c>
      <c r="G2779" s="4">
        <f>(F2779-Sheet1!$F$4)/Sheet1!$F$9</f>
        <v>2.0367639514505813E-2</v>
      </c>
      <c r="H2779">
        <v>0.14499999999999999</v>
      </c>
      <c r="I2779" s="4">
        <f>(H2779-Sheet1!$G$4)/Sheet1!$G$9</f>
        <v>4.8527439560518545E-3</v>
      </c>
      <c r="J2779">
        <v>0.67349999999999999</v>
      </c>
      <c r="K2779" s="4">
        <f>(J2779-Sheet1!$H$4)/Sheet1!$H$9</f>
        <v>-5.4982170867568611E-2</v>
      </c>
      <c r="L2779">
        <v>0.28949999999999998</v>
      </c>
      <c r="M2779" s="4">
        <f>(L2779-Sheet1!$I$4)/Sheet1!$I$9</f>
        <v>-4.6985533710962389E-2</v>
      </c>
      <c r="N2779">
        <v>0.13450000000000001</v>
      </c>
      <c r="O2779" s="4">
        <f>(N2779-Sheet1!$J$4)/Sheet1!$J$9</f>
        <v>-6.0689411260732094E-2</v>
      </c>
      <c r="P2779">
        <v>0.22</v>
      </c>
      <c r="Q2779" s="4">
        <f>(P2779-Sheet1!$K$4)/Sheet1!$K$9</f>
        <v>-1.8765181333849482E-2</v>
      </c>
      <c r="R2779" s="5">
        <v>9</v>
      </c>
      <c r="S2779" s="6"/>
    </row>
    <row r="2780" spans="1:19" x14ac:dyDescent="0.25">
      <c r="A2780" t="s">
        <v>0</v>
      </c>
      <c r="B2780">
        <f>VLOOKUP($A2780,lookup!$A$2:$B$4,2)</f>
        <v>10</v>
      </c>
      <c r="C2780" s="4">
        <f>(B2780-Sheet1!$D$4)/Sheet1!$D$9</f>
        <v>-0.52645439310509945</v>
      </c>
      <c r="D2780">
        <v>0.58499999999999996</v>
      </c>
      <c r="E2780" s="4">
        <f>(D2780-Sheet1!$E$4)/Sheet1!$E$9</f>
        <v>8.2443108658094746E-2</v>
      </c>
      <c r="F2780">
        <v>0.45500000000000002</v>
      </c>
      <c r="G2780" s="4">
        <f>(F2780-Sheet1!$F$4)/Sheet1!$F$9</f>
        <v>7.9191168926270566E-2</v>
      </c>
      <c r="H2780">
        <v>0.13</v>
      </c>
      <c r="I2780" s="4">
        <f>(H2780-Sheet1!$G$4)/Sheet1!$G$9</f>
        <v>-8.4215923271339747E-3</v>
      </c>
      <c r="J2780">
        <v>0.87549999999999994</v>
      </c>
      <c r="K2780" s="4">
        <f>(J2780-Sheet1!$H$4)/Sheet1!$H$9</f>
        <v>1.6560241032555333E-2</v>
      </c>
      <c r="L2780">
        <v>0.41099999999999998</v>
      </c>
      <c r="M2780" s="4">
        <f>(L2780-Sheet1!$I$4)/Sheet1!$I$9</f>
        <v>3.4722603478008686E-2</v>
      </c>
      <c r="N2780">
        <v>0.20649999999999999</v>
      </c>
      <c r="O2780" s="4">
        <f>(N2780-Sheet1!$J$4)/Sheet1!$J$9</f>
        <v>3.4109798745851148E-2</v>
      </c>
      <c r="P2780">
        <v>0.22500000000000001</v>
      </c>
      <c r="Q2780" s="4">
        <f>(P2780-Sheet1!$K$4)/Sheet1!$K$9</f>
        <v>-1.3782620297476782E-2</v>
      </c>
      <c r="R2780" s="5">
        <v>8</v>
      </c>
      <c r="S2780" s="6"/>
    </row>
    <row r="2781" spans="1:19" x14ac:dyDescent="0.25">
      <c r="A2781" t="s">
        <v>2</v>
      </c>
      <c r="B2781">
        <f>VLOOKUP($A2781,lookup!$A$2:$B$4,2)</f>
        <v>30</v>
      </c>
      <c r="C2781" s="4">
        <f>(B2781-Sheet1!$D$4)/Sheet1!$D$9</f>
        <v>0.47354560689490055</v>
      </c>
      <c r="D2781">
        <v>0.59</v>
      </c>
      <c r="E2781" s="4">
        <f>(D2781-Sheet1!$E$4)/Sheet1!$E$9</f>
        <v>8.9199865414851504E-2</v>
      </c>
      <c r="F2781">
        <v>0.47</v>
      </c>
      <c r="G2781" s="4">
        <f>(F2781-Sheet1!$F$4)/Sheet1!$F$9</f>
        <v>0.10440125295988395</v>
      </c>
      <c r="H2781">
        <v>0.14499999999999999</v>
      </c>
      <c r="I2781" s="4">
        <f>(H2781-Sheet1!$G$4)/Sheet1!$G$9</f>
        <v>4.8527439560518545E-3</v>
      </c>
      <c r="J2781">
        <v>0.92349999999999999</v>
      </c>
      <c r="K2781" s="4">
        <f>(J2781-Sheet1!$H$4)/Sheet1!$H$9</f>
        <v>3.3560418117733318E-2</v>
      </c>
      <c r="L2781">
        <v>0.45450000000000002</v>
      </c>
      <c r="M2781" s="4">
        <f>(L2781-Sheet1!$I$4)/Sheet1!$I$9</f>
        <v>6.3976134076529217E-2</v>
      </c>
      <c r="N2781">
        <v>0.17299999999999999</v>
      </c>
      <c r="O2781" s="4">
        <f>(N2781-Sheet1!$J$4)/Sheet1!$J$9</f>
        <v>-9.9981670211007918E-3</v>
      </c>
      <c r="P2781">
        <v>0.254</v>
      </c>
      <c r="Q2781" s="4">
        <f>(P2781-Sheet1!$K$4)/Sheet1!$K$9</f>
        <v>1.5116233713484856E-2</v>
      </c>
      <c r="R2781" s="5">
        <v>9</v>
      </c>
      <c r="S2781" s="6"/>
    </row>
    <row r="2782" spans="1:19" x14ac:dyDescent="0.25">
      <c r="A2782" t="s">
        <v>2</v>
      </c>
      <c r="B2782">
        <f>VLOOKUP($A2782,lookup!$A$2:$B$4,2)</f>
        <v>30</v>
      </c>
      <c r="C2782" s="4">
        <f>(B2782-Sheet1!$D$4)/Sheet1!$D$9</f>
        <v>0.47354560689490055</v>
      </c>
      <c r="D2782">
        <v>0.59</v>
      </c>
      <c r="E2782" s="4">
        <f>(D2782-Sheet1!$E$4)/Sheet1!$E$9</f>
        <v>8.9199865414851504E-2</v>
      </c>
      <c r="F2782">
        <v>0.47499999999999998</v>
      </c>
      <c r="G2782" s="4">
        <f>(F2782-Sheet1!$F$4)/Sheet1!$F$9</f>
        <v>0.11280461430442178</v>
      </c>
      <c r="H2782">
        <v>0.14000000000000001</v>
      </c>
      <c r="I2782" s="4">
        <f>(H2782-Sheet1!$G$4)/Sheet1!$G$9</f>
        <v>4.2796519498992805E-4</v>
      </c>
      <c r="J2782">
        <v>0.97699999999999998</v>
      </c>
      <c r="K2782" s="4">
        <f>(J2782-Sheet1!$H$4)/Sheet1!$H$9</f>
        <v>5.2508532160587928E-2</v>
      </c>
      <c r="L2782">
        <v>0.46250000000000002</v>
      </c>
      <c r="M2782" s="4">
        <f>(L2782-Sheet1!$I$4)/Sheet1!$I$9</f>
        <v>6.9356093726831852E-2</v>
      </c>
      <c r="N2782">
        <v>0.20250000000000001</v>
      </c>
      <c r="O2782" s="4">
        <f>(N2782-Sheet1!$J$4)/Sheet1!$J$9</f>
        <v>2.8843175967707666E-2</v>
      </c>
      <c r="P2782">
        <v>0.27500000000000002</v>
      </c>
      <c r="Q2782" s="4">
        <f>(P2782-Sheet1!$K$4)/Sheet1!$K$9</f>
        <v>3.6042990066250197E-2</v>
      </c>
      <c r="R2782" s="5">
        <v>10</v>
      </c>
      <c r="S2782" s="6"/>
    </row>
    <row r="2783" spans="1:19" x14ac:dyDescent="0.25">
      <c r="A2783" t="s">
        <v>2</v>
      </c>
      <c r="B2783">
        <f>VLOOKUP($A2783,lookup!$A$2:$B$4,2)</f>
        <v>30</v>
      </c>
      <c r="C2783" s="4">
        <f>(B2783-Sheet1!$D$4)/Sheet1!$D$9</f>
        <v>0.47354560689490055</v>
      </c>
      <c r="D2783">
        <v>0.59499999999999997</v>
      </c>
      <c r="E2783" s="4">
        <f>(D2783-Sheet1!$E$4)/Sheet1!$E$9</f>
        <v>9.5956622171608275E-2</v>
      </c>
      <c r="F2783">
        <v>0.47499999999999998</v>
      </c>
      <c r="G2783" s="4">
        <f>(F2783-Sheet1!$F$4)/Sheet1!$F$9</f>
        <v>0.11280461430442178</v>
      </c>
      <c r="H2783">
        <v>0.14000000000000001</v>
      </c>
      <c r="I2783" s="4">
        <f>(H2783-Sheet1!$G$4)/Sheet1!$G$9</f>
        <v>4.2796519498992805E-4</v>
      </c>
      <c r="J2783">
        <v>1.0305</v>
      </c>
      <c r="K2783" s="4">
        <f>(J2783-Sheet1!$H$4)/Sheet1!$H$9</f>
        <v>7.1456646203442539E-2</v>
      </c>
      <c r="L2783">
        <v>0.49249999999999999</v>
      </c>
      <c r="M2783" s="4">
        <f>(L2783-Sheet1!$I$4)/Sheet1!$I$9</f>
        <v>8.9530942415466663E-2</v>
      </c>
      <c r="N2783">
        <v>0.217</v>
      </c>
      <c r="O2783" s="4">
        <f>(N2783-Sheet1!$J$4)/Sheet1!$J$9</f>
        <v>4.7934683538477886E-2</v>
      </c>
      <c r="P2783">
        <v>0.27800000000000002</v>
      </c>
      <c r="Q2783" s="4">
        <f>(P2783-Sheet1!$K$4)/Sheet1!$K$9</f>
        <v>3.9032526688073818E-2</v>
      </c>
      <c r="R2783" s="5">
        <v>10</v>
      </c>
      <c r="S2783" s="6"/>
    </row>
    <row r="2784" spans="1:19" x14ac:dyDescent="0.25">
      <c r="A2784" t="s">
        <v>2</v>
      </c>
      <c r="B2784">
        <f>VLOOKUP($A2784,lookup!$A$2:$B$4,2)</f>
        <v>30</v>
      </c>
      <c r="C2784" s="4">
        <f>(B2784-Sheet1!$D$4)/Sheet1!$D$9</f>
        <v>0.47354560689490055</v>
      </c>
      <c r="D2784">
        <v>0.6</v>
      </c>
      <c r="E2784" s="4">
        <f>(D2784-Sheet1!$E$4)/Sheet1!$E$9</f>
        <v>0.10271337892836503</v>
      </c>
      <c r="F2784">
        <v>0.48</v>
      </c>
      <c r="G2784" s="4">
        <f>(F2784-Sheet1!$F$4)/Sheet1!$F$9</f>
        <v>0.12120797564895959</v>
      </c>
      <c r="H2784">
        <v>0.09</v>
      </c>
      <c r="I2784" s="4">
        <f>(H2784-Sheet1!$G$4)/Sheet1!$G$9</f>
        <v>-4.381982241562956E-2</v>
      </c>
      <c r="J2784">
        <v>1.05</v>
      </c>
      <c r="K2784" s="4">
        <f>(J2784-Sheet1!$H$4)/Sheet1!$H$9</f>
        <v>7.8362968144296108E-2</v>
      </c>
      <c r="L2784">
        <v>0.45700000000000002</v>
      </c>
      <c r="M2784" s="4">
        <f>(L2784-Sheet1!$I$4)/Sheet1!$I$9</f>
        <v>6.5657371467248787E-2</v>
      </c>
      <c r="N2784">
        <v>0.26850000000000002</v>
      </c>
      <c r="O2784" s="4">
        <f>(N2784-Sheet1!$J$4)/Sheet1!$J$9</f>
        <v>0.11574245180707567</v>
      </c>
      <c r="P2784">
        <v>0.28000000000000003</v>
      </c>
      <c r="Q2784" s="4">
        <f>(P2784-Sheet1!$K$4)/Sheet1!$K$9</f>
        <v>4.1025551102622897E-2</v>
      </c>
      <c r="R2784" s="5">
        <v>8</v>
      </c>
      <c r="S2784" s="6"/>
    </row>
    <row r="2785" spans="1:19" x14ac:dyDescent="0.25">
      <c r="A2785" t="s">
        <v>2</v>
      </c>
      <c r="B2785">
        <f>VLOOKUP($A2785,lookup!$A$2:$B$4,2)</f>
        <v>30</v>
      </c>
      <c r="C2785" s="4">
        <f>(B2785-Sheet1!$D$4)/Sheet1!$D$9</f>
        <v>0.47354560689490055</v>
      </c>
      <c r="D2785">
        <v>0.6</v>
      </c>
      <c r="E2785" s="4">
        <f>(D2785-Sheet1!$E$4)/Sheet1!$E$9</f>
        <v>0.10271337892836503</v>
      </c>
      <c r="F2785">
        <v>0.495</v>
      </c>
      <c r="G2785" s="4">
        <f>(F2785-Sheet1!$F$4)/Sheet1!$F$9</f>
        <v>0.14641805968257307</v>
      </c>
      <c r="H2785">
        <v>0.185</v>
      </c>
      <c r="I2785" s="4">
        <f>(H2785-Sheet1!$G$4)/Sheet1!$G$9</f>
        <v>4.0250974044547437E-2</v>
      </c>
      <c r="J2785">
        <v>1.1145</v>
      </c>
      <c r="K2785" s="4">
        <f>(J2785-Sheet1!$H$4)/Sheet1!$H$9</f>
        <v>0.10120695610250401</v>
      </c>
      <c r="L2785">
        <v>0.50549999999999995</v>
      </c>
      <c r="M2785" s="4">
        <f>(L2785-Sheet1!$I$4)/Sheet1!$I$9</f>
        <v>9.8273376847208396E-2</v>
      </c>
      <c r="N2785">
        <v>0.26350000000000001</v>
      </c>
      <c r="O2785" s="4">
        <f>(N2785-Sheet1!$J$4)/Sheet1!$J$9</f>
        <v>0.10915917333439627</v>
      </c>
      <c r="P2785">
        <v>0.36699999999999999</v>
      </c>
      <c r="Q2785" s="4">
        <f>(P2785-Sheet1!$K$4)/Sheet1!$K$9</f>
        <v>0.12772211313550777</v>
      </c>
      <c r="R2785" s="5">
        <v>11</v>
      </c>
      <c r="S2785" s="6"/>
    </row>
    <row r="2786" spans="1:19" x14ac:dyDescent="0.25">
      <c r="A2786" t="s">
        <v>2</v>
      </c>
      <c r="B2786">
        <f>VLOOKUP($A2786,lookup!$A$2:$B$4,2)</f>
        <v>30</v>
      </c>
      <c r="C2786" s="4">
        <f>(B2786-Sheet1!$D$4)/Sheet1!$D$9</f>
        <v>0.47354560689490055</v>
      </c>
      <c r="D2786">
        <v>0.6</v>
      </c>
      <c r="E2786" s="4">
        <f>(D2786-Sheet1!$E$4)/Sheet1!$E$9</f>
        <v>0.10271337892836503</v>
      </c>
      <c r="F2786">
        <v>0.45</v>
      </c>
      <c r="G2786" s="4">
        <f>(F2786-Sheet1!$F$4)/Sheet1!$F$9</f>
        <v>7.0787807581732753E-2</v>
      </c>
      <c r="H2786">
        <v>0.14499999999999999</v>
      </c>
      <c r="I2786" s="4">
        <f>(H2786-Sheet1!$G$4)/Sheet1!$G$9</f>
        <v>4.8527439560518545E-3</v>
      </c>
      <c r="J2786">
        <v>0.877</v>
      </c>
      <c r="K2786" s="4">
        <f>(J2786-Sheet1!$H$4)/Sheet1!$H$9</f>
        <v>1.7091496566467163E-2</v>
      </c>
      <c r="L2786">
        <v>0.4325</v>
      </c>
      <c r="M2786" s="4">
        <f>(L2786-Sheet1!$I$4)/Sheet1!$I$9</f>
        <v>4.9181245038196993E-2</v>
      </c>
      <c r="N2786">
        <v>0.155</v>
      </c>
      <c r="O2786" s="4">
        <f>(N2786-Sheet1!$J$4)/Sheet1!$J$9</f>
        <v>-3.3697969522746597E-2</v>
      </c>
      <c r="P2786">
        <v>0.24</v>
      </c>
      <c r="Q2786" s="4">
        <f>(P2786-Sheet1!$K$4)/Sheet1!$K$9</f>
        <v>1.1650628116412936E-3</v>
      </c>
      <c r="R2786" s="5">
        <v>9</v>
      </c>
      <c r="S2786" s="6"/>
    </row>
    <row r="2787" spans="1:19" x14ac:dyDescent="0.25">
      <c r="A2787" t="s">
        <v>2</v>
      </c>
      <c r="B2787">
        <f>VLOOKUP($A2787,lookup!$A$2:$B$4,2)</f>
        <v>30</v>
      </c>
      <c r="C2787" s="4">
        <f>(B2787-Sheet1!$D$4)/Sheet1!$D$9</f>
        <v>0.47354560689490055</v>
      </c>
      <c r="D2787">
        <v>0.6</v>
      </c>
      <c r="E2787" s="4">
        <f>(D2787-Sheet1!$E$4)/Sheet1!$E$9</f>
        <v>0.10271337892836503</v>
      </c>
      <c r="F2787">
        <v>0.51</v>
      </c>
      <c r="G2787" s="4">
        <f>(F2787-Sheet1!$F$4)/Sheet1!$F$9</f>
        <v>0.17162814371618654</v>
      </c>
      <c r="H2787">
        <v>0.185</v>
      </c>
      <c r="I2787" s="4">
        <f>(H2787-Sheet1!$G$4)/Sheet1!$G$9</f>
        <v>4.0250974044547437E-2</v>
      </c>
      <c r="J2787">
        <v>1.2849999999999999</v>
      </c>
      <c r="K2787" s="4">
        <f>(J2787-Sheet1!$H$4)/Sheet1!$H$9</f>
        <v>0.16159300179047989</v>
      </c>
      <c r="L2787">
        <v>0.60950000000000004</v>
      </c>
      <c r="M2787" s="4">
        <f>(L2787-Sheet1!$I$4)/Sheet1!$I$9</f>
        <v>0.16821285230114255</v>
      </c>
      <c r="N2787">
        <v>0.27450000000000002</v>
      </c>
      <c r="O2787" s="4">
        <f>(N2787-Sheet1!$J$4)/Sheet1!$J$9</f>
        <v>0.12364238597429095</v>
      </c>
      <c r="P2787">
        <v>0.315</v>
      </c>
      <c r="Q2787" s="4">
        <f>(P2787-Sheet1!$K$4)/Sheet1!$K$9</f>
        <v>7.5903478357231755E-2</v>
      </c>
      <c r="R2787" s="5">
        <v>9</v>
      </c>
      <c r="S2787" s="6"/>
    </row>
    <row r="2788" spans="1:19" x14ac:dyDescent="0.25">
      <c r="A2788" t="s">
        <v>2</v>
      </c>
      <c r="B2788">
        <f>VLOOKUP($A2788,lookup!$A$2:$B$4,2)</f>
        <v>30</v>
      </c>
      <c r="C2788" s="4">
        <f>(B2788-Sheet1!$D$4)/Sheet1!$D$9</f>
        <v>0.47354560689490055</v>
      </c>
      <c r="D2788">
        <v>0.61</v>
      </c>
      <c r="E2788" s="4">
        <f>(D2788-Sheet1!$E$4)/Sheet1!$E$9</f>
        <v>0.11622689244187856</v>
      </c>
      <c r="F2788">
        <v>0.48</v>
      </c>
      <c r="G2788" s="4">
        <f>(F2788-Sheet1!$F$4)/Sheet1!$F$9</f>
        <v>0.12120797564895959</v>
      </c>
      <c r="H2788">
        <v>0.185</v>
      </c>
      <c r="I2788" s="4">
        <f>(H2788-Sheet1!$G$4)/Sheet1!$G$9</f>
        <v>4.0250974044547437E-2</v>
      </c>
      <c r="J2788">
        <v>1.3065</v>
      </c>
      <c r="K2788" s="4">
        <f>(J2788-Sheet1!$H$4)/Sheet1!$H$9</f>
        <v>0.16920766444321586</v>
      </c>
      <c r="L2788">
        <v>0.6895</v>
      </c>
      <c r="M2788" s="4">
        <f>(L2788-Sheet1!$I$4)/Sheet1!$I$9</f>
        <v>0.22201244880416873</v>
      </c>
      <c r="N2788">
        <v>0.29149999999999998</v>
      </c>
      <c r="O2788" s="4">
        <f>(N2788-Sheet1!$J$4)/Sheet1!$J$9</f>
        <v>0.14602553278140085</v>
      </c>
      <c r="P2788">
        <v>0.28999999999999998</v>
      </c>
      <c r="Q2788" s="4">
        <f>(P2788-Sheet1!$K$4)/Sheet1!$K$9</f>
        <v>5.0990673175368248E-2</v>
      </c>
      <c r="R2788" s="5">
        <v>10</v>
      </c>
      <c r="S2788" s="6"/>
    </row>
    <row r="2789" spans="1:19" x14ac:dyDescent="0.25">
      <c r="A2789" t="s">
        <v>0</v>
      </c>
      <c r="B2789">
        <f>VLOOKUP($A2789,lookup!$A$2:$B$4,2)</f>
        <v>10</v>
      </c>
      <c r="C2789" s="4">
        <f>(B2789-Sheet1!$D$4)/Sheet1!$D$9</f>
        <v>-0.52645439310509945</v>
      </c>
      <c r="D2789">
        <v>0.61</v>
      </c>
      <c r="E2789" s="4">
        <f>(D2789-Sheet1!$E$4)/Sheet1!$E$9</f>
        <v>0.11622689244187856</v>
      </c>
      <c r="F2789">
        <v>0.45</v>
      </c>
      <c r="G2789" s="4">
        <f>(F2789-Sheet1!$F$4)/Sheet1!$F$9</f>
        <v>7.0787807581732753E-2</v>
      </c>
      <c r="H2789">
        <v>0.13</v>
      </c>
      <c r="I2789" s="4">
        <f>(H2789-Sheet1!$G$4)/Sheet1!$G$9</f>
        <v>-8.4215923271339747E-3</v>
      </c>
      <c r="J2789">
        <v>0.87250000000000005</v>
      </c>
      <c r="K2789" s="4">
        <f>(J2789-Sheet1!$H$4)/Sheet1!$H$9</f>
        <v>1.5497729964731748E-2</v>
      </c>
      <c r="L2789">
        <v>0.38900000000000001</v>
      </c>
      <c r="M2789" s="4">
        <f>(L2789-Sheet1!$I$4)/Sheet1!$I$9</f>
        <v>1.9927714439676496E-2</v>
      </c>
      <c r="N2789">
        <v>0.17150000000000001</v>
      </c>
      <c r="O2789" s="4">
        <f>(N2789-Sheet1!$J$4)/Sheet1!$J$9</f>
        <v>-1.1973150562904575E-2</v>
      </c>
      <c r="P2789">
        <v>0.27200000000000002</v>
      </c>
      <c r="Q2789" s="4">
        <f>(P2789-Sheet1!$K$4)/Sheet1!$K$9</f>
        <v>3.3053453444426575E-2</v>
      </c>
      <c r="R2789" s="5">
        <v>11</v>
      </c>
      <c r="S2789" s="6"/>
    </row>
    <row r="2790" spans="1:19" x14ac:dyDescent="0.25">
      <c r="A2790" t="s">
        <v>0</v>
      </c>
      <c r="B2790">
        <f>VLOOKUP($A2790,lookup!$A$2:$B$4,2)</f>
        <v>10</v>
      </c>
      <c r="C2790" s="4">
        <f>(B2790-Sheet1!$D$4)/Sheet1!$D$9</f>
        <v>-0.52645439310509945</v>
      </c>
      <c r="D2790">
        <v>0.61499999999999999</v>
      </c>
      <c r="E2790" s="4">
        <f>(D2790-Sheet1!$E$4)/Sheet1!$E$9</f>
        <v>0.12298364919863533</v>
      </c>
      <c r="F2790">
        <v>0.46</v>
      </c>
      <c r="G2790" s="4">
        <f>(F2790-Sheet1!$F$4)/Sheet1!$F$9</f>
        <v>8.7594530270808393E-2</v>
      </c>
      <c r="H2790">
        <v>0.15</v>
      </c>
      <c r="I2790" s="4">
        <f>(H2790-Sheet1!$G$4)/Sheet1!$G$9</f>
        <v>9.2775227171138057E-3</v>
      </c>
      <c r="J2790">
        <v>1.0265</v>
      </c>
      <c r="K2790" s="4">
        <f>(J2790-Sheet1!$H$4)/Sheet1!$H$9</f>
        <v>7.0039964779677708E-2</v>
      </c>
      <c r="L2790">
        <v>0.49349999999999999</v>
      </c>
      <c r="M2790" s="4">
        <f>(L2790-Sheet1!$I$4)/Sheet1!$I$9</f>
        <v>9.0203437371754486E-2</v>
      </c>
      <c r="N2790">
        <v>0.20100000000000001</v>
      </c>
      <c r="O2790" s="4">
        <f>(N2790-Sheet1!$J$4)/Sheet1!$J$9</f>
        <v>2.6868192425903846E-2</v>
      </c>
      <c r="P2790">
        <v>0.27450000000000002</v>
      </c>
      <c r="Q2790" s="4">
        <f>(P2790-Sheet1!$K$4)/Sheet1!$K$9</f>
        <v>3.5544733962612929E-2</v>
      </c>
      <c r="R2790" s="5">
        <v>10</v>
      </c>
      <c r="S2790" s="6"/>
    </row>
    <row r="2791" spans="1:19" x14ac:dyDescent="0.25">
      <c r="A2791" t="s">
        <v>0</v>
      </c>
      <c r="B2791">
        <f>VLOOKUP($A2791,lookup!$A$2:$B$4,2)</f>
        <v>10</v>
      </c>
      <c r="C2791" s="4">
        <f>(B2791-Sheet1!$D$4)/Sheet1!$D$9</f>
        <v>-0.52645439310509945</v>
      </c>
      <c r="D2791">
        <v>0.62</v>
      </c>
      <c r="E2791" s="4">
        <f>(D2791-Sheet1!$E$4)/Sheet1!$E$9</f>
        <v>0.12974040595539207</v>
      </c>
      <c r="F2791">
        <v>0.46500000000000002</v>
      </c>
      <c r="G2791" s="4">
        <f>(F2791-Sheet1!$F$4)/Sheet1!$F$9</f>
        <v>9.599789161534622E-2</v>
      </c>
      <c r="H2791">
        <v>0.14000000000000001</v>
      </c>
      <c r="I2791" s="4">
        <f>(H2791-Sheet1!$G$4)/Sheet1!$G$9</f>
        <v>4.2796519498992805E-4</v>
      </c>
      <c r="J2791">
        <v>1.1605000000000001</v>
      </c>
      <c r="K2791" s="4">
        <f>(J2791-Sheet1!$H$4)/Sheet1!$H$9</f>
        <v>0.11749879247579958</v>
      </c>
      <c r="L2791">
        <v>0.60050000000000003</v>
      </c>
      <c r="M2791" s="4">
        <f>(L2791-Sheet1!$I$4)/Sheet1!$I$9</f>
        <v>0.16216039769455209</v>
      </c>
      <c r="N2791">
        <v>0.2195</v>
      </c>
      <c r="O2791" s="4">
        <f>(N2791-Sheet1!$J$4)/Sheet1!$J$9</f>
        <v>5.122632277481759E-2</v>
      </c>
      <c r="P2791">
        <v>0.307</v>
      </c>
      <c r="Q2791" s="4">
        <f>(P2791-Sheet1!$K$4)/Sheet1!$K$9</f>
        <v>6.7931380699035426E-2</v>
      </c>
      <c r="R2791" s="5">
        <v>9</v>
      </c>
      <c r="S2791" s="6"/>
    </row>
    <row r="2792" spans="1:19" x14ac:dyDescent="0.25">
      <c r="A2792" t="s">
        <v>0</v>
      </c>
      <c r="B2792">
        <f>VLOOKUP($A2792,lookup!$A$2:$B$4,2)</f>
        <v>10</v>
      </c>
      <c r="C2792" s="4">
        <f>(B2792-Sheet1!$D$4)/Sheet1!$D$9</f>
        <v>-0.52645439310509945</v>
      </c>
      <c r="D2792">
        <v>0.62</v>
      </c>
      <c r="E2792" s="4">
        <f>(D2792-Sheet1!$E$4)/Sheet1!$E$9</f>
        <v>0.12974040595539207</v>
      </c>
      <c r="F2792">
        <v>0.48</v>
      </c>
      <c r="G2792" s="4">
        <f>(F2792-Sheet1!$F$4)/Sheet1!$F$9</f>
        <v>0.12120797564895959</v>
      </c>
      <c r="H2792">
        <v>0.16500000000000001</v>
      </c>
      <c r="I2792" s="4">
        <f>(H2792-Sheet1!$G$4)/Sheet1!$G$9</f>
        <v>2.255185900029966E-2</v>
      </c>
      <c r="J2792">
        <v>1.0125</v>
      </c>
      <c r="K2792" s="4">
        <f>(J2792-Sheet1!$H$4)/Sheet1!$H$9</f>
        <v>6.5081579796500796E-2</v>
      </c>
      <c r="L2792">
        <v>0.53249999999999997</v>
      </c>
      <c r="M2792" s="4">
        <f>(L2792-Sheet1!$I$4)/Sheet1!$I$9</f>
        <v>0.11643074066697975</v>
      </c>
      <c r="N2792">
        <v>0.4365</v>
      </c>
      <c r="O2792" s="4">
        <f>(N2792-Sheet1!$J$4)/Sheet1!$J$9</f>
        <v>0.33694060848910329</v>
      </c>
      <c r="P2792">
        <v>0.32400000000000001</v>
      </c>
      <c r="Q2792" s="4">
        <f>(P2792-Sheet1!$K$4)/Sheet1!$K$9</f>
        <v>8.4872088222702619E-2</v>
      </c>
      <c r="R2792" s="5">
        <v>10</v>
      </c>
      <c r="S2792" s="6"/>
    </row>
    <row r="2793" spans="1:19" x14ac:dyDescent="0.25">
      <c r="A2793" t="s">
        <v>2</v>
      </c>
      <c r="B2793">
        <f>VLOOKUP($A2793,lookup!$A$2:$B$4,2)</f>
        <v>30</v>
      </c>
      <c r="C2793" s="4">
        <f>(B2793-Sheet1!$D$4)/Sheet1!$D$9</f>
        <v>0.47354560689490055</v>
      </c>
      <c r="D2793">
        <v>0.625</v>
      </c>
      <c r="E2793" s="4">
        <f>(D2793-Sheet1!$E$4)/Sheet1!$E$9</f>
        <v>0.13649716271214885</v>
      </c>
      <c r="F2793">
        <v>0.5</v>
      </c>
      <c r="G2793" s="4">
        <f>(F2793-Sheet1!$F$4)/Sheet1!$F$9</f>
        <v>0.15482142102711088</v>
      </c>
      <c r="H2793">
        <v>0.14000000000000001</v>
      </c>
      <c r="I2793" s="4">
        <f>(H2793-Sheet1!$G$4)/Sheet1!$G$9</f>
        <v>4.2796519498992805E-4</v>
      </c>
      <c r="J2793">
        <v>1.0960000000000001</v>
      </c>
      <c r="K2793" s="4">
        <f>(J2793-Sheet1!$H$4)/Sheet1!$H$9</f>
        <v>9.4654804517591687E-2</v>
      </c>
      <c r="L2793">
        <v>0.54449999999999998</v>
      </c>
      <c r="M2793" s="4">
        <f>(L2793-Sheet1!$I$4)/Sheet1!$I$9</f>
        <v>0.12450068014243371</v>
      </c>
      <c r="N2793">
        <v>0.2165</v>
      </c>
      <c r="O2793" s="4">
        <f>(N2793-Sheet1!$J$4)/Sheet1!$J$9</f>
        <v>4.7276355691209949E-2</v>
      </c>
      <c r="P2793">
        <v>0.29499999999999998</v>
      </c>
      <c r="Q2793" s="4">
        <f>(P2793-Sheet1!$K$4)/Sheet1!$K$9</f>
        <v>5.5973234211740948E-2</v>
      </c>
      <c r="R2793" s="5">
        <v>10</v>
      </c>
      <c r="S2793" s="6"/>
    </row>
    <row r="2794" spans="1:19" x14ac:dyDescent="0.25">
      <c r="A2794" t="s">
        <v>2</v>
      </c>
      <c r="B2794">
        <f>VLOOKUP($A2794,lookup!$A$2:$B$4,2)</f>
        <v>30</v>
      </c>
      <c r="C2794" s="4">
        <f>(B2794-Sheet1!$D$4)/Sheet1!$D$9</f>
        <v>0.47354560689490055</v>
      </c>
      <c r="D2794">
        <v>0.625</v>
      </c>
      <c r="E2794" s="4">
        <f>(D2794-Sheet1!$E$4)/Sheet1!$E$9</f>
        <v>0.13649716271214885</v>
      </c>
      <c r="F2794">
        <v>0.49</v>
      </c>
      <c r="G2794" s="4">
        <f>(F2794-Sheet1!$F$4)/Sheet1!$F$9</f>
        <v>0.13801469833803523</v>
      </c>
      <c r="H2794">
        <v>0.16500000000000001</v>
      </c>
      <c r="I2794" s="4">
        <f>(H2794-Sheet1!$G$4)/Sheet1!$G$9</f>
        <v>2.255185900029966E-2</v>
      </c>
      <c r="J2794">
        <v>1.2050000000000001</v>
      </c>
      <c r="K2794" s="4">
        <f>(J2794-Sheet1!$H$4)/Sheet1!$H$9</f>
        <v>0.13325937331518331</v>
      </c>
      <c r="L2794">
        <v>0.51749999999999996</v>
      </c>
      <c r="M2794" s="4">
        <f>(L2794-Sheet1!$I$4)/Sheet1!$I$9</f>
        <v>0.10634331632266233</v>
      </c>
      <c r="N2794">
        <v>0.3105</v>
      </c>
      <c r="O2794" s="4">
        <f>(N2794-Sheet1!$J$4)/Sheet1!$J$9</f>
        <v>0.17104199097758255</v>
      </c>
      <c r="P2794">
        <v>0.34649999999999997</v>
      </c>
      <c r="Q2794" s="4">
        <f>(P2794-Sheet1!$K$4)/Sheet1!$K$9</f>
        <v>0.10729361288637972</v>
      </c>
      <c r="R2794" s="5">
        <v>10</v>
      </c>
      <c r="S2794" s="6"/>
    </row>
    <row r="2795" spans="1:19" x14ac:dyDescent="0.25">
      <c r="A2795" t="s">
        <v>2</v>
      </c>
      <c r="B2795">
        <f>VLOOKUP($A2795,lookup!$A$2:$B$4,2)</f>
        <v>30</v>
      </c>
      <c r="C2795" s="4">
        <f>(B2795-Sheet1!$D$4)/Sheet1!$D$9</f>
        <v>0.47354560689490055</v>
      </c>
      <c r="D2795">
        <v>0.63</v>
      </c>
      <c r="E2795" s="4">
        <f>(D2795-Sheet1!$E$4)/Sheet1!$E$9</f>
        <v>0.14325391946890562</v>
      </c>
      <c r="F2795">
        <v>0.505</v>
      </c>
      <c r="G2795" s="4">
        <f>(F2795-Sheet1!$F$4)/Sheet1!$F$9</f>
        <v>0.1632247823716487</v>
      </c>
      <c r="H2795">
        <v>0.17499999999999999</v>
      </c>
      <c r="I2795" s="4">
        <f>(H2795-Sheet1!$G$4)/Sheet1!$G$9</f>
        <v>3.1401416522423536E-2</v>
      </c>
      <c r="J2795">
        <v>1.2210000000000001</v>
      </c>
      <c r="K2795" s="4">
        <f>(J2795-Sheet1!$H$4)/Sheet1!$H$9</f>
        <v>0.13892609901024264</v>
      </c>
      <c r="L2795">
        <v>0.55500000000000005</v>
      </c>
      <c r="M2795" s="4">
        <f>(L2795-Sheet1!$I$4)/Sheet1!$I$9</f>
        <v>0.13156187718345594</v>
      </c>
      <c r="N2795">
        <v>0.252</v>
      </c>
      <c r="O2795" s="4">
        <f>(N2795-Sheet1!$J$4)/Sheet1!$J$9</f>
        <v>9.4017632847233648E-2</v>
      </c>
      <c r="P2795">
        <v>0.34</v>
      </c>
      <c r="Q2795" s="4">
        <f>(P2795-Sheet1!$K$4)/Sheet1!$K$9</f>
        <v>0.10081628353909526</v>
      </c>
      <c r="R2795" s="5">
        <v>12</v>
      </c>
      <c r="S2795" s="6"/>
    </row>
    <row r="2796" spans="1:19" x14ac:dyDescent="0.25">
      <c r="A2796" t="s">
        <v>0</v>
      </c>
      <c r="B2796">
        <f>VLOOKUP($A2796,lookup!$A$2:$B$4,2)</f>
        <v>10</v>
      </c>
      <c r="C2796" s="4">
        <f>(B2796-Sheet1!$D$4)/Sheet1!$D$9</f>
        <v>-0.52645439310509945</v>
      </c>
      <c r="D2796">
        <v>0.63</v>
      </c>
      <c r="E2796" s="4">
        <f>(D2796-Sheet1!$E$4)/Sheet1!$E$9</f>
        <v>0.14325391946890562</v>
      </c>
      <c r="F2796">
        <v>0.47499999999999998</v>
      </c>
      <c r="G2796" s="4">
        <f>(F2796-Sheet1!$F$4)/Sheet1!$F$9</f>
        <v>0.11280461430442178</v>
      </c>
      <c r="H2796">
        <v>0.155</v>
      </c>
      <c r="I2796" s="4">
        <f>(H2796-Sheet1!$G$4)/Sheet1!$G$9</f>
        <v>1.3702301478175758E-2</v>
      </c>
      <c r="J2796">
        <v>1.0004999999999999</v>
      </c>
      <c r="K2796" s="4">
        <f>(J2796-Sheet1!$H$4)/Sheet1!$H$9</f>
        <v>6.0831535525206294E-2</v>
      </c>
      <c r="L2796">
        <v>0.45200000000000001</v>
      </c>
      <c r="M2796" s="4">
        <f>(L2796-Sheet1!$I$4)/Sheet1!$I$9</f>
        <v>6.2294896685809648E-2</v>
      </c>
      <c r="N2796">
        <v>0.252</v>
      </c>
      <c r="O2796" s="4">
        <f>(N2796-Sheet1!$J$4)/Sheet1!$J$9</f>
        <v>9.4017632847233648E-2</v>
      </c>
      <c r="P2796">
        <v>0.26500000000000001</v>
      </c>
      <c r="Q2796" s="4">
        <f>(P2796-Sheet1!$K$4)/Sheet1!$K$9</f>
        <v>2.6077867993504797E-2</v>
      </c>
      <c r="R2796" s="5">
        <v>10</v>
      </c>
      <c r="S2796" s="6"/>
    </row>
    <row r="2797" spans="1:19" x14ac:dyDescent="0.25">
      <c r="A2797" t="s">
        <v>2</v>
      </c>
      <c r="B2797">
        <f>VLOOKUP($A2797,lookup!$A$2:$B$4,2)</f>
        <v>30</v>
      </c>
      <c r="C2797" s="4">
        <f>(B2797-Sheet1!$D$4)/Sheet1!$D$9</f>
        <v>0.47354560689490055</v>
      </c>
      <c r="D2797">
        <v>0.63</v>
      </c>
      <c r="E2797" s="4">
        <f>(D2797-Sheet1!$E$4)/Sheet1!$E$9</f>
        <v>0.14325391946890562</v>
      </c>
      <c r="F2797">
        <v>0.47</v>
      </c>
      <c r="G2797" s="4">
        <f>(F2797-Sheet1!$F$4)/Sheet1!$F$9</f>
        <v>0.10440125295988395</v>
      </c>
      <c r="H2797">
        <v>0.15</v>
      </c>
      <c r="I2797" s="4">
        <f>(H2797-Sheet1!$G$4)/Sheet1!$G$9</f>
        <v>9.2775227171138057E-3</v>
      </c>
      <c r="J2797">
        <v>1.1355</v>
      </c>
      <c r="K2797" s="4">
        <f>(J2797-Sheet1!$H$4)/Sheet1!$H$9</f>
        <v>0.10864453357726934</v>
      </c>
      <c r="L2797">
        <v>0.53900000000000003</v>
      </c>
      <c r="M2797" s="4">
        <f>(L2797-Sheet1!$I$4)/Sheet1!$I$9</f>
        <v>0.12080195788285068</v>
      </c>
      <c r="N2797">
        <v>0.23250000000000001</v>
      </c>
      <c r="O2797" s="4">
        <f>(N2797-Sheet1!$J$4)/Sheet1!$J$9</f>
        <v>6.8342846803784024E-2</v>
      </c>
      <c r="P2797">
        <v>0.3115</v>
      </c>
      <c r="Q2797" s="4">
        <f>(P2797-Sheet1!$K$4)/Sheet1!$K$9</f>
        <v>7.2415685631770865E-2</v>
      </c>
      <c r="R2797" s="5">
        <v>12</v>
      </c>
      <c r="S2797" s="6"/>
    </row>
    <row r="2798" spans="1:19" x14ac:dyDescent="0.25">
      <c r="A2798" t="s">
        <v>2</v>
      </c>
      <c r="B2798">
        <f>VLOOKUP($A2798,lookup!$A$2:$B$4,2)</f>
        <v>30</v>
      </c>
      <c r="C2798" s="4">
        <f>(B2798-Sheet1!$D$4)/Sheet1!$D$9</f>
        <v>0.47354560689490055</v>
      </c>
      <c r="D2798">
        <v>0.63</v>
      </c>
      <c r="E2798" s="4">
        <f>(D2798-Sheet1!$E$4)/Sheet1!$E$9</f>
        <v>0.14325391946890562</v>
      </c>
      <c r="F2798">
        <v>0.52500000000000002</v>
      </c>
      <c r="G2798" s="4">
        <f>(F2798-Sheet1!$F$4)/Sheet1!$F$9</f>
        <v>0.1968382277498</v>
      </c>
      <c r="H2798">
        <v>0.19500000000000001</v>
      </c>
      <c r="I2798" s="4">
        <f>(H2798-Sheet1!$G$4)/Sheet1!$G$9</f>
        <v>4.9100531566671345E-2</v>
      </c>
      <c r="J2798">
        <v>1.3134999999999999</v>
      </c>
      <c r="K2798" s="4">
        <f>(J2798-Sheet1!$H$4)/Sheet1!$H$9</f>
        <v>0.17168685693480429</v>
      </c>
      <c r="L2798">
        <v>0.49349999999999999</v>
      </c>
      <c r="M2798" s="4">
        <f>(L2798-Sheet1!$I$4)/Sheet1!$I$9</f>
        <v>9.0203437371754486E-2</v>
      </c>
      <c r="N2798">
        <v>0.25650000000000001</v>
      </c>
      <c r="O2798" s="4">
        <f>(N2798-Sheet1!$J$4)/Sheet1!$J$9</f>
        <v>9.9942583472645105E-2</v>
      </c>
      <c r="P2798">
        <v>0.46500000000000002</v>
      </c>
      <c r="Q2798" s="4">
        <f>(P2798-Sheet1!$K$4)/Sheet1!$K$9</f>
        <v>0.22538030944841267</v>
      </c>
      <c r="R2798" s="5">
        <v>10</v>
      </c>
      <c r="S2798" s="6"/>
    </row>
    <row r="2799" spans="1:19" x14ac:dyDescent="0.25">
      <c r="A2799" t="s">
        <v>2</v>
      </c>
      <c r="B2799">
        <f>VLOOKUP($A2799,lookup!$A$2:$B$4,2)</f>
        <v>30</v>
      </c>
      <c r="C2799" s="4">
        <f>(B2799-Sheet1!$D$4)/Sheet1!$D$9</f>
        <v>0.47354560689490055</v>
      </c>
      <c r="D2799">
        <v>0.64</v>
      </c>
      <c r="E2799" s="4">
        <f>(D2799-Sheet1!$E$4)/Sheet1!$E$9</f>
        <v>0.15676743298241913</v>
      </c>
      <c r="F2799">
        <v>0.505</v>
      </c>
      <c r="G2799" s="4">
        <f>(F2799-Sheet1!$F$4)/Sheet1!$F$9</f>
        <v>0.1632247823716487</v>
      </c>
      <c r="H2799">
        <v>0.155</v>
      </c>
      <c r="I2799" s="4">
        <f>(H2799-Sheet1!$G$4)/Sheet1!$G$9</f>
        <v>1.3702301478175758E-2</v>
      </c>
      <c r="J2799">
        <v>1.1955</v>
      </c>
      <c r="K2799" s="4">
        <f>(J2799-Sheet1!$H$4)/Sheet1!$H$9</f>
        <v>0.12989475493374181</v>
      </c>
      <c r="L2799">
        <v>0.55649999999999999</v>
      </c>
      <c r="M2799" s="4">
        <f>(L2799-Sheet1!$I$4)/Sheet1!$I$9</f>
        <v>0.13257061961788763</v>
      </c>
      <c r="N2799">
        <v>0.21099999999999999</v>
      </c>
      <c r="O2799" s="4">
        <f>(N2799-Sheet1!$J$4)/Sheet1!$J$9</f>
        <v>4.0034749371262612E-2</v>
      </c>
      <c r="P2799">
        <v>0.34599999999999997</v>
      </c>
      <c r="Q2799" s="4">
        <f>(P2799-Sheet1!$K$4)/Sheet1!$K$9</f>
        <v>0.10679535678274243</v>
      </c>
      <c r="R2799" s="5">
        <v>11</v>
      </c>
      <c r="S2799" s="6"/>
    </row>
    <row r="2800" spans="1:19" x14ac:dyDescent="0.25">
      <c r="A2800" t="s">
        <v>2</v>
      </c>
      <c r="B2800">
        <f>VLOOKUP($A2800,lookup!$A$2:$B$4,2)</f>
        <v>30</v>
      </c>
      <c r="C2800" s="4">
        <f>(B2800-Sheet1!$D$4)/Sheet1!$D$9</f>
        <v>0.47354560689490055</v>
      </c>
      <c r="D2800">
        <v>0.64</v>
      </c>
      <c r="E2800" s="4">
        <f>(D2800-Sheet1!$E$4)/Sheet1!$E$9</f>
        <v>0.15676743298241913</v>
      </c>
      <c r="F2800">
        <v>0.48499999999999999</v>
      </c>
      <c r="G2800" s="4">
        <f>(F2800-Sheet1!$F$4)/Sheet1!$F$9</f>
        <v>0.12961133699349742</v>
      </c>
      <c r="H2800">
        <v>0.15</v>
      </c>
      <c r="I2800" s="4">
        <f>(H2800-Sheet1!$G$4)/Sheet1!$G$9</f>
        <v>9.2775227171138057E-3</v>
      </c>
      <c r="J2800">
        <v>1.0980000000000001</v>
      </c>
      <c r="K2800" s="4">
        <f>(J2800-Sheet1!$H$4)/Sheet1!$H$9</f>
        <v>9.5363145229474103E-2</v>
      </c>
      <c r="L2800">
        <v>0.51949999999999996</v>
      </c>
      <c r="M2800" s="4">
        <f>(L2800-Sheet1!$I$4)/Sheet1!$I$9</f>
        <v>0.10768830623523799</v>
      </c>
      <c r="N2800">
        <v>0.222</v>
      </c>
      <c r="O2800" s="4">
        <f>(N2800-Sheet1!$J$4)/Sheet1!$J$9</f>
        <v>5.4517962011157287E-2</v>
      </c>
      <c r="P2800">
        <v>0.3175</v>
      </c>
      <c r="Q2800" s="4">
        <f>(P2800-Sheet1!$K$4)/Sheet1!$K$9</f>
        <v>7.8394758875418094E-2</v>
      </c>
      <c r="R2800" s="5">
        <v>10</v>
      </c>
      <c r="S2800" s="6"/>
    </row>
    <row r="2801" spans="1:19" x14ac:dyDescent="0.25">
      <c r="A2801" t="s">
        <v>2</v>
      </c>
      <c r="B2801">
        <f>VLOOKUP($A2801,lookup!$A$2:$B$4,2)</f>
        <v>30</v>
      </c>
      <c r="C2801" s="4">
        <f>(B2801-Sheet1!$D$4)/Sheet1!$D$9</f>
        <v>0.47354560689490055</v>
      </c>
      <c r="D2801">
        <v>0.64</v>
      </c>
      <c r="E2801" s="4">
        <f>(D2801-Sheet1!$E$4)/Sheet1!$E$9</f>
        <v>0.15676743298241913</v>
      </c>
      <c r="F2801">
        <v>0.495</v>
      </c>
      <c r="G2801" s="4">
        <f>(F2801-Sheet1!$F$4)/Sheet1!$F$9</f>
        <v>0.14641805968257307</v>
      </c>
      <c r="H2801">
        <v>0.17</v>
      </c>
      <c r="I2801" s="4">
        <f>(H2801-Sheet1!$G$4)/Sheet1!$G$9</f>
        <v>2.697663776136161E-2</v>
      </c>
      <c r="J2801">
        <v>1.139</v>
      </c>
      <c r="K2801" s="4">
        <f>(J2801-Sheet1!$H$4)/Sheet1!$H$9</f>
        <v>0.10988412982306359</v>
      </c>
      <c r="L2801">
        <v>0.53949999999999998</v>
      </c>
      <c r="M2801" s="4">
        <f>(L2801-Sheet1!$I$4)/Sheet1!$I$9</f>
        <v>0.12113820536099455</v>
      </c>
      <c r="N2801">
        <v>0.28199999999999997</v>
      </c>
      <c r="O2801" s="4">
        <f>(N2801-Sheet1!$J$4)/Sheet1!$J$9</f>
        <v>0.13351730368330997</v>
      </c>
      <c r="P2801">
        <v>0.28499999999999998</v>
      </c>
      <c r="Q2801" s="4">
        <f>(P2801-Sheet1!$K$4)/Sheet1!$K$9</f>
        <v>4.6008112138995548E-2</v>
      </c>
      <c r="R2801" s="5">
        <v>10</v>
      </c>
      <c r="S2801" s="6"/>
    </row>
    <row r="2802" spans="1:19" x14ac:dyDescent="0.25">
      <c r="A2802" t="s">
        <v>0</v>
      </c>
      <c r="B2802">
        <f>VLOOKUP($A2802,lookup!$A$2:$B$4,2)</f>
        <v>10</v>
      </c>
      <c r="C2802" s="4">
        <f>(B2802-Sheet1!$D$4)/Sheet1!$D$9</f>
        <v>-0.52645439310509945</v>
      </c>
      <c r="D2802">
        <v>0.64</v>
      </c>
      <c r="E2802" s="4">
        <f>(D2802-Sheet1!$E$4)/Sheet1!$E$9</f>
        <v>0.15676743298241913</v>
      </c>
      <c r="F2802">
        <v>0.495</v>
      </c>
      <c r="G2802" s="4">
        <f>(F2802-Sheet1!$F$4)/Sheet1!$F$9</f>
        <v>0.14641805968257307</v>
      </c>
      <c r="H2802">
        <v>0.17</v>
      </c>
      <c r="I2802" s="4">
        <f>(H2802-Sheet1!$G$4)/Sheet1!$G$9</f>
        <v>2.697663776136161E-2</v>
      </c>
      <c r="J2802">
        <v>1.2264999999999999</v>
      </c>
      <c r="K2802" s="4">
        <f>(J2802-Sheet1!$H$4)/Sheet1!$H$9</f>
        <v>0.14087403596791923</v>
      </c>
      <c r="L2802">
        <v>0.49</v>
      </c>
      <c r="M2802" s="4">
        <f>(L2802-Sheet1!$I$4)/Sheet1!$I$9</f>
        <v>8.7849705024747093E-2</v>
      </c>
      <c r="N2802">
        <v>0.377</v>
      </c>
      <c r="O2802" s="4">
        <f>(N2802-Sheet1!$J$4)/Sheet1!$J$9</f>
        <v>0.2585995946642185</v>
      </c>
      <c r="P2802">
        <v>0.28749999999999998</v>
      </c>
      <c r="Q2802" s="4">
        <f>(P2802-Sheet1!$K$4)/Sheet1!$K$9</f>
        <v>4.8499392657181895E-2</v>
      </c>
      <c r="R2802" s="5">
        <v>11</v>
      </c>
      <c r="S2802" s="6"/>
    </row>
    <row r="2803" spans="1:19" x14ac:dyDescent="0.25">
      <c r="A2803" t="s">
        <v>2</v>
      </c>
      <c r="B2803">
        <f>VLOOKUP($A2803,lookup!$A$2:$B$4,2)</f>
        <v>30</v>
      </c>
      <c r="C2803" s="4">
        <f>(B2803-Sheet1!$D$4)/Sheet1!$D$9</f>
        <v>0.47354560689490055</v>
      </c>
      <c r="D2803">
        <v>0.64</v>
      </c>
      <c r="E2803" s="4">
        <f>(D2803-Sheet1!$E$4)/Sheet1!$E$9</f>
        <v>0.15676743298241913</v>
      </c>
      <c r="F2803">
        <v>0.51500000000000001</v>
      </c>
      <c r="G2803" s="4">
        <f>(F2803-Sheet1!$F$4)/Sheet1!$F$9</f>
        <v>0.18003150506072435</v>
      </c>
      <c r="H2803">
        <v>0.08</v>
      </c>
      <c r="I2803" s="4">
        <f>(H2803-Sheet1!$G$4)/Sheet1!$G$9</f>
        <v>-5.2669379937753454E-2</v>
      </c>
      <c r="J2803">
        <v>1.042</v>
      </c>
      <c r="K2803" s="4">
        <f>(J2803-Sheet1!$H$4)/Sheet1!$H$9</f>
        <v>7.5529605296766444E-2</v>
      </c>
      <c r="L2803">
        <v>0.51500000000000001</v>
      </c>
      <c r="M2803" s="4">
        <f>(L2803-Sheet1!$I$4)/Sheet1!$I$9</f>
        <v>0.10466207893194281</v>
      </c>
      <c r="N2803">
        <v>0.17549999999999999</v>
      </c>
      <c r="O2803" s="4">
        <f>(N2803-Sheet1!$J$4)/Sheet1!$J$9</f>
        <v>-6.7065277847610915E-3</v>
      </c>
      <c r="P2803">
        <v>0.17499999999999999</v>
      </c>
      <c r="Q2803" s="4">
        <f>(P2803-Sheet1!$K$4)/Sheet1!$K$9</f>
        <v>-6.360823066120376E-2</v>
      </c>
      <c r="R2803" s="5">
        <v>10</v>
      </c>
      <c r="S2803" s="6"/>
    </row>
    <row r="2804" spans="1:19" x14ac:dyDescent="0.25">
      <c r="A2804" t="s">
        <v>2</v>
      </c>
      <c r="B2804">
        <f>VLOOKUP($A2804,lookup!$A$2:$B$4,2)</f>
        <v>30</v>
      </c>
      <c r="C2804" s="4">
        <f>(B2804-Sheet1!$D$4)/Sheet1!$D$9</f>
        <v>0.47354560689490055</v>
      </c>
      <c r="D2804">
        <v>0.65</v>
      </c>
      <c r="E2804" s="4">
        <f>(D2804-Sheet1!$E$4)/Sheet1!$E$9</f>
        <v>0.17028094649593267</v>
      </c>
      <c r="F2804">
        <v>0.52</v>
      </c>
      <c r="G2804" s="4">
        <f>(F2804-Sheet1!$F$4)/Sheet1!$F$9</f>
        <v>0.18843486640526216</v>
      </c>
      <c r="H2804">
        <v>0.155</v>
      </c>
      <c r="I2804" s="4">
        <f>(H2804-Sheet1!$G$4)/Sheet1!$G$9</f>
        <v>1.3702301478175758E-2</v>
      </c>
      <c r="J2804">
        <v>1.3680000000000001</v>
      </c>
      <c r="K2804" s="4">
        <f>(J2804-Sheet1!$H$4)/Sheet1!$H$9</f>
        <v>0.19098914133360018</v>
      </c>
      <c r="L2804">
        <v>0.61850000000000005</v>
      </c>
      <c r="M2804" s="4">
        <f>(L2804-Sheet1!$I$4)/Sheet1!$I$9</f>
        <v>0.17426530690773301</v>
      </c>
      <c r="N2804">
        <v>0.28799999999999998</v>
      </c>
      <c r="O2804" s="4">
        <f>(N2804-Sheet1!$J$4)/Sheet1!$J$9</f>
        <v>0.14141723785052526</v>
      </c>
      <c r="P2804">
        <v>0.36499999999999999</v>
      </c>
      <c r="Q2804" s="4">
        <f>(P2804-Sheet1!$K$4)/Sheet1!$K$9</f>
        <v>0.1257290887209587</v>
      </c>
      <c r="R2804" s="5">
        <v>9</v>
      </c>
      <c r="S2804" s="6"/>
    </row>
    <row r="2805" spans="1:19" x14ac:dyDescent="0.25">
      <c r="A2805" t="s">
        <v>2</v>
      </c>
      <c r="B2805">
        <f>VLOOKUP($A2805,lookup!$A$2:$B$4,2)</f>
        <v>30</v>
      </c>
      <c r="C2805" s="4">
        <f>(B2805-Sheet1!$D$4)/Sheet1!$D$9</f>
        <v>0.47354560689490055</v>
      </c>
      <c r="D2805">
        <v>0.65</v>
      </c>
      <c r="E2805" s="4">
        <f>(D2805-Sheet1!$E$4)/Sheet1!$E$9</f>
        <v>0.17028094649593267</v>
      </c>
      <c r="F2805">
        <v>0.51</v>
      </c>
      <c r="G2805" s="4">
        <f>(F2805-Sheet1!$F$4)/Sheet1!$F$9</f>
        <v>0.17162814371618654</v>
      </c>
      <c r="H2805">
        <v>0.17499999999999999</v>
      </c>
      <c r="I2805" s="4">
        <f>(H2805-Sheet1!$G$4)/Sheet1!$G$9</f>
        <v>3.1401416522423536E-2</v>
      </c>
      <c r="J2805">
        <v>1.446</v>
      </c>
      <c r="K2805" s="4">
        <f>(J2805-Sheet1!$H$4)/Sheet1!$H$9</f>
        <v>0.21861442909701434</v>
      </c>
      <c r="L2805">
        <v>0.64849999999999997</v>
      </c>
      <c r="M2805" s="4">
        <f>(L2805-Sheet1!$I$4)/Sheet1!$I$9</f>
        <v>0.19444015559636779</v>
      </c>
      <c r="N2805">
        <v>0.27050000000000002</v>
      </c>
      <c r="O2805" s="4">
        <f>(N2805-Sheet1!$J$4)/Sheet1!$J$9</f>
        <v>0.11837576319614743</v>
      </c>
      <c r="P2805">
        <v>0.45</v>
      </c>
      <c r="Q2805" s="4">
        <f>(P2805-Sheet1!$K$4)/Sheet1!$K$9</f>
        <v>0.21043262633929455</v>
      </c>
      <c r="R2805" s="5">
        <v>12</v>
      </c>
      <c r="S2805" s="6"/>
    </row>
    <row r="2806" spans="1:19" x14ac:dyDescent="0.25">
      <c r="A2806" t="s">
        <v>0</v>
      </c>
      <c r="B2806">
        <f>VLOOKUP($A2806,lookup!$A$2:$B$4,2)</f>
        <v>10</v>
      </c>
      <c r="C2806" s="4">
        <f>(B2806-Sheet1!$D$4)/Sheet1!$D$9</f>
        <v>-0.52645439310509945</v>
      </c>
      <c r="D2806">
        <v>0.66</v>
      </c>
      <c r="E2806" s="4">
        <f>(D2806-Sheet1!$E$4)/Sheet1!$E$9</f>
        <v>0.18379446000944619</v>
      </c>
      <c r="F2806">
        <v>0.505</v>
      </c>
      <c r="G2806" s="4">
        <f>(F2806-Sheet1!$F$4)/Sheet1!$F$9</f>
        <v>0.1632247823716487</v>
      </c>
      <c r="H2806">
        <v>0.19</v>
      </c>
      <c r="I2806" s="4">
        <f>(H2806-Sheet1!$G$4)/Sheet1!$G$9</f>
        <v>4.4675752805609391E-2</v>
      </c>
      <c r="J2806">
        <v>1.4045000000000001</v>
      </c>
      <c r="K2806" s="4">
        <f>(J2806-Sheet1!$H$4)/Sheet1!$H$9</f>
        <v>0.20391635932545427</v>
      </c>
      <c r="L2806">
        <v>0.62549999999999994</v>
      </c>
      <c r="M2806" s="4">
        <f>(L2806-Sheet1!$I$4)/Sheet1!$I$9</f>
        <v>0.17897277160174774</v>
      </c>
      <c r="N2806">
        <v>0.33750000000000002</v>
      </c>
      <c r="O2806" s="4">
        <f>(N2806-Sheet1!$J$4)/Sheet1!$J$9</f>
        <v>0.20659169473005132</v>
      </c>
      <c r="P2806">
        <v>0.3745</v>
      </c>
      <c r="Q2806" s="4">
        <f>(P2806-Sheet1!$K$4)/Sheet1!$K$9</f>
        <v>0.13519595469006684</v>
      </c>
      <c r="R2806" s="5">
        <v>9</v>
      </c>
      <c r="S2806" s="6"/>
    </row>
    <row r="2807" spans="1:19" x14ac:dyDescent="0.25">
      <c r="A2807" t="s">
        <v>0</v>
      </c>
      <c r="B2807">
        <f>VLOOKUP($A2807,lookup!$A$2:$B$4,2)</f>
        <v>10</v>
      </c>
      <c r="C2807" s="4">
        <f>(B2807-Sheet1!$D$4)/Sheet1!$D$9</f>
        <v>-0.52645439310509945</v>
      </c>
      <c r="D2807">
        <v>0.66</v>
      </c>
      <c r="E2807" s="4">
        <f>(D2807-Sheet1!$E$4)/Sheet1!$E$9</f>
        <v>0.18379446000944619</v>
      </c>
      <c r="F2807">
        <v>0.52500000000000002</v>
      </c>
      <c r="G2807" s="4">
        <f>(F2807-Sheet1!$F$4)/Sheet1!$F$9</f>
        <v>0.1968382277498</v>
      </c>
      <c r="H2807">
        <v>0.2</v>
      </c>
      <c r="I2807" s="4">
        <f>(H2807-Sheet1!$G$4)/Sheet1!$G$9</f>
        <v>5.3525310327733291E-2</v>
      </c>
      <c r="J2807">
        <v>1.4630000000000001</v>
      </c>
      <c r="K2807" s="4">
        <f>(J2807-Sheet1!$H$4)/Sheet1!$H$9</f>
        <v>0.2246353251480149</v>
      </c>
      <c r="L2807">
        <v>0.65249999999999997</v>
      </c>
      <c r="M2807" s="4">
        <f>(L2807-Sheet1!$I$4)/Sheet1!$I$9</f>
        <v>0.19713013542151908</v>
      </c>
      <c r="N2807">
        <v>0.29949999999999999</v>
      </c>
      <c r="O2807" s="4">
        <f>(N2807-Sheet1!$J$4)/Sheet1!$J$9</f>
        <v>0.15655877833768786</v>
      </c>
      <c r="P2807">
        <v>0.42199999999999999</v>
      </c>
      <c r="Q2807" s="4">
        <f>(P2807-Sheet1!$K$4)/Sheet1!$K$9</f>
        <v>0.18253028453560743</v>
      </c>
      <c r="R2807" s="5">
        <v>11</v>
      </c>
      <c r="S2807" s="6"/>
    </row>
    <row r="2808" spans="1:19" x14ac:dyDescent="0.25">
      <c r="A2808" t="s">
        <v>0</v>
      </c>
      <c r="B2808">
        <f>VLOOKUP($A2808,lookup!$A$2:$B$4,2)</f>
        <v>10</v>
      </c>
      <c r="C2808" s="4">
        <f>(B2808-Sheet1!$D$4)/Sheet1!$D$9</f>
        <v>-0.52645439310509945</v>
      </c>
      <c r="D2808">
        <v>0.67500000000000004</v>
      </c>
      <c r="E2808" s="4">
        <f>(D2808-Sheet1!$E$4)/Sheet1!$E$9</f>
        <v>0.20406473027971647</v>
      </c>
      <c r="F2808">
        <v>0.52500000000000002</v>
      </c>
      <c r="G2808" s="4">
        <f>(F2808-Sheet1!$F$4)/Sheet1!$F$9</f>
        <v>0.1968382277498</v>
      </c>
      <c r="H2808">
        <v>0.17</v>
      </c>
      <c r="I2808" s="4">
        <f>(H2808-Sheet1!$G$4)/Sheet1!$G$9</f>
        <v>2.697663776136161E-2</v>
      </c>
      <c r="J2808">
        <v>1.7110000000000001</v>
      </c>
      <c r="K2808" s="4">
        <f>(J2808-Sheet1!$H$4)/Sheet1!$H$9</f>
        <v>0.31246957342143444</v>
      </c>
      <c r="L2808">
        <v>0.83650000000000002</v>
      </c>
      <c r="M2808" s="4">
        <f>(L2808-Sheet1!$I$4)/Sheet1!$I$9</f>
        <v>0.32086920737847946</v>
      </c>
      <c r="N2808">
        <v>0.35199999999999998</v>
      </c>
      <c r="O2808" s="4">
        <f>(N2808-Sheet1!$J$4)/Sheet1!$J$9</f>
        <v>0.22568320230082151</v>
      </c>
      <c r="P2808">
        <v>0.47499999999999998</v>
      </c>
      <c r="Q2808" s="4">
        <f>(P2808-Sheet1!$K$4)/Sheet1!$K$9</f>
        <v>0.235345431521158</v>
      </c>
      <c r="R2808" s="5">
        <v>9</v>
      </c>
      <c r="S2808" s="6"/>
    </row>
    <row r="2809" spans="1:19" x14ac:dyDescent="0.25">
      <c r="A2809" t="s">
        <v>2</v>
      </c>
      <c r="B2809">
        <f>VLOOKUP($A2809,lookup!$A$2:$B$4,2)</f>
        <v>30</v>
      </c>
      <c r="C2809" s="4">
        <f>(B2809-Sheet1!$D$4)/Sheet1!$D$9</f>
        <v>0.47354560689490055</v>
      </c>
      <c r="D2809">
        <v>0.7</v>
      </c>
      <c r="E2809" s="4">
        <f>(D2809-Sheet1!$E$4)/Sheet1!$E$9</f>
        <v>0.23784851406350013</v>
      </c>
      <c r="F2809">
        <v>0.54</v>
      </c>
      <c r="G2809" s="4">
        <f>(F2809-Sheet1!$F$4)/Sheet1!$F$9</f>
        <v>0.22204831178341347</v>
      </c>
      <c r="H2809">
        <v>0.20499999999999999</v>
      </c>
      <c r="I2809" s="4">
        <f>(H2809-Sheet1!$G$4)/Sheet1!$G$9</f>
        <v>5.7950089088795217E-2</v>
      </c>
      <c r="J2809">
        <v>1.74</v>
      </c>
      <c r="K2809" s="4">
        <f>(J2809-Sheet1!$H$4)/Sheet1!$H$9</f>
        <v>0.32274051374372942</v>
      </c>
      <c r="L2809">
        <v>0.78849999999999998</v>
      </c>
      <c r="M2809" s="4">
        <f>(L2809-Sheet1!$I$4)/Sheet1!$I$9</f>
        <v>0.28858944947666371</v>
      </c>
      <c r="N2809">
        <v>0.373</v>
      </c>
      <c r="O2809" s="4">
        <f>(N2809-Sheet1!$J$4)/Sheet1!$J$9</f>
        <v>0.25333297188607495</v>
      </c>
      <c r="P2809">
        <v>0.48649999999999999</v>
      </c>
      <c r="Q2809" s="4">
        <f>(P2809-Sheet1!$K$4)/Sheet1!$K$9</f>
        <v>0.24680532190481522</v>
      </c>
      <c r="R2809" s="5">
        <v>13</v>
      </c>
      <c r="S2809" s="6"/>
    </row>
    <row r="2810" spans="1:19" x14ac:dyDescent="0.25">
      <c r="A2810" t="s">
        <v>0</v>
      </c>
      <c r="B2810">
        <f>VLOOKUP($A2810,lookup!$A$2:$B$4,2)</f>
        <v>10</v>
      </c>
      <c r="C2810" s="4">
        <f>(B2810-Sheet1!$D$4)/Sheet1!$D$9</f>
        <v>-0.52645439310509945</v>
      </c>
      <c r="D2810">
        <v>0.70499999999999996</v>
      </c>
      <c r="E2810" s="4">
        <f>(D2810-Sheet1!$E$4)/Sheet1!$E$9</f>
        <v>0.2446052708202569</v>
      </c>
      <c r="F2810">
        <v>0.54</v>
      </c>
      <c r="G2810" s="4">
        <f>(F2810-Sheet1!$F$4)/Sheet1!$F$9</f>
        <v>0.22204831178341347</v>
      </c>
      <c r="H2810">
        <v>0.20499999999999999</v>
      </c>
      <c r="I2810" s="4">
        <f>(H2810-Sheet1!$G$4)/Sheet1!$G$9</f>
        <v>5.7950089088795217E-2</v>
      </c>
      <c r="J2810">
        <v>1.7569999999999999</v>
      </c>
      <c r="K2810" s="4">
        <f>(J2810-Sheet1!$H$4)/Sheet1!$H$9</f>
        <v>0.3287614097947299</v>
      </c>
      <c r="L2810">
        <v>0.82650000000000001</v>
      </c>
      <c r="M2810" s="4">
        <f>(L2810-Sheet1!$I$4)/Sheet1!$I$9</f>
        <v>0.31414425781560118</v>
      </c>
      <c r="N2810">
        <v>0.41699999999999998</v>
      </c>
      <c r="O2810" s="4">
        <f>(N2810-Sheet1!$J$4)/Sheet1!$J$9</f>
        <v>0.31126582244565359</v>
      </c>
      <c r="P2810">
        <v>0.46100000000000002</v>
      </c>
      <c r="Q2810" s="4">
        <f>(P2810-Sheet1!$K$4)/Sheet1!$K$9</f>
        <v>0.2213942606193145</v>
      </c>
      <c r="R2810" s="5">
        <v>9</v>
      </c>
      <c r="S2810" s="6"/>
    </row>
    <row r="2811" spans="1:19" x14ac:dyDescent="0.25">
      <c r="A2811" t="s">
        <v>2</v>
      </c>
      <c r="B2811">
        <f>VLOOKUP($A2811,lookup!$A$2:$B$4,2)</f>
        <v>30</v>
      </c>
      <c r="C2811" s="4">
        <f>(B2811-Sheet1!$D$4)/Sheet1!$D$9</f>
        <v>0.47354560689490055</v>
      </c>
      <c r="D2811">
        <v>0.71</v>
      </c>
      <c r="E2811" s="4">
        <f>(D2811-Sheet1!$E$4)/Sheet1!$E$9</f>
        <v>0.25136202757701365</v>
      </c>
      <c r="F2811">
        <v>0.56499999999999995</v>
      </c>
      <c r="G2811" s="4">
        <f>(F2811-Sheet1!$F$4)/Sheet1!$F$9</f>
        <v>0.26406511850610237</v>
      </c>
      <c r="H2811">
        <v>0.2</v>
      </c>
      <c r="I2811" s="4">
        <f>(H2811-Sheet1!$G$4)/Sheet1!$G$9</f>
        <v>5.3525310327733291E-2</v>
      </c>
      <c r="J2811">
        <v>1.601</v>
      </c>
      <c r="K2811" s="4">
        <f>(J2811-Sheet1!$H$4)/Sheet1!$H$9</f>
        <v>0.27351083426790151</v>
      </c>
      <c r="L2811">
        <v>0.70599999999999996</v>
      </c>
      <c r="M2811" s="4">
        <f>(L2811-Sheet1!$I$4)/Sheet1!$I$9</f>
        <v>0.23310861558291787</v>
      </c>
      <c r="N2811">
        <v>0.32100000000000001</v>
      </c>
      <c r="O2811" s="4">
        <f>(N2811-Sheet1!$J$4)/Sheet1!$J$9</f>
        <v>0.1848668757702093</v>
      </c>
      <c r="P2811">
        <v>0.45</v>
      </c>
      <c r="Q2811" s="4">
        <f>(P2811-Sheet1!$K$4)/Sheet1!$K$9</f>
        <v>0.21043262633929455</v>
      </c>
      <c r="R2811" s="5">
        <v>11</v>
      </c>
      <c r="S2811" s="6"/>
    </row>
    <row r="2812" spans="1:19" x14ac:dyDescent="0.25">
      <c r="A2812" t="s">
        <v>2</v>
      </c>
      <c r="B2812">
        <f>VLOOKUP($A2812,lookup!$A$2:$B$4,2)</f>
        <v>30</v>
      </c>
      <c r="C2812" s="4">
        <f>(B2812-Sheet1!$D$4)/Sheet1!$D$9</f>
        <v>0.47354560689490055</v>
      </c>
      <c r="D2812">
        <v>0.72</v>
      </c>
      <c r="E2812" s="4">
        <f>(D2812-Sheet1!$E$4)/Sheet1!$E$9</f>
        <v>0.26487554109052719</v>
      </c>
      <c r="F2812">
        <v>0.55000000000000004</v>
      </c>
      <c r="G2812" s="4">
        <f>(F2812-Sheet1!$F$4)/Sheet1!$F$9</f>
        <v>0.23885503447248913</v>
      </c>
      <c r="H2812">
        <v>0.20499999999999999</v>
      </c>
      <c r="I2812" s="4">
        <f>(H2812-Sheet1!$G$4)/Sheet1!$G$9</f>
        <v>5.7950089088795217E-2</v>
      </c>
      <c r="J2812">
        <v>2.165</v>
      </c>
      <c r="K2812" s="4">
        <f>(J2812-Sheet1!$H$4)/Sheet1!$H$9</f>
        <v>0.47326291501874274</v>
      </c>
      <c r="L2812">
        <v>1.1054999999999999</v>
      </c>
      <c r="M2812" s="4">
        <f>(L2812-Sheet1!$I$4)/Sheet1!$I$9</f>
        <v>0.50177035061990505</v>
      </c>
      <c r="N2812">
        <v>0.52500000000000002</v>
      </c>
      <c r="O2812" s="4">
        <f>(N2812-Sheet1!$J$4)/Sheet1!$J$9</f>
        <v>0.45346463745552856</v>
      </c>
      <c r="P2812">
        <v>0.40400000000000003</v>
      </c>
      <c r="Q2812" s="4">
        <f>(P2812-Sheet1!$K$4)/Sheet1!$K$9</f>
        <v>0.16459306480466576</v>
      </c>
      <c r="R2812" s="5">
        <v>10</v>
      </c>
      <c r="S2812" s="6"/>
    </row>
    <row r="2813" spans="1:19" x14ac:dyDescent="0.25">
      <c r="A2813" t="s">
        <v>2</v>
      </c>
      <c r="B2813">
        <f>VLOOKUP($A2813,lookup!$A$2:$B$4,2)</f>
        <v>30</v>
      </c>
      <c r="C2813" s="4">
        <f>(B2813-Sheet1!$D$4)/Sheet1!$D$9</f>
        <v>0.47354560689490055</v>
      </c>
      <c r="D2813">
        <v>0.72499999999999998</v>
      </c>
      <c r="E2813" s="4">
        <f>(D2813-Sheet1!$E$4)/Sheet1!$E$9</f>
        <v>0.27163229784728393</v>
      </c>
      <c r="F2813">
        <v>0.56999999999999995</v>
      </c>
      <c r="G2813" s="4">
        <f>(F2813-Sheet1!$F$4)/Sheet1!$F$9</f>
        <v>0.27246847985064021</v>
      </c>
      <c r="H2813">
        <v>0.19</v>
      </c>
      <c r="I2813" s="4">
        <f>(H2813-Sheet1!$G$4)/Sheet1!$G$9</f>
        <v>4.4675752805609391E-2</v>
      </c>
      <c r="J2813">
        <v>2.3304999999999998</v>
      </c>
      <c r="K2813" s="4">
        <f>(J2813-Sheet1!$H$4)/Sheet1!$H$9</f>
        <v>0.53187810892701248</v>
      </c>
      <c r="L2813">
        <v>1.2529999999999999</v>
      </c>
      <c r="M2813" s="4">
        <f>(L2813-Sheet1!$I$4)/Sheet1!$I$9</f>
        <v>0.60096335667235967</v>
      </c>
      <c r="N2813">
        <v>0.54100000000000004</v>
      </c>
      <c r="O2813" s="4">
        <f>(N2813-Sheet1!$J$4)/Sheet1!$J$9</f>
        <v>0.47453112856810264</v>
      </c>
      <c r="P2813">
        <v>0.52</v>
      </c>
      <c r="Q2813" s="4">
        <f>(P2813-Sheet1!$K$4)/Sheet1!$K$9</f>
        <v>0.28018848084851233</v>
      </c>
      <c r="R2813" s="5">
        <v>9</v>
      </c>
      <c r="S2813" s="6"/>
    </row>
    <row r="2814" spans="1:19" x14ac:dyDescent="0.25">
      <c r="A2814" t="s">
        <v>1</v>
      </c>
      <c r="B2814">
        <f>VLOOKUP($A2814,lookup!$A$2:$B$4,2)</f>
        <v>20</v>
      </c>
      <c r="C2814" s="4">
        <f>(B2814-Sheet1!$D$4)/Sheet1!$D$9</f>
        <v>-2.6454393105099429E-2</v>
      </c>
      <c r="D2814">
        <v>0.24</v>
      </c>
      <c r="E2814" s="4">
        <f>(D2814-Sheet1!$E$4)/Sheet1!$E$9</f>
        <v>-0.38377310755812144</v>
      </c>
      <c r="F2814">
        <v>0.17</v>
      </c>
      <c r="G2814" s="4">
        <f>(F2814-Sheet1!$F$4)/Sheet1!$F$9</f>
        <v>-0.39980042771238494</v>
      </c>
      <c r="H2814">
        <v>0.05</v>
      </c>
      <c r="I2814" s="4">
        <f>(H2814-Sheet1!$G$4)/Sheet1!$G$9</f>
        <v>-7.9218052504125128E-2</v>
      </c>
      <c r="J2814">
        <v>5.45E-2</v>
      </c>
      <c r="K2814" s="4">
        <f>(J2814-Sheet1!$H$4)/Sheet1!$H$9</f>
        <v>-0.27421362119517617</v>
      </c>
      <c r="L2814">
        <v>2.0500000000000001E-2</v>
      </c>
      <c r="M2814" s="4">
        <f>(L2814-Sheet1!$I$4)/Sheet1!$I$9</f>
        <v>-0.22788667695238804</v>
      </c>
      <c r="N2814">
        <v>1.6E-2</v>
      </c>
      <c r="O2814" s="4">
        <f>(N2814-Sheet1!$J$4)/Sheet1!$J$9</f>
        <v>-0.21671311106323371</v>
      </c>
      <c r="P2814">
        <v>1.55E-2</v>
      </c>
      <c r="Q2814" s="4">
        <f>(P2814-Sheet1!$K$4)/Sheet1!$K$9</f>
        <v>-0.22255192772149276</v>
      </c>
      <c r="R2814" s="5">
        <v>5</v>
      </c>
      <c r="S2814" s="6"/>
    </row>
    <row r="2815" spans="1:19" x14ac:dyDescent="0.25">
      <c r="A2815" t="s">
        <v>1</v>
      </c>
      <c r="B2815">
        <f>VLOOKUP($A2815,lookup!$A$2:$B$4,2)</f>
        <v>20</v>
      </c>
      <c r="C2815" s="4">
        <f>(B2815-Sheet1!$D$4)/Sheet1!$D$9</f>
        <v>-2.6454393105099429E-2</v>
      </c>
      <c r="D2815">
        <v>0.255</v>
      </c>
      <c r="E2815" s="4">
        <f>(D2815-Sheet1!$E$4)/Sheet1!$E$9</f>
        <v>-0.36350283728785115</v>
      </c>
      <c r="F2815">
        <v>0.19500000000000001</v>
      </c>
      <c r="G2815" s="4">
        <f>(F2815-Sheet1!$F$4)/Sheet1!$F$9</f>
        <v>-0.35778362098969585</v>
      </c>
      <c r="H2815">
        <v>5.5E-2</v>
      </c>
      <c r="I2815" s="4">
        <f>(H2815-Sheet1!$G$4)/Sheet1!$G$9</f>
        <v>-7.4793273743063188E-2</v>
      </c>
      <c r="J2815">
        <v>7.2499999999999995E-2</v>
      </c>
      <c r="K2815" s="4">
        <f>(J2815-Sheet1!$H$4)/Sheet1!$H$9</f>
        <v>-0.26783855478823443</v>
      </c>
      <c r="L2815">
        <v>2.8500000000000001E-2</v>
      </c>
      <c r="M2815" s="4">
        <f>(L2815-Sheet1!$I$4)/Sheet1!$I$9</f>
        <v>-0.2225067173020854</v>
      </c>
      <c r="N2815">
        <v>1.7000000000000001E-2</v>
      </c>
      <c r="O2815" s="4">
        <f>(N2815-Sheet1!$J$4)/Sheet1!$J$9</f>
        <v>-0.21539645536869784</v>
      </c>
      <c r="P2815">
        <v>2.1000000000000001E-2</v>
      </c>
      <c r="Q2815" s="4">
        <f>(P2815-Sheet1!$K$4)/Sheet1!$K$9</f>
        <v>-0.21707111058148282</v>
      </c>
      <c r="R2815" s="5">
        <v>4</v>
      </c>
      <c r="S2815" s="6"/>
    </row>
    <row r="2816" spans="1:19" x14ac:dyDescent="0.25">
      <c r="A2816" t="s">
        <v>1</v>
      </c>
      <c r="B2816">
        <f>VLOOKUP($A2816,lookup!$A$2:$B$4,2)</f>
        <v>20</v>
      </c>
      <c r="C2816" s="4">
        <f>(B2816-Sheet1!$D$4)/Sheet1!$D$9</f>
        <v>-2.6454393105099429E-2</v>
      </c>
      <c r="D2816">
        <v>0.27500000000000002</v>
      </c>
      <c r="E2816" s="4">
        <f>(D2816-Sheet1!$E$4)/Sheet1!$E$9</f>
        <v>-0.33647581026082413</v>
      </c>
      <c r="F2816">
        <v>0.2</v>
      </c>
      <c r="G2816" s="4">
        <f>(F2816-Sheet1!$F$4)/Sheet1!$F$9</f>
        <v>-0.34938025964515801</v>
      </c>
      <c r="H2816">
        <v>5.5E-2</v>
      </c>
      <c r="I2816" s="4">
        <f>(H2816-Sheet1!$G$4)/Sheet1!$G$9</f>
        <v>-7.4793273743063188E-2</v>
      </c>
      <c r="J2816">
        <v>9.2499999999999999E-2</v>
      </c>
      <c r="K2816" s="4">
        <f>(J2816-Sheet1!$H$4)/Sheet1!$H$9</f>
        <v>-0.26075514766941027</v>
      </c>
      <c r="L2816">
        <v>3.7999999999999999E-2</v>
      </c>
      <c r="M2816" s="4">
        <f>(L2816-Sheet1!$I$4)/Sheet1!$I$9</f>
        <v>-0.21611801521735108</v>
      </c>
      <c r="N2816">
        <v>2.1000000000000001E-2</v>
      </c>
      <c r="O2816" s="4">
        <f>(N2816-Sheet1!$J$4)/Sheet1!$J$9</f>
        <v>-0.21012983259055434</v>
      </c>
      <c r="P2816">
        <v>2.5999999999999999E-2</v>
      </c>
      <c r="Q2816" s="4">
        <f>(P2816-Sheet1!$K$4)/Sheet1!$K$9</f>
        <v>-0.21208854954511011</v>
      </c>
      <c r="R2816" s="5">
        <v>4</v>
      </c>
      <c r="S2816" s="6"/>
    </row>
    <row r="2817" spans="1:19" x14ac:dyDescent="0.25">
      <c r="A2817" t="s">
        <v>1</v>
      </c>
      <c r="B2817">
        <f>VLOOKUP($A2817,lookup!$A$2:$B$4,2)</f>
        <v>20</v>
      </c>
      <c r="C2817" s="4">
        <f>(B2817-Sheet1!$D$4)/Sheet1!$D$9</f>
        <v>-2.6454393105099429E-2</v>
      </c>
      <c r="D2817">
        <v>0.32</v>
      </c>
      <c r="E2817" s="4">
        <f>(D2817-Sheet1!$E$4)/Sheet1!$E$9</f>
        <v>-0.27566499945001333</v>
      </c>
      <c r="F2817">
        <v>0.23499999999999999</v>
      </c>
      <c r="G2817" s="4">
        <f>(F2817-Sheet1!$F$4)/Sheet1!$F$9</f>
        <v>-0.29055673023339335</v>
      </c>
      <c r="H2817">
        <v>0.09</v>
      </c>
      <c r="I2817" s="4">
        <f>(H2817-Sheet1!$G$4)/Sheet1!$G$9</f>
        <v>-4.381982241562956E-2</v>
      </c>
      <c r="J2817">
        <v>0.183</v>
      </c>
      <c r="K2817" s="4">
        <f>(J2817-Sheet1!$H$4)/Sheet1!$H$9</f>
        <v>-0.22870273045673101</v>
      </c>
      <c r="L2817">
        <v>9.8000000000000004E-2</v>
      </c>
      <c r="M2817" s="4">
        <f>(L2817-Sheet1!$I$4)/Sheet1!$I$9</f>
        <v>-0.17576831784008137</v>
      </c>
      <c r="N2817">
        <v>3.3500000000000002E-2</v>
      </c>
      <c r="O2817" s="4">
        <f>(N2817-Sheet1!$J$4)/Sheet1!$J$9</f>
        <v>-0.19367163640885585</v>
      </c>
      <c r="P2817">
        <v>4.2000000000000003E-2</v>
      </c>
      <c r="Q2817" s="4">
        <f>(P2817-Sheet1!$K$4)/Sheet1!$K$9</f>
        <v>-0.19614435422871745</v>
      </c>
      <c r="R2817" s="5">
        <v>7</v>
      </c>
      <c r="S2817" s="6"/>
    </row>
    <row r="2818" spans="1:19" x14ac:dyDescent="0.25">
      <c r="A2818" t="s">
        <v>1</v>
      </c>
      <c r="B2818">
        <f>VLOOKUP($A2818,lookup!$A$2:$B$4,2)</f>
        <v>20</v>
      </c>
      <c r="C2818" s="4">
        <f>(B2818-Sheet1!$D$4)/Sheet1!$D$9</f>
        <v>-2.6454393105099429E-2</v>
      </c>
      <c r="D2818">
        <v>0.32500000000000001</v>
      </c>
      <c r="E2818" s="4">
        <f>(D2818-Sheet1!$E$4)/Sheet1!$E$9</f>
        <v>-0.26890824269325653</v>
      </c>
      <c r="F2818">
        <v>0.24</v>
      </c>
      <c r="G2818" s="4">
        <f>(F2818-Sheet1!$F$4)/Sheet1!$F$9</f>
        <v>-0.28215336888885556</v>
      </c>
      <c r="H2818">
        <v>7.4999999999999997E-2</v>
      </c>
      <c r="I2818" s="4">
        <f>(H2818-Sheet1!$G$4)/Sheet1!$G$9</f>
        <v>-5.70941586988154E-2</v>
      </c>
      <c r="J2818">
        <v>0.1525</v>
      </c>
      <c r="K2818" s="4">
        <f>(J2818-Sheet1!$H$4)/Sheet1!$H$9</f>
        <v>-0.23950492631293782</v>
      </c>
      <c r="L2818">
        <v>7.1999999999999995E-2</v>
      </c>
      <c r="M2818" s="4">
        <f>(L2818-Sheet1!$I$4)/Sheet1!$I$9</f>
        <v>-0.19325318670356492</v>
      </c>
      <c r="N2818">
        <v>6.4500000000000002E-2</v>
      </c>
      <c r="O2818" s="4">
        <f>(N2818-Sheet1!$J$4)/Sheet1!$J$9</f>
        <v>-0.15285530987824361</v>
      </c>
      <c r="P2818">
        <v>4.2999999999999997E-2</v>
      </c>
      <c r="Q2818" s="4">
        <f>(P2818-Sheet1!$K$4)/Sheet1!$K$9</f>
        <v>-0.19514784202144295</v>
      </c>
      <c r="R2818" s="5">
        <v>6</v>
      </c>
      <c r="S2818" s="6"/>
    </row>
    <row r="2819" spans="1:19" x14ac:dyDescent="0.25">
      <c r="A2819" t="s">
        <v>1</v>
      </c>
      <c r="B2819">
        <f>VLOOKUP($A2819,lookup!$A$2:$B$4,2)</f>
        <v>20</v>
      </c>
      <c r="C2819" s="4">
        <f>(B2819-Sheet1!$D$4)/Sheet1!$D$9</f>
        <v>-2.6454393105099429E-2</v>
      </c>
      <c r="D2819">
        <v>0.33</v>
      </c>
      <c r="E2819" s="4">
        <f>(D2819-Sheet1!$E$4)/Sheet1!$E$9</f>
        <v>-0.26215148593649978</v>
      </c>
      <c r="F2819">
        <v>0.22500000000000001</v>
      </c>
      <c r="G2819" s="4">
        <f>(F2819-Sheet1!$F$4)/Sheet1!$F$9</f>
        <v>-0.30736345292246897</v>
      </c>
      <c r="H2819">
        <v>7.4999999999999997E-2</v>
      </c>
      <c r="I2819" s="4">
        <f>(H2819-Sheet1!$G$4)/Sheet1!$G$9</f>
        <v>-5.70941586988154E-2</v>
      </c>
      <c r="J2819">
        <v>0.187</v>
      </c>
      <c r="K2819" s="4">
        <f>(J2819-Sheet1!$H$4)/Sheet1!$H$9</f>
        <v>-0.22728604903296618</v>
      </c>
      <c r="L2819">
        <v>9.4500000000000001E-2</v>
      </c>
      <c r="M2819" s="4">
        <f>(L2819-Sheet1!$I$4)/Sheet1!$I$9</f>
        <v>-0.17812205018708882</v>
      </c>
      <c r="N2819">
        <v>3.95E-2</v>
      </c>
      <c r="O2819" s="4">
        <f>(N2819-Sheet1!$J$4)/Sheet1!$J$9</f>
        <v>-0.18577170224164058</v>
      </c>
      <c r="P2819">
        <v>4.2500000000000003E-2</v>
      </c>
      <c r="Q2819" s="4">
        <f>(P2819-Sheet1!$K$4)/Sheet1!$K$9</f>
        <v>-0.19564609812508019</v>
      </c>
      <c r="R2819" s="5">
        <v>7</v>
      </c>
      <c r="S2819" s="6"/>
    </row>
    <row r="2820" spans="1:19" x14ac:dyDescent="0.25">
      <c r="A2820" t="s">
        <v>1</v>
      </c>
      <c r="B2820">
        <f>VLOOKUP($A2820,lookup!$A$2:$B$4,2)</f>
        <v>20</v>
      </c>
      <c r="C2820" s="4">
        <f>(B2820-Sheet1!$D$4)/Sheet1!$D$9</f>
        <v>-2.6454393105099429E-2</v>
      </c>
      <c r="D2820">
        <v>0.36</v>
      </c>
      <c r="E2820" s="4">
        <f>(D2820-Sheet1!$E$4)/Sheet1!$E$9</f>
        <v>-0.22161094539595927</v>
      </c>
      <c r="F2820">
        <v>0.27</v>
      </c>
      <c r="G2820" s="4">
        <f>(F2820-Sheet1!$F$4)/Sheet1!$F$9</f>
        <v>-0.2317332008216286</v>
      </c>
      <c r="H2820">
        <v>0.09</v>
      </c>
      <c r="I2820" s="4">
        <f>(H2820-Sheet1!$G$4)/Sheet1!$G$9</f>
        <v>-4.381982241562956E-2</v>
      </c>
      <c r="J2820">
        <v>0.23200000000000001</v>
      </c>
      <c r="K2820" s="4">
        <f>(J2820-Sheet1!$H$4)/Sheet1!$H$9</f>
        <v>-0.21134838301561182</v>
      </c>
      <c r="L2820">
        <v>0.12</v>
      </c>
      <c r="M2820" s="4">
        <f>(L2820-Sheet1!$I$4)/Sheet1!$I$9</f>
        <v>-0.1609734288017492</v>
      </c>
      <c r="N2820">
        <v>4.3499999999999997E-2</v>
      </c>
      <c r="O2820" s="4">
        <f>(N2820-Sheet1!$J$4)/Sheet1!$J$9</f>
        <v>-0.18050507946349709</v>
      </c>
      <c r="P2820">
        <v>5.6000000000000001E-2</v>
      </c>
      <c r="Q2820" s="4">
        <f>(P2820-Sheet1!$K$4)/Sheet1!$K$9</f>
        <v>-0.18219318332687393</v>
      </c>
      <c r="R2820" s="5">
        <v>8</v>
      </c>
      <c r="S2820" s="6"/>
    </row>
    <row r="2821" spans="1:19" x14ac:dyDescent="0.25">
      <c r="A2821" t="s">
        <v>1</v>
      </c>
      <c r="B2821">
        <f>VLOOKUP($A2821,lookup!$A$2:$B$4,2)</f>
        <v>20</v>
      </c>
      <c r="C2821" s="4">
        <f>(B2821-Sheet1!$D$4)/Sheet1!$D$9</f>
        <v>-2.6454393105099429E-2</v>
      </c>
      <c r="D2821">
        <v>0.375</v>
      </c>
      <c r="E2821" s="4">
        <f>(D2821-Sheet1!$E$4)/Sheet1!$E$9</f>
        <v>-0.20134067512568898</v>
      </c>
      <c r="F2821">
        <v>0.26500000000000001</v>
      </c>
      <c r="G2821" s="4">
        <f>(F2821-Sheet1!$F$4)/Sheet1!$F$9</f>
        <v>-0.24013656216616641</v>
      </c>
      <c r="H2821">
        <v>9.5000000000000001E-2</v>
      </c>
      <c r="I2821" s="4">
        <f>(H2821-Sheet1!$G$4)/Sheet1!$G$9</f>
        <v>-3.9395043654567606E-2</v>
      </c>
      <c r="J2821">
        <v>0.19600000000000001</v>
      </c>
      <c r="K2821" s="4">
        <f>(J2821-Sheet1!$H$4)/Sheet1!$H$9</f>
        <v>-0.22409851582949525</v>
      </c>
      <c r="L2821">
        <v>8.5000000000000006E-2</v>
      </c>
      <c r="M2821" s="4">
        <f>(L2821-Sheet1!$I$4)/Sheet1!$I$9</f>
        <v>-0.18451075227182315</v>
      </c>
      <c r="N2821">
        <v>4.2000000000000003E-2</v>
      </c>
      <c r="O2821" s="4">
        <f>(N2821-Sheet1!$J$4)/Sheet1!$J$9</f>
        <v>-0.18248006300530087</v>
      </c>
      <c r="P2821">
        <v>5.8500000000000003E-2</v>
      </c>
      <c r="Q2821" s="4">
        <f>(P2821-Sheet1!$K$4)/Sheet1!$K$9</f>
        <v>-0.17970190280868759</v>
      </c>
      <c r="R2821" s="5">
        <v>5</v>
      </c>
      <c r="S2821" s="6"/>
    </row>
    <row r="2822" spans="1:19" x14ac:dyDescent="0.25">
      <c r="A2822" t="s">
        <v>1</v>
      </c>
      <c r="B2822">
        <f>VLOOKUP($A2822,lookup!$A$2:$B$4,2)</f>
        <v>20</v>
      </c>
      <c r="C2822" s="4">
        <f>(B2822-Sheet1!$D$4)/Sheet1!$D$9</f>
        <v>-2.6454393105099429E-2</v>
      </c>
      <c r="D2822">
        <v>0.375</v>
      </c>
      <c r="E2822" s="4">
        <f>(D2822-Sheet1!$E$4)/Sheet1!$E$9</f>
        <v>-0.20134067512568898</v>
      </c>
      <c r="F2822">
        <v>0.28499999999999998</v>
      </c>
      <c r="G2822" s="4">
        <f>(F2822-Sheet1!$F$4)/Sheet1!$F$9</f>
        <v>-0.20652311678801522</v>
      </c>
      <c r="H2822">
        <v>0.09</v>
      </c>
      <c r="I2822" s="4">
        <f>(H2822-Sheet1!$G$4)/Sheet1!$G$9</f>
        <v>-4.381982241562956E-2</v>
      </c>
      <c r="J2822">
        <v>0.2545</v>
      </c>
      <c r="K2822" s="4">
        <f>(J2822-Sheet1!$H$4)/Sheet1!$H$9</f>
        <v>-0.20337955000693461</v>
      </c>
      <c r="L2822">
        <v>0.11899999999999999</v>
      </c>
      <c r="M2822" s="4">
        <f>(L2822-Sheet1!$I$4)/Sheet1!$I$9</f>
        <v>-0.16164592375803702</v>
      </c>
      <c r="N2822">
        <v>5.9499999999999997E-2</v>
      </c>
      <c r="O2822" s="4">
        <f>(N2822-Sheet1!$J$4)/Sheet1!$J$9</f>
        <v>-0.15943858835092301</v>
      </c>
      <c r="P2822">
        <v>6.7500000000000004E-2</v>
      </c>
      <c r="Q2822" s="4">
        <f>(P2822-Sheet1!$K$4)/Sheet1!$K$9</f>
        <v>-0.17073329294321671</v>
      </c>
      <c r="R2822" s="5">
        <v>6</v>
      </c>
      <c r="S2822" s="6"/>
    </row>
    <row r="2823" spans="1:19" x14ac:dyDescent="0.25">
      <c r="A2823" t="s">
        <v>1</v>
      </c>
      <c r="B2823">
        <f>VLOOKUP($A2823,lookup!$A$2:$B$4,2)</f>
        <v>20</v>
      </c>
      <c r="C2823" s="4">
        <f>(B2823-Sheet1!$D$4)/Sheet1!$D$9</f>
        <v>-2.6454393105099429E-2</v>
      </c>
      <c r="D2823">
        <v>0.39</v>
      </c>
      <c r="E2823" s="4">
        <f>(D2823-Sheet1!$E$4)/Sheet1!$E$9</f>
        <v>-0.1810704048554187</v>
      </c>
      <c r="F2823">
        <v>0.28999999999999998</v>
      </c>
      <c r="G2823" s="4">
        <f>(F2823-Sheet1!$F$4)/Sheet1!$F$9</f>
        <v>-0.1981197554434774</v>
      </c>
      <c r="H2823">
        <v>0.09</v>
      </c>
      <c r="I2823" s="4">
        <f>(H2823-Sheet1!$G$4)/Sheet1!$G$9</f>
        <v>-4.381982241562956E-2</v>
      </c>
      <c r="J2823">
        <v>0.26250000000000001</v>
      </c>
      <c r="K2823" s="4">
        <f>(J2823-Sheet1!$H$4)/Sheet1!$H$9</f>
        <v>-0.20054618715940495</v>
      </c>
      <c r="L2823">
        <v>0.11700000000000001</v>
      </c>
      <c r="M2823" s="4">
        <f>(L2823-Sheet1!$I$4)/Sheet1!$I$9</f>
        <v>-0.16299091367061266</v>
      </c>
      <c r="N2823">
        <v>5.3999999999999999E-2</v>
      </c>
      <c r="O2823" s="4">
        <f>(N2823-Sheet1!$J$4)/Sheet1!$J$9</f>
        <v>-0.16668019467087036</v>
      </c>
      <c r="P2823">
        <v>7.6999999999999999E-2</v>
      </c>
      <c r="Q2823" s="4">
        <f>(P2823-Sheet1!$K$4)/Sheet1!$K$9</f>
        <v>-0.16126642697410859</v>
      </c>
      <c r="R2823" s="5">
        <v>7</v>
      </c>
      <c r="S2823" s="6"/>
    </row>
    <row r="2824" spans="1:19" x14ac:dyDescent="0.25">
      <c r="A2824" t="s">
        <v>1</v>
      </c>
      <c r="B2824">
        <f>VLOOKUP($A2824,lookup!$A$2:$B$4,2)</f>
        <v>20</v>
      </c>
      <c r="C2824" s="4">
        <f>(B2824-Sheet1!$D$4)/Sheet1!$D$9</f>
        <v>-2.6454393105099429E-2</v>
      </c>
      <c r="D2824">
        <v>0.45</v>
      </c>
      <c r="E2824" s="4">
        <f>(D2824-Sheet1!$E$4)/Sheet1!$E$9</f>
        <v>-9.9989323774337627E-2</v>
      </c>
      <c r="F2824">
        <v>0.33500000000000002</v>
      </c>
      <c r="G2824" s="4">
        <f>(F2824-Sheet1!$F$4)/Sheet1!$F$9</f>
        <v>-0.12248950334263699</v>
      </c>
      <c r="H2824">
        <v>0.105</v>
      </c>
      <c r="I2824" s="4">
        <f>(H2824-Sheet1!$G$4)/Sheet1!$G$9</f>
        <v>-3.0545486132443719E-2</v>
      </c>
      <c r="J2824">
        <v>0.36199999999999999</v>
      </c>
      <c r="K2824" s="4">
        <f>(J2824-Sheet1!$H$4)/Sheet1!$H$9</f>
        <v>-0.16530623674325481</v>
      </c>
      <c r="L2824">
        <v>0.1575</v>
      </c>
      <c r="M2824" s="4">
        <f>(L2824-Sheet1!$I$4)/Sheet1!$I$9</f>
        <v>-0.13575486794095565</v>
      </c>
      <c r="N2824">
        <v>7.9500000000000001E-2</v>
      </c>
      <c r="O2824" s="4">
        <f>(N2824-Sheet1!$J$4)/Sheet1!$J$9</f>
        <v>-0.13310547446020543</v>
      </c>
      <c r="P2824">
        <v>0.1095</v>
      </c>
      <c r="Q2824" s="4">
        <f>(P2824-Sheet1!$K$4)/Sheet1!$K$9</f>
        <v>-0.12887978023768609</v>
      </c>
      <c r="R2824" s="5">
        <v>7</v>
      </c>
      <c r="S2824" s="6"/>
    </row>
    <row r="2825" spans="1:19" x14ac:dyDescent="0.25">
      <c r="A2825" t="s">
        <v>1</v>
      </c>
      <c r="B2825">
        <f>VLOOKUP($A2825,lookup!$A$2:$B$4,2)</f>
        <v>20</v>
      </c>
      <c r="C2825" s="4">
        <f>(B2825-Sheet1!$D$4)/Sheet1!$D$9</f>
        <v>-2.6454393105099429E-2</v>
      </c>
      <c r="D2825">
        <v>0.45500000000000002</v>
      </c>
      <c r="E2825" s="4">
        <f>(D2825-Sheet1!$E$4)/Sheet1!$E$9</f>
        <v>-9.3232567017580856E-2</v>
      </c>
      <c r="F2825">
        <v>0.35</v>
      </c>
      <c r="G2825" s="4">
        <f>(F2825-Sheet1!$F$4)/Sheet1!$F$9</f>
        <v>-9.7279419309023618E-2</v>
      </c>
      <c r="H2825">
        <v>0.105</v>
      </c>
      <c r="I2825" s="4">
        <f>(H2825-Sheet1!$G$4)/Sheet1!$G$9</f>
        <v>-3.0545486132443719E-2</v>
      </c>
      <c r="J2825">
        <v>0.44450000000000001</v>
      </c>
      <c r="K2825" s="4">
        <f>(J2825-Sheet1!$H$4)/Sheet1!$H$9</f>
        <v>-0.13608718237810516</v>
      </c>
      <c r="L2825">
        <v>0.21299999999999999</v>
      </c>
      <c r="M2825" s="4">
        <f>(L2825-Sheet1!$I$4)/Sheet1!$I$9</f>
        <v>-9.8431397866981213E-2</v>
      </c>
      <c r="N2825">
        <v>0.107</v>
      </c>
      <c r="O2825" s="4">
        <f>(N2825-Sheet1!$J$4)/Sheet1!$J$9</f>
        <v>-9.689744286046878E-2</v>
      </c>
      <c r="P2825">
        <v>0.1115</v>
      </c>
      <c r="Q2825" s="4">
        <f>(P2825-Sheet1!$K$4)/Sheet1!$K$9</f>
        <v>-0.12688675582313699</v>
      </c>
      <c r="R2825" s="5">
        <v>7</v>
      </c>
      <c r="S2825" s="6"/>
    </row>
    <row r="2826" spans="1:19" x14ac:dyDescent="0.25">
      <c r="A2826" t="s">
        <v>1</v>
      </c>
      <c r="B2826">
        <f>VLOOKUP($A2826,lookup!$A$2:$B$4,2)</f>
        <v>20</v>
      </c>
      <c r="C2826" s="4">
        <f>(B2826-Sheet1!$D$4)/Sheet1!$D$9</f>
        <v>-2.6454393105099429E-2</v>
      </c>
      <c r="D2826">
        <v>0.46</v>
      </c>
      <c r="E2826" s="4">
        <f>(D2826-Sheet1!$E$4)/Sheet1!$E$9</f>
        <v>-8.6475810260824099E-2</v>
      </c>
      <c r="F2826">
        <v>0.36499999999999999</v>
      </c>
      <c r="G2826" s="4">
        <f>(F2826-Sheet1!$F$4)/Sheet1!$F$9</f>
        <v>-7.2069335275410151E-2</v>
      </c>
      <c r="H2826">
        <v>0.115</v>
      </c>
      <c r="I2826" s="4">
        <f>(H2826-Sheet1!$G$4)/Sheet1!$G$9</f>
        <v>-2.1695928610319815E-2</v>
      </c>
      <c r="J2826">
        <v>0.51100000000000001</v>
      </c>
      <c r="K2826" s="4">
        <f>(J2826-Sheet1!$H$4)/Sheet1!$H$9</f>
        <v>-0.11253485370801486</v>
      </c>
      <c r="L2826">
        <v>0.23649999999999999</v>
      </c>
      <c r="M2826" s="4">
        <f>(L2826-Sheet1!$I$4)/Sheet1!$I$9</f>
        <v>-8.2627766394217261E-2</v>
      </c>
      <c r="N2826">
        <v>0.11799999999999999</v>
      </c>
      <c r="O2826" s="4">
        <f>(N2826-Sheet1!$J$4)/Sheet1!$J$9</f>
        <v>-8.241423022057412E-2</v>
      </c>
      <c r="P2826">
        <v>0.123</v>
      </c>
      <c r="Q2826" s="4">
        <f>(P2826-Sheet1!$K$4)/Sheet1!$K$9</f>
        <v>-0.11542686543947979</v>
      </c>
      <c r="R2826" s="5">
        <v>7</v>
      </c>
      <c r="S2826" s="6"/>
    </row>
    <row r="2827" spans="1:19" x14ac:dyDescent="0.25">
      <c r="A2827" t="s">
        <v>1</v>
      </c>
      <c r="B2827">
        <f>VLOOKUP($A2827,lookup!$A$2:$B$4,2)</f>
        <v>20</v>
      </c>
      <c r="C2827" s="4">
        <f>(B2827-Sheet1!$D$4)/Sheet1!$D$9</f>
        <v>-2.6454393105099429E-2</v>
      </c>
      <c r="D2827">
        <v>0.495</v>
      </c>
      <c r="E2827" s="4">
        <f>(D2827-Sheet1!$E$4)/Sheet1!$E$9</f>
        <v>-3.9178512963526833E-2</v>
      </c>
      <c r="F2827">
        <v>0.375</v>
      </c>
      <c r="G2827" s="4">
        <f>(F2827-Sheet1!$F$4)/Sheet1!$F$9</f>
        <v>-5.5262612586334504E-2</v>
      </c>
      <c r="H2827">
        <v>0.12</v>
      </c>
      <c r="I2827" s="4">
        <f>(H2827-Sheet1!$G$4)/Sheet1!$G$9</f>
        <v>-1.7271149849257875E-2</v>
      </c>
      <c r="J2827">
        <v>0.58899999999999997</v>
      </c>
      <c r="K2827" s="4">
        <f>(J2827-Sheet1!$H$4)/Sheet1!$H$9</f>
        <v>-8.4909565944600668E-2</v>
      </c>
      <c r="L2827">
        <v>0.3075</v>
      </c>
      <c r="M2827" s="4">
        <f>(L2827-Sheet1!$I$4)/Sheet1!$I$9</f>
        <v>-3.4880624497781482E-2</v>
      </c>
      <c r="N2827">
        <v>0.1215</v>
      </c>
      <c r="O2827" s="4">
        <f>(N2827-Sheet1!$J$4)/Sheet1!$J$9</f>
        <v>-7.7805935289698536E-2</v>
      </c>
      <c r="P2827">
        <v>0.14050000000000001</v>
      </c>
      <c r="Q2827" s="4">
        <f>(P2827-Sheet1!$K$4)/Sheet1!$K$9</f>
        <v>-9.7987901812175343E-2</v>
      </c>
      <c r="R2827" s="5">
        <v>8</v>
      </c>
      <c r="S2827" s="6"/>
    </row>
    <row r="2828" spans="1:19" x14ac:dyDescent="0.25">
      <c r="A2828" t="s">
        <v>2</v>
      </c>
      <c r="B2828">
        <f>VLOOKUP($A2828,lookup!$A$2:$B$4,2)</f>
        <v>30</v>
      </c>
      <c r="C2828" s="4">
        <f>(B2828-Sheet1!$D$4)/Sheet1!$D$9</f>
        <v>0.47354560689490055</v>
      </c>
      <c r="D2828">
        <v>0.5</v>
      </c>
      <c r="E2828" s="4">
        <f>(D2828-Sheet1!$E$4)/Sheet1!$E$9</f>
        <v>-3.2421756206770069E-2</v>
      </c>
      <c r="F2828">
        <v>0.36499999999999999</v>
      </c>
      <c r="G2828" s="4">
        <f>(F2828-Sheet1!$F$4)/Sheet1!$F$9</f>
        <v>-7.2069335275410151E-2</v>
      </c>
      <c r="H2828">
        <v>0.13</v>
      </c>
      <c r="I2828" s="4">
        <f>(H2828-Sheet1!$G$4)/Sheet1!$G$9</f>
        <v>-8.4215923271339747E-3</v>
      </c>
      <c r="J2828">
        <v>0.59450000000000003</v>
      </c>
      <c r="K2828" s="4">
        <f>(J2828-Sheet1!$H$4)/Sheet1!$H$9</f>
        <v>-8.296162898692401E-2</v>
      </c>
      <c r="L2828">
        <v>0.309</v>
      </c>
      <c r="M2828" s="4">
        <f>(L2828-Sheet1!$I$4)/Sheet1!$I$9</f>
        <v>-3.3871882063349734E-2</v>
      </c>
      <c r="N2828">
        <v>0.1085</v>
      </c>
      <c r="O2828" s="4">
        <f>(N2828-Sheet1!$J$4)/Sheet1!$J$9</f>
        <v>-9.4922459318664956E-2</v>
      </c>
      <c r="P2828">
        <v>0.1535</v>
      </c>
      <c r="Q2828" s="4">
        <f>(P2828-Sheet1!$K$4)/Sheet1!$K$9</f>
        <v>-8.503324311760635E-2</v>
      </c>
      <c r="R2828" s="5">
        <v>9</v>
      </c>
      <c r="S2828" s="6"/>
    </row>
    <row r="2829" spans="1:19" x14ac:dyDescent="0.25">
      <c r="A2829" t="s">
        <v>1</v>
      </c>
      <c r="B2829">
        <f>VLOOKUP($A2829,lookup!$A$2:$B$4,2)</f>
        <v>20</v>
      </c>
      <c r="C2829" s="4">
        <f>(B2829-Sheet1!$D$4)/Sheet1!$D$9</f>
        <v>-2.6454393105099429E-2</v>
      </c>
      <c r="D2829">
        <v>0.5</v>
      </c>
      <c r="E2829" s="4">
        <f>(D2829-Sheet1!$E$4)/Sheet1!$E$9</f>
        <v>-3.2421756206770069E-2</v>
      </c>
      <c r="F2829">
        <v>0.375</v>
      </c>
      <c r="G2829" s="4">
        <f>(F2829-Sheet1!$F$4)/Sheet1!$F$9</f>
        <v>-5.5262612586334504E-2</v>
      </c>
      <c r="H2829">
        <v>0.12</v>
      </c>
      <c r="I2829" s="4">
        <f>(H2829-Sheet1!$G$4)/Sheet1!$G$9</f>
        <v>-1.7271149849257875E-2</v>
      </c>
      <c r="J2829">
        <v>0.52900000000000003</v>
      </c>
      <c r="K2829" s="4">
        <f>(J2829-Sheet1!$H$4)/Sheet1!$H$9</f>
        <v>-0.1061597873010731</v>
      </c>
      <c r="L2829">
        <v>0.2235</v>
      </c>
      <c r="M2829" s="4">
        <f>(L2829-Sheet1!$I$4)/Sheet1!$I$9</f>
        <v>-9.1370200825959008E-2</v>
      </c>
      <c r="N2829">
        <v>0.123</v>
      </c>
      <c r="O2829" s="4">
        <f>(N2829-Sheet1!$J$4)/Sheet1!$J$9</f>
        <v>-7.5830951747894712E-2</v>
      </c>
      <c r="P2829">
        <v>0.16</v>
      </c>
      <c r="Q2829" s="4">
        <f>(P2829-Sheet1!$K$4)/Sheet1!$K$9</f>
        <v>-7.8555913770321839E-2</v>
      </c>
      <c r="R2829" s="5">
        <v>8</v>
      </c>
      <c r="S2829" s="6"/>
    </row>
    <row r="2830" spans="1:19" x14ac:dyDescent="0.25">
      <c r="A2830" t="s">
        <v>2</v>
      </c>
      <c r="B2830">
        <f>VLOOKUP($A2830,lookup!$A$2:$B$4,2)</f>
        <v>30</v>
      </c>
      <c r="C2830" s="4">
        <f>(B2830-Sheet1!$D$4)/Sheet1!$D$9</f>
        <v>0.47354560689490055</v>
      </c>
      <c r="D2830">
        <v>0.52</v>
      </c>
      <c r="E2830" s="4">
        <f>(D2830-Sheet1!$E$4)/Sheet1!$E$9</f>
        <v>-5.39472917974302E-3</v>
      </c>
      <c r="F2830">
        <v>0.4</v>
      </c>
      <c r="G2830" s="4">
        <f>(F2830-Sheet1!$F$4)/Sheet1!$F$9</f>
        <v>-1.3245805863645387E-2</v>
      </c>
      <c r="H2830">
        <v>0.105</v>
      </c>
      <c r="I2830" s="4">
        <f>(H2830-Sheet1!$G$4)/Sheet1!$G$9</f>
        <v>-3.0545486132443719E-2</v>
      </c>
      <c r="J2830">
        <v>0.872</v>
      </c>
      <c r="K2830" s="4">
        <f>(J2830-Sheet1!$H$4)/Sheet1!$H$9</f>
        <v>1.5320644786761125E-2</v>
      </c>
      <c r="L2830">
        <v>0.45150000000000001</v>
      </c>
      <c r="M2830" s="4">
        <f>(L2830-Sheet1!$I$4)/Sheet1!$I$9</f>
        <v>6.1958649207665736E-2</v>
      </c>
      <c r="N2830">
        <v>0.1615</v>
      </c>
      <c r="O2830" s="4">
        <f>(N2830-Sheet1!$J$4)/Sheet1!$J$9</f>
        <v>-2.5139707508263373E-2</v>
      </c>
      <c r="P2830">
        <v>0.19850000000000001</v>
      </c>
      <c r="Q2830" s="4">
        <f>(P2830-Sheet1!$K$4)/Sheet1!$K$9</f>
        <v>-4.0190193790252064E-2</v>
      </c>
      <c r="R2830" s="5">
        <v>9</v>
      </c>
      <c r="S2830" s="6"/>
    </row>
    <row r="2831" spans="1:19" x14ac:dyDescent="0.25">
      <c r="A2831" t="s">
        <v>1</v>
      </c>
      <c r="B2831">
        <f>VLOOKUP($A2831,lookup!$A$2:$B$4,2)</f>
        <v>20</v>
      </c>
      <c r="C2831" s="4">
        <f>(B2831-Sheet1!$D$4)/Sheet1!$D$9</f>
        <v>-2.6454393105099429E-2</v>
      </c>
      <c r="D2831">
        <v>0.52</v>
      </c>
      <c r="E2831" s="4">
        <f>(D2831-Sheet1!$E$4)/Sheet1!$E$9</f>
        <v>-5.39472917974302E-3</v>
      </c>
      <c r="F2831">
        <v>0.39500000000000002</v>
      </c>
      <c r="G2831" s="4">
        <f>(F2831-Sheet1!$F$4)/Sheet1!$F$9</f>
        <v>-2.1649167208183211E-2</v>
      </c>
      <c r="H2831">
        <v>0.14499999999999999</v>
      </c>
      <c r="I2831" s="4">
        <f>(H2831-Sheet1!$G$4)/Sheet1!$G$9</f>
        <v>4.8527439560518545E-3</v>
      </c>
      <c r="J2831">
        <v>0.77</v>
      </c>
      <c r="K2831" s="4">
        <f>(J2831-Sheet1!$H$4)/Sheet1!$H$9</f>
        <v>-2.0804731519242056E-2</v>
      </c>
      <c r="L2831">
        <v>0.42399999999999999</v>
      </c>
      <c r="M2831" s="4">
        <f>(L2831-Sheet1!$I$4)/Sheet1!$I$9</f>
        <v>4.3465037909750454E-2</v>
      </c>
      <c r="N2831">
        <v>0.14199999999999999</v>
      </c>
      <c r="O2831" s="4">
        <f>(N2831-Sheet1!$J$4)/Sheet1!$J$9</f>
        <v>-5.0814493551713032E-2</v>
      </c>
      <c r="P2831">
        <v>0.1895</v>
      </c>
      <c r="Q2831" s="4">
        <f>(P2831-Sheet1!$K$4)/Sheet1!$K$9</f>
        <v>-4.9158803655722928E-2</v>
      </c>
      <c r="R2831" s="5">
        <v>7</v>
      </c>
      <c r="S2831" s="6"/>
    </row>
    <row r="2832" spans="1:19" x14ac:dyDescent="0.25">
      <c r="A2832" t="s">
        <v>0</v>
      </c>
      <c r="B2832">
        <f>VLOOKUP($A2832,lookup!$A$2:$B$4,2)</f>
        <v>10</v>
      </c>
      <c r="C2832" s="4">
        <f>(B2832-Sheet1!$D$4)/Sheet1!$D$9</f>
        <v>-0.52645439310509945</v>
      </c>
      <c r="D2832">
        <v>0.52500000000000002</v>
      </c>
      <c r="E2832" s="4">
        <f>(D2832-Sheet1!$E$4)/Sheet1!$E$9</f>
        <v>1.362027577013743E-3</v>
      </c>
      <c r="F2832">
        <v>0.43</v>
      </c>
      <c r="G2832" s="4">
        <f>(F2832-Sheet1!$F$4)/Sheet1!$F$9</f>
        <v>3.717436220358146E-2</v>
      </c>
      <c r="H2832">
        <v>0.13500000000000001</v>
      </c>
      <c r="I2832" s="4">
        <f>(H2832-Sheet1!$G$4)/Sheet1!$G$9</f>
        <v>-3.9968135660720236E-3</v>
      </c>
      <c r="J2832">
        <v>0.84350000000000003</v>
      </c>
      <c r="K2832" s="4">
        <f>(J2832-Sheet1!$H$4)/Sheet1!$H$9</f>
        <v>5.2267896424367149E-3</v>
      </c>
      <c r="L2832">
        <v>0.4325</v>
      </c>
      <c r="M2832" s="4">
        <f>(L2832-Sheet1!$I$4)/Sheet1!$I$9</f>
        <v>4.9181245038196993E-2</v>
      </c>
      <c r="N2832">
        <v>0.18</v>
      </c>
      <c r="O2832" s="4">
        <f>(N2832-Sheet1!$J$4)/Sheet1!$J$9</f>
        <v>-7.8157715934963222E-4</v>
      </c>
      <c r="P2832">
        <v>0.18149999999999999</v>
      </c>
      <c r="Q2832" s="4">
        <f>(P2832-Sheet1!$K$4)/Sheet1!$K$9</f>
        <v>-5.713090131391925E-2</v>
      </c>
      <c r="R2832" s="5">
        <v>9</v>
      </c>
      <c r="S2832" s="6"/>
    </row>
    <row r="2833" spans="1:19" x14ac:dyDescent="0.25">
      <c r="A2833" t="s">
        <v>2</v>
      </c>
      <c r="B2833">
        <f>VLOOKUP($A2833,lookup!$A$2:$B$4,2)</f>
        <v>30</v>
      </c>
      <c r="C2833" s="4">
        <f>(B2833-Sheet1!$D$4)/Sheet1!$D$9</f>
        <v>0.47354560689490055</v>
      </c>
      <c r="D2833">
        <v>0.53500000000000003</v>
      </c>
      <c r="E2833" s="4">
        <f>(D2833-Sheet1!$E$4)/Sheet1!$E$9</f>
        <v>1.4875541090527269E-2</v>
      </c>
      <c r="F2833">
        <v>0.40500000000000003</v>
      </c>
      <c r="G2833" s="4">
        <f>(F2833-Sheet1!$F$4)/Sheet1!$F$9</f>
        <v>-4.8424445191075647E-3</v>
      </c>
      <c r="H2833">
        <v>0.14000000000000001</v>
      </c>
      <c r="I2833" s="4">
        <f>(H2833-Sheet1!$G$4)/Sheet1!$G$9</f>
        <v>4.2796519498992805E-4</v>
      </c>
      <c r="J2833">
        <v>0.81799999999999995</v>
      </c>
      <c r="K2833" s="4">
        <f>(J2833-Sheet1!$H$4)/Sheet1!$H$9</f>
        <v>-3.8045544340641092E-3</v>
      </c>
      <c r="L2833">
        <v>0.40200000000000002</v>
      </c>
      <c r="M2833" s="4">
        <f>(L2833-Sheet1!$I$4)/Sheet1!$I$9</f>
        <v>2.8670148871418267E-2</v>
      </c>
      <c r="N2833">
        <v>0.17150000000000001</v>
      </c>
      <c r="O2833" s="4">
        <f>(N2833-Sheet1!$J$4)/Sheet1!$J$9</f>
        <v>-1.1973150562904575E-2</v>
      </c>
      <c r="P2833">
        <v>0.189</v>
      </c>
      <c r="Q2833" s="4">
        <f>(P2833-Sheet1!$K$4)/Sheet1!$K$9</f>
        <v>-4.9657059759360196E-2</v>
      </c>
      <c r="R2833" s="5">
        <v>7</v>
      </c>
      <c r="S2833" s="6"/>
    </row>
    <row r="2834" spans="1:19" x14ac:dyDescent="0.25">
      <c r="A2834" t="s">
        <v>0</v>
      </c>
      <c r="B2834">
        <f>VLOOKUP($A2834,lookup!$A$2:$B$4,2)</f>
        <v>10</v>
      </c>
      <c r="C2834" s="4">
        <f>(B2834-Sheet1!$D$4)/Sheet1!$D$9</f>
        <v>-0.52645439310509945</v>
      </c>
      <c r="D2834">
        <v>0.54</v>
      </c>
      <c r="E2834" s="4">
        <f>(D2834-Sheet1!$E$4)/Sheet1!$E$9</f>
        <v>2.1632297847284033E-2</v>
      </c>
      <c r="F2834">
        <v>0.42</v>
      </c>
      <c r="G2834" s="4">
        <f>(F2834-Sheet1!$F$4)/Sheet1!$F$9</f>
        <v>2.0367639514505813E-2</v>
      </c>
      <c r="H2834">
        <v>0.14000000000000001</v>
      </c>
      <c r="I2834" s="4">
        <f>(H2834-Sheet1!$G$4)/Sheet1!$G$9</f>
        <v>4.2796519498992805E-4</v>
      </c>
      <c r="J2834">
        <v>0.80349999999999999</v>
      </c>
      <c r="K2834" s="4">
        <f>(J2834-Sheet1!$H$4)/Sheet1!$H$9</f>
        <v>-8.9400245952116052E-3</v>
      </c>
      <c r="L2834">
        <v>0.38</v>
      </c>
      <c r="M2834" s="4">
        <f>(L2834-Sheet1!$I$4)/Sheet1!$I$9</f>
        <v>1.3875259833086042E-2</v>
      </c>
      <c r="N2834">
        <v>0.18049999999999999</v>
      </c>
      <c r="O2834" s="4">
        <f>(N2834-Sheet1!$J$4)/Sheet1!$J$9</f>
        <v>-1.232493120816923E-4</v>
      </c>
      <c r="P2834">
        <v>0.21</v>
      </c>
      <c r="Q2834" s="4">
        <f>(P2834-Sheet1!$K$4)/Sheet1!$K$9</f>
        <v>-2.8730303406594885E-2</v>
      </c>
      <c r="R2834" s="5">
        <v>9</v>
      </c>
      <c r="S2834" s="6"/>
    </row>
    <row r="2835" spans="1:19" x14ac:dyDescent="0.25">
      <c r="A2835" t="s">
        <v>0</v>
      </c>
      <c r="B2835">
        <f>VLOOKUP($A2835,lookup!$A$2:$B$4,2)</f>
        <v>10</v>
      </c>
      <c r="C2835" s="4">
        <f>(B2835-Sheet1!$D$4)/Sheet1!$D$9</f>
        <v>-0.52645439310509945</v>
      </c>
      <c r="D2835">
        <v>0.54</v>
      </c>
      <c r="E2835" s="4">
        <f>(D2835-Sheet1!$E$4)/Sheet1!$E$9</f>
        <v>2.1632297847284033E-2</v>
      </c>
      <c r="F2835">
        <v>0.41499999999999998</v>
      </c>
      <c r="G2835" s="4">
        <f>(F2835-Sheet1!$F$4)/Sheet1!$F$9</f>
        <v>1.1964278169967988E-2</v>
      </c>
      <c r="H2835">
        <v>0.15</v>
      </c>
      <c r="I2835" s="4">
        <f>(H2835-Sheet1!$G$4)/Sheet1!$G$9</f>
        <v>9.2775227171138057E-3</v>
      </c>
      <c r="J2835">
        <v>0.8115</v>
      </c>
      <c r="K2835" s="4">
        <f>(J2835-Sheet1!$H$4)/Sheet1!$H$9</f>
        <v>-6.1066617476819417E-3</v>
      </c>
      <c r="L2835">
        <v>0.38750000000000001</v>
      </c>
      <c r="M2835" s="4">
        <f>(L2835-Sheet1!$I$4)/Sheet1!$I$9</f>
        <v>1.8918972005244755E-2</v>
      </c>
      <c r="N2835">
        <v>0.1875</v>
      </c>
      <c r="O2835" s="4">
        <f>(N2835-Sheet1!$J$4)/Sheet1!$J$9</f>
        <v>9.093340549669468E-3</v>
      </c>
      <c r="P2835">
        <v>0.20349999999999999</v>
      </c>
      <c r="Q2835" s="4">
        <f>(P2835-Sheet1!$K$4)/Sheet1!$K$9</f>
        <v>-3.5207632753879392E-2</v>
      </c>
      <c r="R2835" s="5">
        <v>9</v>
      </c>
      <c r="S2835" s="6"/>
    </row>
    <row r="2836" spans="1:19" x14ac:dyDescent="0.25">
      <c r="A2836" t="s">
        <v>0</v>
      </c>
      <c r="B2836">
        <f>VLOOKUP($A2836,lookup!$A$2:$B$4,2)</f>
        <v>10</v>
      </c>
      <c r="C2836" s="4">
        <f>(B2836-Sheet1!$D$4)/Sheet1!$D$9</f>
        <v>-0.52645439310509945</v>
      </c>
      <c r="D2836">
        <v>0.56999999999999995</v>
      </c>
      <c r="E2836" s="4">
        <f>(D2836-Sheet1!$E$4)/Sheet1!$E$9</f>
        <v>6.2172838387824461E-2</v>
      </c>
      <c r="F2836">
        <v>0.42499999999999999</v>
      </c>
      <c r="G2836" s="4">
        <f>(F2836-Sheet1!$F$4)/Sheet1!$F$9</f>
        <v>2.8771000859043633E-2</v>
      </c>
      <c r="H2836">
        <v>0.13</v>
      </c>
      <c r="I2836" s="4">
        <f>(H2836-Sheet1!$G$4)/Sheet1!$G$9</f>
        <v>-8.4215923271339747E-3</v>
      </c>
      <c r="J2836">
        <v>0.78200000000000003</v>
      </c>
      <c r="K2836" s="4">
        <f>(J2836-Sheet1!$H$4)/Sheet1!$H$9</f>
        <v>-1.655468724794756E-2</v>
      </c>
      <c r="L2836">
        <v>0.3695</v>
      </c>
      <c r="M2836" s="4">
        <f>(L2836-Sheet1!$I$4)/Sheet1!$I$9</f>
        <v>6.8140627920638434E-3</v>
      </c>
      <c r="N2836">
        <v>0.17449999999999999</v>
      </c>
      <c r="O2836" s="4">
        <f>(N2836-Sheet1!$J$4)/Sheet1!$J$9</f>
        <v>-8.0231834792969716E-3</v>
      </c>
      <c r="P2836">
        <v>0.19650000000000001</v>
      </c>
      <c r="Q2836" s="4">
        <f>(P2836-Sheet1!$K$4)/Sheet1!$K$9</f>
        <v>-4.218321820480115E-2</v>
      </c>
      <c r="R2836" s="5">
        <v>8</v>
      </c>
      <c r="S2836" s="6"/>
    </row>
    <row r="2837" spans="1:19" x14ac:dyDescent="0.25">
      <c r="A2837" t="s">
        <v>2</v>
      </c>
      <c r="B2837">
        <f>VLOOKUP($A2837,lookup!$A$2:$B$4,2)</f>
        <v>30</v>
      </c>
      <c r="C2837" s="4">
        <f>(B2837-Sheet1!$D$4)/Sheet1!$D$9</f>
        <v>0.47354560689490055</v>
      </c>
      <c r="D2837">
        <v>0.56999999999999995</v>
      </c>
      <c r="E2837" s="4">
        <f>(D2837-Sheet1!$E$4)/Sheet1!$E$9</f>
        <v>6.2172838387824461E-2</v>
      </c>
      <c r="F2837">
        <v>0.42</v>
      </c>
      <c r="G2837" s="4">
        <f>(F2837-Sheet1!$F$4)/Sheet1!$F$9</f>
        <v>2.0367639514505813E-2</v>
      </c>
      <c r="H2837">
        <v>0.14000000000000001</v>
      </c>
      <c r="I2837" s="4">
        <f>(H2837-Sheet1!$G$4)/Sheet1!$G$9</f>
        <v>4.2796519498992805E-4</v>
      </c>
      <c r="J2837">
        <v>0.87450000000000006</v>
      </c>
      <c r="K2837" s="4">
        <f>(J2837-Sheet1!$H$4)/Sheet1!$H$9</f>
        <v>1.6206070676614164E-2</v>
      </c>
      <c r="L2837">
        <v>0.41599999999999998</v>
      </c>
      <c r="M2837" s="4">
        <f>(L2837-Sheet1!$I$4)/Sheet1!$I$9</f>
        <v>3.8085078259447826E-2</v>
      </c>
      <c r="N2837">
        <v>0.16500000000000001</v>
      </c>
      <c r="O2837" s="4">
        <f>(N2837-Sheet1!$J$4)/Sheet1!$J$9</f>
        <v>-2.0531412577387796E-2</v>
      </c>
      <c r="P2837">
        <v>0.25</v>
      </c>
      <c r="Q2837" s="4">
        <f>(P2837-Sheet1!$K$4)/Sheet1!$K$9</f>
        <v>1.1130184884386695E-2</v>
      </c>
      <c r="R2837" s="5">
        <v>8</v>
      </c>
      <c r="S2837" s="6"/>
    </row>
    <row r="2838" spans="1:19" x14ac:dyDescent="0.25">
      <c r="A2838" t="s">
        <v>2</v>
      </c>
      <c r="B2838">
        <f>VLOOKUP($A2838,lookup!$A$2:$B$4,2)</f>
        <v>30</v>
      </c>
      <c r="C2838" s="4">
        <f>(B2838-Sheet1!$D$4)/Sheet1!$D$9</f>
        <v>0.47354560689490055</v>
      </c>
      <c r="D2838">
        <v>0.57999999999999996</v>
      </c>
      <c r="E2838" s="4">
        <f>(D2838-Sheet1!$E$4)/Sheet1!$E$9</f>
        <v>7.5686351901337989E-2</v>
      </c>
      <c r="F2838">
        <v>0.44500000000000001</v>
      </c>
      <c r="G2838" s="4">
        <f>(F2838-Sheet1!$F$4)/Sheet1!$F$9</f>
        <v>6.2384446237194927E-2</v>
      </c>
      <c r="H2838">
        <v>0.16</v>
      </c>
      <c r="I2838" s="4">
        <f>(H2838-Sheet1!$G$4)/Sheet1!$G$9</f>
        <v>1.812708023923771E-2</v>
      </c>
      <c r="J2838">
        <v>0.98399999999999999</v>
      </c>
      <c r="K2838" s="4">
        <f>(J2838-Sheet1!$H$4)/Sheet1!$H$9</f>
        <v>5.4987724652176384E-2</v>
      </c>
      <c r="L2838">
        <v>0.49</v>
      </c>
      <c r="M2838" s="4">
        <f>(L2838-Sheet1!$I$4)/Sheet1!$I$9</f>
        <v>8.7849705024747093E-2</v>
      </c>
      <c r="N2838">
        <v>0.20100000000000001</v>
      </c>
      <c r="O2838" s="4">
        <f>(N2838-Sheet1!$J$4)/Sheet1!$J$9</f>
        <v>2.6868192425903846E-2</v>
      </c>
      <c r="P2838">
        <v>0.27</v>
      </c>
      <c r="Q2838" s="4">
        <f>(P2838-Sheet1!$K$4)/Sheet1!$K$9</f>
        <v>3.1060429029877497E-2</v>
      </c>
      <c r="R2838" s="5">
        <v>9</v>
      </c>
      <c r="S2838" s="6"/>
    </row>
    <row r="2839" spans="1:19" x14ac:dyDescent="0.25">
      <c r="A2839" t="s">
        <v>0</v>
      </c>
      <c r="B2839">
        <f>VLOOKUP($A2839,lookup!$A$2:$B$4,2)</f>
        <v>10</v>
      </c>
      <c r="C2839" s="4">
        <f>(B2839-Sheet1!$D$4)/Sheet1!$D$9</f>
        <v>-0.52645439310509945</v>
      </c>
      <c r="D2839">
        <v>0.57999999999999996</v>
      </c>
      <c r="E2839" s="4">
        <f>(D2839-Sheet1!$E$4)/Sheet1!$E$9</f>
        <v>7.5686351901337989E-2</v>
      </c>
      <c r="F2839">
        <v>0.44500000000000001</v>
      </c>
      <c r="G2839" s="4">
        <f>(F2839-Sheet1!$F$4)/Sheet1!$F$9</f>
        <v>6.2384446237194927E-2</v>
      </c>
      <c r="H2839">
        <v>0.13500000000000001</v>
      </c>
      <c r="I2839" s="4">
        <f>(H2839-Sheet1!$G$4)/Sheet1!$G$9</f>
        <v>-3.9968135660720236E-3</v>
      </c>
      <c r="J2839">
        <v>0.95</v>
      </c>
      <c r="K2839" s="4">
        <f>(J2839-Sheet1!$H$4)/Sheet1!$H$9</f>
        <v>4.2945932550175307E-2</v>
      </c>
      <c r="L2839">
        <v>0.48399999999999999</v>
      </c>
      <c r="M2839" s="4">
        <f>(L2839-Sheet1!$I$4)/Sheet1!$I$9</f>
        <v>8.3814735287020117E-2</v>
      </c>
      <c r="N2839">
        <v>0.182</v>
      </c>
      <c r="O2839" s="4">
        <f>(N2839-Sheet1!$J$4)/Sheet1!$J$9</f>
        <v>1.8517342297221277E-3</v>
      </c>
      <c r="P2839">
        <v>0.23250000000000001</v>
      </c>
      <c r="Q2839" s="4">
        <f>(P2839-Sheet1!$K$4)/Sheet1!$K$9</f>
        <v>-6.3087787429177301E-3</v>
      </c>
      <c r="R2839" s="5">
        <v>8</v>
      </c>
      <c r="S2839" s="6"/>
    </row>
    <row r="2840" spans="1:19" x14ac:dyDescent="0.25">
      <c r="A2840" t="s">
        <v>2</v>
      </c>
      <c r="B2840">
        <f>VLOOKUP($A2840,lookup!$A$2:$B$4,2)</f>
        <v>30</v>
      </c>
      <c r="C2840" s="4">
        <f>(B2840-Sheet1!$D$4)/Sheet1!$D$9</f>
        <v>0.47354560689490055</v>
      </c>
      <c r="D2840">
        <v>0.59</v>
      </c>
      <c r="E2840" s="4">
        <f>(D2840-Sheet1!$E$4)/Sheet1!$E$9</f>
        <v>8.9199865414851504E-2</v>
      </c>
      <c r="F2840">
        <v>0.47</v>
      </c>
      <c r="G2840" s="4">
        <f>(F2840-Sheet1!$F$4)/Sheet1!$F$9</f>
        <v>0.10440125295988395</v>
      </c>
      <c r="H2840">
        <v>0.155</v>
      </c>
      <c r="I2840" s="4">
        <f>(H2840-Sheet1!$G$4)/Sheet1!$G$9</f>
        <v>1.3702301478175758E-2</v>
      </c>
      <c r="J2840">
        <v>1.1735</v>
      </c>
      <c r="K2840" s="4">
        <f>(J2840-Sheet1!$H$4)/Sheet1!$H$9</f>
        <v>0.12210300710303525</v>
      </c>
      <c r="L2840">
        <v>0.62450000000000006</v>
      </c>
      <c r="M2840" s="4">
        <f>(L2840-Sheet1!$I$4)/Sheet1!$I$9</f>
        <v>0.17830027664545997</v>
      </c>
      <c r="N2840">
        <v>0.23300000000000001</v>
      </c>
      <c r="O2840" s="4">
        <f>(N2840-Sheet1!$J$4)/Sheet1!$J$9</f>
        <v>6.9001174651051961E-2</v>
      </c>
      <c r="P2840">
        <v>0.25950000000000001</v>
      </c>
      <c r="Q2840" s="4">
        <f>(P2840-Sheet1!$K$4)/Sheet1!$K$9</f>
        <v>2.0597050853494826E-2</v>
      </c>
      <c r="R2840" s="5">
        <v>9</v>
      </c>
      <c r="S2840" s="6"/>
    </row>
    <row r="2841" spans="1:19" x14ac:dyDescent="0.25">
      <c r="A2841" t="s">
        <v>0</v>
      </c>
      <c r="B2841">
        <f>VLOOKUP($A2841,lookup!$A$2:$B$4,2)</f>
        <v>10</v>
      </c>
      <c r="C2841" s="4">
        <f>(B2841-Sheet1!$D$4)/Sheet1!$D$9</f>
        <v>-0.52645439310509945</v>
      </c>
      <c r="D2841">
        <v>0.59</v>
      </c>
      <c r="E2841" s="4">
        <f>(D2841-Sheet1!$E$4)/Sheet1!$E$9</f>
        <v>8.9199865414851504E-2</v>
      </c>
      <c r="F2841">
        <v>0.45500000000000002</v>
      </c>
      <c r="G2841" s="4">
        <f>(F2841-Sheet1!$F$4)/Sheet1!$F$9</f>
        <v>7.9191168926270566E-2</v>
      </c>
      <c r="H2841">
        <v>0.15</v>
      </c>
      <c r="I2841" s="4">
        <f>(H2841-Sheet1!$G$4)/Sheet1!$G$9</f>
        <v>9.2775227171138057E-3</v>
      </c>
      <c r="J2841">
        <v>0.97599999999999998</v>
      </c>
      <c r="K2841" s="4">
        <f>(J2841-Sheet1!$H$4)/Sheet1!$H$9</f>
        <v>5.2154361804646721E-2</v>
      </c>
      <c r="L2841">
        <v>0.46500000000000002</v>
      </c>
      <c r="M2841" s="4">
        <f>(L2841-Sheet1!$I$4)/Sheet1!$I$9</f>
        <v>7.1037331117551422E-2</v>
      </c>
      <c r="N2841">
        <v>0.20549999999999999</v>
      </c>
      <c r="O2841" s="4">
        <f>(N2841-Sheet1!$J$4)/Sheet1!$J$9</f>
        <v>3.2793143051315268E-2</v>
      </c>
      <c r="P2841">
        <v>0.27650000000000002</v>
      </c>
      <c r="Q2841" s="4">
        <f>(P2841-Sheet1!$K$4)/Sheet1!$K$9</f>
        <v>3.7537758377162007E-2</v>
      </c>
      <c r="R2841" s="5">
        <v>10</v>
      </c>
      <c r="S2841" s="6"/>
    </row>
    <row r="2842" spans="1:19" x14ac:dyDescent="0.25">
      <c r="A2842" t="s">
        <v>2</v>
      </c>
      <c r="B2842">
        <f>VLOOKUP($A2842,lookup!$A$2:$B$4,2)</f>
        <v>30</v>
      </c>
      <c r="C2842" s="4">
        <f>(B2842-Sheet1!$D$4)/Sheet1!$D$9</f>
        <v>0.47354560689490055</v>
      </c>
      <c r="D2842">
        <v>0.59</v>
      </c>
      <c r="E2842" s="4">
        <f>(D2842-Sheet1!$E$4)/Sheet1!$E$9</f>
        <v>8.9199865414851504E-2</v>
      </c>
      <c r="F2842">
        <v>0.48499999999999999</v>
      </c>
      <c r="G2842" s="4">
        <f>(F2842-Sheet1!$F$4)/Sheet1!$F$9</f>
        <v>0.12961133699349742</v>
      </c>
      <c r="H2842">
        <v>0.155</v>
      </c>
      <c r="I2842" s="4">
        <f>(H2842-Sheet1!$G$4)/Sheet1!$G$9</f>
        <v>1.3702301478175758E-2</v>
      </c>
      <c r="J2842">
        <v>1.0785</v>
      </c>
      <c r="K2842" s="4">
        <f>(J2842-Sheet1!$H$4)/Sheet1!$H$9</f>
        <v>8.845682328862052E-2</v>
      </c>
      <c r="L2842">
        <v>0.45350000000000001</v>
      </c>
      <c r="M2842" s="4">
        <f>(L2842-Sheet1!$I$4)/Sheet1!$I$9</f>
        <v>6.3303639120241395E-2</v>
      </c>
      <c r="N2842">
        <v>0.24349999999999999</v>
      </c>
      <c r="O2842" s="4">
        <f>(N2842-Sheet1!$J$4)/Sheet1!$J$9</f>
        <v>8.2826059443678671E-2</v>
      </c>
      <c r="P2842">
        <v>0.31</v>
      </c>
      <c r="Q2842" s="4">
        <f>(P2842-Sheet1!$K$4)/Sheet1!$K$9</f>
        <v>7.0920917320859048E-2</v>
      </c>
      <c r="R2842" s="5">
        <v>9</v>
      </c>
      <c r="S2842" s="6"/>
    </row>
    <row r="2843" spans="1:19" x14ac:dyDescent="0.25">
      <c r="A2843" t="s">
        <v>2</v>
      </c>
      <c r="B2843">
        <f>VLOOKUP($A2843,lookup!$A$2:$B$4,2)</f>
        <v>30</v>
      </c>
      <c r="C2843" s="4">
        <f>(B2843-Sheet1!$D$4)/Sheet1!$D$9</f>
        <v>0.47354560689490055</v>
      </c>
      <c r="D2843">
        <v>0.59499999999999997</v>
      </c>
      <c r="E2843" s="4">
        <f>(D2843-Sheet1!$E$4)/Sheet1!$E$9</f>
        <v>9.5956622171608275E-2</v>
      </c>
      <c r="F2843">
        <v>0.435</v>
      </c>
      <c r="G2843" s="4">
        <f>(F2843-Sheet1!$F$4)/Sheet1!$F$9</f>
        <v>4.557772354811928E-2</v>
      </c>
      <c r="H2843">
        <v>0.16</v>
      </c>
      <c r="I2843" s="4">
        <f>(H2843-Sheet1!$G$4)/Sheet1!$G$9</f>
        <v>1.812708023923771E-2</v>
      </c>
      <c r="J2843">
        <v>1.0569999999999999</v>
      </c>
      <c r="K2843" s="4">
        <f>(J2843-Sheet1!$H$4)/Sheet1!$H$9</f>
        <v>8.0842160635884536E-2</v>
      </c>
      <c r="L2843">
        <v>0.42549999999999999</v>
      </c>
      <c r="M2843" s="4">
        <f>(L2843-Sheet1!$I$4)/Sheet1!$I$9</f>
        <v>4.4473780344182194E-2</v>
      </c>
      <c r="N2843">
        <v>0.224</v>
      </c>
      <c r="O2843" s="4">
        <f>(N2843-Sheet1!$J$4)/Sheet1!$J$9</f>
        <v>5.7151273400229047E-2</v>
      </c>
      <c r="P2843">
        <v>0.31</v>
      </c>
      <c r="Q2843" s="4">
        <f>(P2843-Sheet1!$K$4)/Sheet1!$K$9</f>
        <v>7.0920917320859048E-2</v>
      </c>
      <c r="R2843" s="5">
        <v>9</v>
      </c>
      <c r="S2843" s="6"/>
    </row>
    <row r="2844" spans="1:19" x14ac:dyDescent="0.25">
      <c r="A2844" t="s">
        <v>2</v>
      </c>
      <c r="B2844">
        <f>VLOOKUP($A2844,lookup!$A$2:$B$4,2)</f>
        <v>30</v>
      </c>
      <c r="C2844" s="4">
        <f>(B2844-Sheet1!$D$4)/Sheet1!$D$9</f>
        <v>0.47354560689490055</v>
      </c>
      <c r="D2844">
        <v>0.6</v>
      </c>
      <c r="E2844" s="4">
        <f>(D2844-Sheet1!$E$4)/Sheet1!$E$9</f>
        <v>0.10271337892836503</v>
      </c>
      <c r="F2844">
        <v>0.47499999999999998</v>
      </c>
      <c r="G2844" s="4">
        <f>(F2844-Sheet1!$F$4)/Sheet1!$F$9</f>
        <v>0.11280461430442178</v>
      </c>
      <c r="H2844">
        <v>0.17499999999999999</v>
      </c>
      <c r="I2844" s="4">
        <f>(H2844-Sheet1!$G$4)/Sheet1!$G$9</f>
        <v>3.1401416522423536E-2</v>
      </c>
      <c r="J2844">
        <v>1.1100000000000001</v>
      </c>
      <c r="K2844" s="4">
        <f>(J2844-Sheet1!$H$4)/Sheet1!$H$9</f>
        <v>9.9613189500768598E-2</v>
      </c>
      <c r="L2844">
        <v>0.51049999999999995</v>
      </c>
      <c r="M2844" s="4">
        <f>(L2844-Sheet1!$I$4)/Sheet1!$I$9</f>
        <v>0.10163585162864754</v>
      </c>
      <c r="N2844">
        <v>0.25600000000000001</v>
      </c>
      <c r="O2844" s="4">
        <f>(N2844-Sheet1!$J$4)/Sheet1!$J$9</f>
        <v>9.9284255625377169E-2</v>
      </c>
      <c r="P2844">
        <v>0.28499999999999998</v>
      </c>
      <c r="Q2844" s="4">
        <f>(P2844-Sheet1!$K$4)/Sheet1!$K$9</f>
        <v>4.6008112138995548E-2</v>
      </c>
      <c r="R2844" s="5">
        <v>9</v>
      </c>
      <c r="S2844" s="6"/>
    </row>
    <row r="2845" spans="1:19" x14ac:dyDescent="0.25">
      <c r="A2845" t="s">
        <v>2</v>
      </c>
      <c r="B2845">
        <f>VLOOKUP($A2845,lookup!$A$2:$B$4,2)</f>
        <v>30</v>
      </c>
      <c r="C2845" s="4">
        <f>(B2845-Sheet1!$D$4)/Sheet1!$D$9</f>
        <v>0.47354560689490055</v>
      </c>
      <c r="D2845">
        <v>0.6</v>
      </c>
      <c r="E2845" s="4">
        <f>(D2845-Sheet1!$E$4)/Sheet1!$E$9</f>
        <v>0.10271337892836503</v>
      </c>
      <c r="F2845">
        <v>0.45</v>
      </c>
      <c r="G2845" s="4">
        <f>(F2845-Sheet1!$F$4)/Sheet1!$F$9</f>
        <v>7.0787807581732753E-2</v>
      </c>
      <c r="H2845">
        <v>0.16</v>
      </c>
      <c r="I2845" s="4">
        <f>(H2845-Sheet1!$G$4)/Sheet1!$G$9</f>
        <v>1.812708023923771E-2</v>
      </c>
      <c r="J2845">
        <v>1.1419999999999999</v>
      </c>
      <c r="K2845" s="4">
        <f>(J2845-Sheet1!$H$4)/Sheet1!$H$9</f>
        <v>0.11094664089088717</v>
      </c>
      <c r="L2845">
        <v>0.53900000000000003</v>
      </c>
      <c r="M2845" s="4">
        <f>(L2845-Sheet1!$I$4)/Sheet1!$I$9</f>
        <v>0.12080195788285068</v>
      </c>
      <c r="N2845">
        <v>0.22500000000000001</v>
      </c>
      <c r="O2845" s="4">
        <f>(N2845-Sheet1!$J$4)/Sheet1!$J$9</f>
        <v>5.8467929094764927E-2</v>
      </c>
      <c r="P2845">
        <v>0.307</v>
      </c>
      <c r="Q2845" s="4">
        <f>(P2845-Sheet1!$K$4)/Sheet1!$K$9</f>
        <v>6.7931380699035426E-2</v>
      </c>
      <c r="R2845" s="5">
        <v>10</v>
      </c>
      <c r="S2845" s="6"/>
    </row>
    <row r="2846" spans="1:19" x14ac:dyDescent="0.25">
      <c r="A2846" t="s">
        <v>2</v>
      </c>
      <c r="B2846">
        <f>VLOOKUP($A2846,lookup!$A$2:$B$4,2)</f>
        <v>30</v>
      </c>
      <c r="C2846" s="4">
        <f>(B2846-Sheet1!$D$4)/Sheet1!$D$9</f>
        <v>0.47354560689490055</v>
      </c>
      <c r="D2846">
        <v>0.60499999999999998</v>
      </c>
      <c r="E2846" s="4">
        <f>(D2846-Sheet1!$E$4)/Sheet1!$E$9</f>
        <v>0.1094701356851218</v>
      </c>
      <c r="F2846">
        <v>0.47499999999999998</v>
      </c>
      <c r="G2846" s="4">
        <f>(F2846-Sheet1!$F$4)/Sheet1!$F$9</f>
        <v>0.11280461430442178</v>
      </c>
      <c r="H2846">
        <v>0.19</v>
      </c>
      <c r="I2846" s="4">
        <f>(H2846-Sheet1!$G$4)/Sheet1!$G$9</f>
        <v>4.4675752805609391E-2</v>
      </c>
      <c r="J2846">
        <v>1.1254999999999999</v>
      </c>
      <c r="K2846" s="4">
        <f>(J2846-Sheet1!$H$4)/Sheet1!$H$9</f>
        <v>0.10510283001785727</v>
      </c>
      <c r="L2846">
        <v>0.59</v>
      </c>
      <c r="M2846" s="4">
        <f>(L2846-Sheet1!$I$4)/Sheet1!$I$9</f>
        <v>0.15509920065352986</v>
      </c>
      <c r="N2846">
        <v>0.247</v>
      </c>
      <c r="O2846" s="4">
        <f>(N2846-Sheet1!$J$4)/Sheet1!$J$9</f>
        <v>8.7434354374554255E-2</v>
      </c>
      <c r="P2846">
        <v>0.26</v>
      </c>
      <c r="Q2846" s="4">
        <f>(P2846-Sheet1!$K$4)/Sheet1!$K$9</f>
        <v>2.1095306957132097E-2</v>
      </c>
      <c r="R2846" s="5">
        <v>10</v>
      </c>
      <c r="S2846" s="6"/>
    </row>
    <row r="2847" spans="1:19" x14ac:dyDescent="0.25">
      <c r="A2847" t="s">
        <v>0</v>
      </c>
      <c r="B2847">
        <f>VLOOKUP($A2847,lookup!$A$2:$B$4,2)</f>
        <v>10</v>
      </c>
      <c r="C2847" s="4">
        <f>(B2847-Sheet1!$D$4)/Sheet1!$D$9</f>
        <v>-0.52645439310509945</v>
      </c>
      <c r="D2847">
        <v>0.62</v>
      </c>
      <c r="E2847" s="4">
        <f>(D2847-Sheet1!$E$4)/Sheet1!$E$9</f>
        <v>0.12974040595539207</v>
      </c>
      <c r="F2847">
        <v>0.48</v>
      </c>
      <c r="G2847" s="4">
        <f>(F2847-Sheet1!$F$4)/Sheet1!$F$9</f>
        <v>0.12120797564895959</v>
      </c>
      <c r="H2847">
        <v>0.17</v>
      </c>
      <c r="I2847" s="4">
        <f>(H2847-Sheet1!$G$4)/Sheet1!$G$9</f>
        <v>2.697663776136161E-2</v>
      </c>
      <c r="J2847">
        <v>1.1045</v>
      </c>
      <c r="K2847" s="4">
        <f>(J2847-Sheet1!$H$4)/Sheet1!$H$9</f>
        <v>9.7665252543091927E-2</v>
      </c>
      <c r="L2847">
        <v>0.53500000000000003</v>
      </c>
      <c r="M2847" s="4">
        <f>(L2847-Sheet1!$I$4)/Sheet1!$I$9</f>
        <v>0.11811197805769937</v>
      </c>
      <c r="N2847">
        <v>0.25</v>
      </c>
      <c r="O2847" s="4">
        <f>(N2847-Sheet1!$J$4)/Sheet1!$J$9</f>
        <v>9.1384321458161888E-2</v>
      </c>
      <c r="P2847">
        <v>0.28699999999999998</v>
      </c>
      <c r="Q2847" s="4">
        <f>(P2847-Sheet1!$K$4)/Sheet1!$K$9</f>
        <v>4.8001136553544627E-2</v>
      </c>
      <c r="R2847" s="5">
        <v>10</v>
      </c>
      <c r="S2847" s="6"/>
    </row>
    <row r="2848" spans="1:19" x14ac:dyDescent="0.25">
      <c r="A2848" t="s">
        <v>2</v>
      </c>
      <c r="B2848">
        <f>VLOOKUP($A2848,lookup!$A$2:$B$4,2)</f>
        <v>30</v>
      </c>
      <c r="C2848" s="4">
        <f>(B2848-Sheet1!$D$4)/Sheet1!$D$9</f>
        <v>0.47354560689490055</v>
      </c>
      <c r="D2848">
        <v>0.625</v>
      </c>
      <c r="E2848" s="4">
        <f>(D2848-Sheet1!$E$4)/Sheet1!$E$9</f>
        <v>0.13649716271214885</v>
      </c>
      <c r="F2848">
        <v>0.47499999999999998</v>
      </c>
      <c r="G2848" s="4">
        <f>(F2848-Sheet1!$F$4)/Sheet1!$F$9</f>
        <v>0.11280461430442178</v>
      </c>
      <c r="H2848">
        <v>0.17499999999999999</v>
      </c>
      <c r="I2848" s="4">
        <f>(H2848-Sheet1!$G$4)/Sheet1!$G$9</f>
        <v>3.1401416522423536E-2</v>
      </c>
      <c r="J2848">
        <v>1.3405</v>
      </c>
      <c r="K2848" s="4">
        <f>(J2848-Sheet1!$H$4)/Sheet1!$H$9</f>
        <v>0.18124945654521693</v>
      </c>
      <c r="L2848">
        <v>0.65600000000000003</v>
      </c>
      <c r="M2848" s="4">
        <f>(L2848-Sheet1!$I$4)/Sheet1!$I$9</f>
        <v>0.19948386776852653</v>
      </c>
      <c r="N2848">
        <v>0.28299999999999997</v>
      </c>
      <c r="O2848" s="4">
        <f>(N2848-Sheet1!$J$4)/Sheet1!$J$9</f>
        <v>0.13483395937784584</v>
      </c>
      <c r="P2848">
        <v>0.33700000000000002</v>
      </c>
      <c r="Q2848" s="4">
        <f>(P2848-Sheet1!$K$4)/Sheet1!$K$9</f>
        <v>9.782674691727164E-2</v>
      </c>
      <c r="R2848" s="5">
        <v>10</v>
      </c>
      <c r="S2848" s="6"/>
    </row>
    <row r="2849" spans="1:19" x14ac:dyDescent="0.25">
      <c r="A2849" t="s">
        <v>2</v>
      </c>
      <c r="B2849">
        <f>VLOOKUP($A2849,lookup!$A$2:$B$4,2)</f>
        <v>30</v>
      </c>
      <c r="C2849" s="4">
        <f>(B2849-Sheet1!$D$4)/Sheet1!$D$9</f>
        <v>0.47354560689490055</v>
      </c>
      <c r="D2849">
        <v>0.625</v>
      </c>
      <c r="E2849" s="4">
        <f>(D2849-Sheet1!$E$4)/Sheet1!$E$9</f>
        <v>0.13649716271214885</v>
      </c>
      <c r="F2849">
        <v>0.5</v>
      </c>
      <c r="G2849" s="4">
        <f>(F2849-Sheet1!$F$4)/Sheet1!$F$9</f>
        <v>0.15482142102711088</v>
      </c>
      <c r="H2849">
        <v>0.13</v>
      </c>
      <c r="I2849" s="4">
        <f>(H2849-Sheet1!$G$4)/Sheet1!$G$9</f>
        <v>-8.4215923271339747E-3</v>
      </c>
      <c r="J2849">
        <v>1.0820000000000001</v>
      </c>
      <c r="K2849" s="4">
        <f>(J2849-Sheet1!$H$4)/Sheet1!$H$9</f>
        <v>8.9696419534414762E-2</v>
      </c>
      <c r="L2849">
        <v>0.57850000000000001</v>
      </c>
      <c r="M2849" s="4">
        <f>(L2849-Sheet1!$I$4)/Sheet1!$I$9</f>
        <v>0.14736550865621986</v>
      </c>
      <c r="N2849">
        <v>0.20449999999999999</v>
      </c>
      <c r="O2849" s="4">
        <f>(N2849-Sheet1!$J$4)/Sheet1!$J$9</f>
        <v>3.1476487356779388E-2</v>
      </c>
      <c r="P2849">
        <v>0.25</v>
      </c>
      <c r="Q2849" s="4">
        <f>(P2849-Sheet1!$K$4)/Sheet1!$K$9</f>
        <v>1.1130184884386695E-2</v>
      </c>
      <c r="R2849" s="5">
        <v>8</v>
      </c>
      <c r="S2849" s="6"/>
    </row>
    <row r="2850" spans="1:19" x14ac:dyDescent="0.25">
      <c r="A2850" t="s">
        <v>0</v>
      </c>
      <c r="B2850">
        <f>VLOOKUP($A2850,lookup!$A$2:$B$4,2)</f>
        <v>10</v>
      </c>
      <c r="C2850" s="4">
        <f>(B2850-Sheet1!$D$4)/Sheet1!$D$9</f>
        <v>-0.52645439310509945</v>
      </c>
      <c r="D2850">
        <v>0.625</v>
      </c>
      <c r="E2850" s="4">
        <f>(D2850-Sheet1!$E$4)/Sheet1!$E$9</f>
        <v>0.13649716271214885</v>
      </c>
      <c r="F2850">
        <v>0.48499999999999999</v>
      </c>
      <c r="G2850" s="4">
        <f>(F2850-Sheet1!$F$4)/Sheet1!$F$9</f>
        <v>0.12961133699349742</v>
      </c>
      <c r="H2850">
        <v>0.16</v>
      </c>
      <c r="I2850" s="4">
        <f>(H2850-Sheet1!$G$4)/Sheet1!$G$9</f>
        <v>1.812708023923771E-2</v>
      </c>
      <c r="J2850">
        <v>1.254</v>
      </c>
      <c r="K2850" s="4">
        <f>(J2850-Sheet1!$H$4)/Sheet1!$H$9</f>
        <v>0.15061372075630247</v>
      </c>
      <c r="L2850">
        <v>0.59099999999999997</v>
      </c>
      <c r="M2850" s="4">
        <f>(L2850-Sheet1!$I$4)/Sheet1!$I$9</f>
        <v>0.15577169560981768</v>
      </c>
      <c r="N2850">
        <v>0.25900000000000001</v>
      </c>
      <c r="O2850" s="4">
        <f>(N2850-Sheet1!$J$4)/Sheet1!$J$9</f>
        <v>0.1032342227089848</v>
      </c>
      <c r="P2850">
        <v>0.34849999999999998</v>
      </c>
      <c r="Q2850" s="4">
        <f>(P2850-Sheet1!$K$4)/Sheet1!$K$9</f>
        <v>0.10928663730092879</v>
      </c>
      <c r="R2850" s="5">
        <v>9</v>
      </c>
      <c r="S2850" s="6"/>
    </row>
    <row r="2851" spans="1:19" x14ac:dyDescent="0.25">
      <c r="A2851" t="s">
        <v>2</v>
      </c>
      <c r="B2851">
        <f>VLOOKUP($A2851,lookup!$A$2:$B$4,2)</f>
        <v>30</v>
      </c>
      <c r="C2851" s="4">
        <f>(B2851-Sheet1!$D$4)/Sheet1!$D$9</f>
        <v>0.47354560689490055</v>
      </c>
      <c r="D2851">
        <v>0.63</v>
      </c>
      <c r="E2851" s="4">
        <f>(D2851-Sheet1!$E$4)/Sheet1!$E$9</f>
        <v>0.14325391946890562</v>
      </c>
      <c r="F2851">
        <v>0.49</v>
      </c>
      <c r="G2851" s="4">
        <f>(F2851-Sheet1!$F$4)/Sheet1!$F$9</f>
        <v>0.13801469833803523</v>
      </c>
      <c r="H2851">
        <v>0.16500000000000001</v>
      </c>
      <c r="I2851" s="4">
        <f>(H2851-Sheet1!$G$4)/Sheet1!$G$9</f>
        <v>2.255185900029966E-2</v>
      </c>
      <c r="J2851">
        <v>1.2004999999999999</v>
      </c>
      <c r="K2851" s="4">
        <f>(J2851-Sheet1!$H$4)/Sheet1!$H$9</f>
        <v>0.13166560671344782</v>
      </c>
      <c r="L2851">
        <v>0.57499999999999996</v>
      </c>
      <c r="M2851" s="4">
        <f>(L2851-Sheet1!$I$4)/Sheet1!$I$9</f>
        <v>0.14501177630921244</v>
      </c>
      <c r="N2851">
        <v>0.27300000000000002</v>
      </c>
      <c r="O2851" s="4">
        <f>(N2851-Sheet1!$J$4)/Sheet1!$J$9</f>
        <v>0.12166740243248712</v>
      </c>
      <c r="P2851">
        <v>0.29399999999999998</v>
      </c>
      <c r="Q2851" s="4">
        <f>(P2851-Sheet1!$K$4)/Sheet1!$K$9</f>
        <v>5.4976722004466405E-2</v>
      </c>
      <c r="R2851" s="5">
        <v>10</v>
      </c>
      <c r="S2851" s="6"/>
    </row>
    <row r="2852" spans="1:19" x14ac:dyDescent="0.25">
      <c r="A2852" t="s">
        <v>2</v>
      </c>
      <c r="B2852">
        <f>VLOOKUP($A2852,lookup!$A$2:$B$4,2)</f>
        <v>30</v>
      </c>
      <c r="C2852" s="4">
        <f>(B2852-Sheet1!$D$4)/Sheet1!$D$9</f>
        <v>0.47354560689490055</v>
      </c>
      <c r="D2852">
        <v>0.63</v>
      </c>
      <c r="E2852" s="4">
        <f>(D2852-Sheet1!$E$4)/Sheet1!$E$9</f>
        <v>0.14325391946890562</v>
      </c>
      <c r="F2852">
        <v>0.48499999999999999</v>
      </c>
      <c r="G2852" s="4">
        <f>(F2852-Sheet1!$F$4)/Sheet1!$F$9</f>
        <v>0.12961133699349742</v>
      </c>
      <c r="H2852">
        <v>0.16</v>
      </c>
      <c r="I2852" s="4">
        <f>(H2852-Sheet1!$G$4)/Sheet1!$G$9</f>
        <v>1.812708023923771E-2</v>
      </c>
      <c r="J2852">
        <v>1.2430000000000001</v>
      </c>
      <c r="K2852" s="4">
        <f>(J2852-Sheet1!$H$4)/Sheet1!$H$9</f>
        <v>0.14671784684094921</v>
      </c>
      <c r="L2852">
        <v>0.623</v>
      </c>
      <c r="M2852" s="4">
        <f>(L2852-Sheet1!$I$4)/Sheet1!$I$9</f>
        <v>0.1772915342110282</v>
      </c>
      <c r="N2852">
        <v>0.27500000000000002</v>
      </c>
      <c r="O2852" s="4">
        <f>(N2852-Sheet1!$J$4)/Sheet1!$J$9</f>
        <v>0.12430071382155888</v>
      </c>
      <c r="P2852">
        <v>0.3</v>
      </c>
      <c r="Q2852" s="4">
        <f>(P2852-Sheet1!$K$4)/Sheet1!$K$9</f>
        <v>6.0955795248113648E-2</v>
      </c>
      <c r="R2852" s="5">
        <v>10</v>
      </c>
      <c r="S2852" s="6"/>
    </row>
    <row r="2853" spans="1:19" x14ac:dyDescent="0.25">
      <c r="A2853" t="s">
        <v>0</v>
      </c>
      <c r="B2853">
        <f>VLOOKUP($A2853,lookup!$A$2:$B$4,2)</f>
        <v>10</v>
      </c>
      <c r="C2853" s="4">
        <f>(B2853-Sheet1!$D$4)/Sheet1!$D$9</f>
        <v>-0.52645439310509945</v>
      </c>
      <c r="D2853">
        <v>0.63500000000000001</v>
      </c>
      <c r="E2853" s="4">
        <f>(D2853-Sheet1!$E$4)/Sheet1!$E$9</f>
        <v>0.15001067622566239</v>
      </c>
      <c r="F2853">
        <v>0.51</v>
      </c>
      <c r="G2853" s="4">
        <f>(F2853-Sheet1!$F$4)/Sheet1!$F$9</f>
        <v>0.17162814371618654</v>
      </c>
      <c r="H2853">
        <v>0.185</v>
      </c>
      <c r="I2853" s="4">
        <f>(H2853-Sheet1!$G$4)/Sheet1!$G$9</f>
        <v>4.0250974044547437E-2</v>
      </c>
      <c r="J2853">
        <v>1.286</v>
      </c>
      <c r="K2853" s="4">
        <f>(J2853-Sheet1!$H$4)/Sheet1!$H$9</f>
        <v>0.16194717214642113</v>
      </c>
      <c r="L2853">
        <v>0.52600000000000002</v>
      </c>
      <c r="M2853" s="4">
        <f>(L2853-Sheet1!$I$4)/Sheet1!$I$9</f>
        <v>0.11205952345110891</v>
      </c>
      <c r="N2853">
        <v>0.29499999999999998</v>
      </c>
      <c r="O2853" s="4">
        <f>(N2853-Sheet1!$J$4)/Sheet1!$J$9</f>
        <v>0.1506338277122764</v>
      </c>
      <c r="P2853">
        <v>0.41049999999999998</v>
      </c>
      <c r="Q2853" s="4">
        <f>(P2853-Sheet1!$K$4)/Sheet1!$K$9</f>
        <v>0.17107039415195022</v>
      </c>
      <c r="R2853" s="5">
        <v>12</v>
      </c>
      <c r="S2853" s="6"/>
    </row>
    <row r="2854" spans="1:19" x14ac:dyDescent="0.25">
      <c r="A2854" t="s">
        <v>0</v>
      </c>
      <c r="B2854">
        <f>VLOOKUP($A2854,lookup!$A$2:$B$4,2)</f>
        <v>10</v>
      </c>
      <c r="C2854" s="4">
        <f>(B2854-Sheet1!$D$4)/Sheet1!$D$9</f>
        <v>-0.52645439310509945</v>
      </c>
      <c r="D2854">
        <v>0.64500000000000002</v>
      </c>
      <c r="E2854" s="4">
        <f>(D2854-Sheet1!$E$4)/Sheet1!$E$9</f>
        <v>0.1635241897391759</v>
      </c>
      <c r="F2854">
        <v>0.49</v>
      </c>
      <c r="G2854" s="4">
        <f>(F2854-Sheet1!$F$4)/Sheet1!$F$9</f>
        <v>0.13801469833803523</v>
      </c>
      <c r="H2854">
        <v>0.16</v>
      </c>
      <c r="I2854" s="4">
        <f>(H2854-Sheet1!$G$4)/Sheet1!$G$9</f>
        <v>1.812708023923771E-2</v>
      </c>
      <c r="J2854">
        <v>1.1665000000000001</v>
      </c>
      <c r="K2854" s="4">
        <f>(J2854-Sheet1!$H$4)/Sheet1!$H$9</f>
        <v>0.11962381461144683</v>
      </c>
      <c r="L2854">
        <v>0.49349999999999999</v>
      </c>
      <c r="M2854" s="4">
        <f>(L2854-Sheet1!$I$4)/Sheet1!$I$9</f>
        <v>9.0203437371754486E-2</v>
      </c>
      <c r="N2854">
        <v>0.3155</v>
      </c>
      <c r="O2854" s="4">
        <f>(N2854-Sheet1!$J$4)/Sheet1!$J$9</f>
        <v>0.17762526945026194</v>
      </c>
      <c r="P2854">
        <v>0.29899999999999999</v>
      </c>
      <c r="Q2854" s="4">
        <f>(P2854-Sheet1!$K$4)/Sheet1!$K$9</f>
        <v>5.9959283040839105E-2</v>
      </c>
      <c r="R2854" s="5">
        <v>9</v>
      </c>
      <c r="S2854" s="6"/>
    </row>
    <row r="2855" spans="1:19" x14ac:dyDescent="0.25">
      <c r="A2855" t="s">
        <v>0</v>
      </c>
      <c r="B2855">
        <f>VLOOKUP($A2855,lookup!$A$2:$B$4,2)</f>
        <v>10</v>
      </c>
      <c r="C2855" s="4">
        <f>(B2855-Sheet1!$D$4)/Sheet1!$D$9</f>
        <v>-0.52645439310509945</v>
      </c>
      <c r="D2855">
        <v>0.64500000000000002</v>
      </c>
      <c r="E2855" s="4">
        <f>(D2855-Sheet1!$E$4)/Sheet1!$E$9</f>
        <v>0.1635241897391759</v>
      </c>
      <c r="F2855">
        <v>0.49</v>
      </c>
      <c r="G2855" s="4">
        <f>(F2855-Sheet1!$F$4)/Sheet1!$F$9</f>
        <v>0.13801469833803523</v>
      </c>
      <c r="H2855">
        <v>0.16</v>
      </c>
      <c r="I2855" s="4">
        <f>(H2855-Sheet1!$G$4)/Sheet1!$G$9</f>
        <v>1.812708023923771E-2</v>
      </c>
      <c r="J2855">
        <v>1.1439999999999999</v>
      </c>
      <c r="K2855" s="4">
        <f>(J2855-Sheet1!$H$4)/Sheet1!$H$9</f>
        <v>0.11165498160276958</v>
      </c>
      <c r="L2855">
        <v>0.50149999999999995</v>
      </c>
      <c r="M2855" s="4">
        <f>(L2855-Sheet1!$I$4)/Sheet1!$I$9</f>
        <v>9.5583397022057079E-2</v>
      </c>
      <c r="N2855">
        <v>0.28899999999999998</v>
      </c>
      <c r="O2855" s="4">
        <f>(N2855-Sheet1!$J$4)/Sheet1!$J$9</f>
        <v>0.14273389354506114</v>
      </c>
      <c r="P2855">
        <v>0.31900000000000001</v>
      </c>
      <c r="Q2855" s="4">
        <f>(P2855-Sheet1!$K$4)/Sheet1!$K$9</f>
        <v>7.9889527186329912E-2</v>
      </c>
      <c r="R2855" s="5">
        <v>8</v>
      </c>
      <c r="S2855" s="6"/>
    </row>
    <row r="2856" spans="1:19" x14ac:dyDescent="0.25">
      <c r="A2856" t="s">
        <v>0</v>
      </c>
      <c r="B2856">
        <f>VLOOKUP($A2856,lookup!$A$2:$B$4,2)</f>
        <v>10</v>
      </c>
      <c r="C2856" s="4">
        <f>(B2856-Sheet1!$D$4)/Sheet1!$D$9</f>
        <v>-0.52645439310509945</v>
      </c>
      <c r="D2856">
        <v>0.65</v>
      </c>
      <c r="E2856" s="4">
        <f>(D2856-Sheet1!$E$4)/Sheet1!$E$9</f>
        <v>0.17028094649593267</v>
      </c>
      <c r="F2856">
        <v>0.52500000000000002</v>
      </c>
      <c r="G2856" s="4">
        <f>(F2856-Sheet1!$F$4)/Sheet1!$F$9</f>
        <v>0.1968382277498</v>
      </c>
      <c r="H2856">
        <v>0.19</v>
      </c>
      <c r="I2856" s="4">
        <f>(H2856-Sheet1!$G$4)/Sheet1!$G$9</f>
        <v>4.4675752805609391E-2</v>
      </c>
      <c r="J2856">
        <v>1.385</v>
      </c>
      <c r="K2856" s="4">
        <f>(J2856-Sheet1!$H$4)/Sheet1!$H$9</f>
        <v>0.19701003738460068</v>
      </c>
      <c r="L2856">
        <v>0.88749999999999996</v>
      </c>
      <c r="M2856" s="4">
        <f>(L2856-Sheet1!$I$4)/Sheet1!$I$9</f>
        <v>0.35516645014915865</v>
      </c>
      <c r="N2856">
        <v>0.3095</v>
      </c>
      <c r="O2856" s="4">
        <f>(N2856-Sheet1!$J$4)/Sheet1!$J$9</f>
        <v>0.16972533528304667</v>
      </c>
      <c r="P2856">
        <v>0.40500000000000003</v>
      </c>
      <c r="Q2856" s="4">
        <f>(P2856-Sheet1!$K$4)/Sheet1!$K$9</f>
        <v>0.1655895770119403</v>
      </c>
      <c r="R2856" s="5">
        <v>11</v>
      </c>
      <c r="S2856" s="6"/>
    </row>
    <row r="2857" spans="1:19" x14ac:dyDescent="0.25">
      <c r="A2857" t="s">
        <v>0</v>
      </c>
      <c r="B2857">
        <f>VLOOKUP($A2857,lookup!$A$2:$B$4,2)</f>
        <v>10</v>
      </c>
      <c r="C2857" s="4">
        <f>(B2857-Sheet1!$D$4)/Sheet1!$D$9</f>
        <v>-0.52645439310509945</v>
      </c>
      <c r="D2857">
        <v>0.65500000000000003</v>
      </c>
      <c r="E2857" s="4">
        <f>(D2857-Sheet1!$E$4)/Sheet1!$E$9</f>
        <v>0.17703770325268942</v>
      </c>
      <c r="F2857">
        <v>0.51500000000000001</v>
      </c>
      <c r="G2857" s="4">
        <f>(F2857-Sheet1!$F$4)/Sheet1!$F$9</f>
        <v>0.18003150506072435</v>
      </c>
      <c r="H2857">
        <v>0.155</v>
      </c>
      <c r="I2857" s="4">
        <f>(H2857-Sheet1!$G$4)/Sheet1!$G$9</f>
        <v>1.3702301478175758E-2</v>
      </c>
      <c r="J2857">
        <v>1.3089999999999999</v>
      </c>
      <c r="K2857" s="4">
        <f>(J2857-Sheet1!$H$4)/Sheet1!$H$9</f>
        <v>0.17009309033306888</v>
      </c>
      <c r="L2857">
        <v>0.52400000000000002</v>
      </c>
      <c r="M2857" s="4">
        <f>(L2857-Sheet1!$I$4)/Sheet1!$I$9</f>
        <v>0.11071453353853325</v>
      </c>
      <c r="N2857">
        <v>0.34599999999999997</v>
      </c>
      <c r="O2857" s="4">
        <f>(N2857-Sheet1!$J$4)/Sheet1!$J$9</f>
        <v>0.21778326813360621</v>
      </c>
      <c r="P2857">
        <v>0.38500000000000001</v>
      </c>
      <c r="Q2857" s="4">
        <f>(P2857-Sheet1!$K$4)/Sheet1!$K$9</f>
        <v>0.1456593328664495</v>
      </c>
      <c r="R2857" s="5">
        <v>11</v>
      </c>
      <c r="S2857" s="6"/>
    </row>
    <row r="2858" spans="1:19" x14ac:dyDescent="0.25">
      <c r="A2858" t="s">
        <v>0</v>
      </c>
      <c r="B2858">
        <f>VLOOKUP($A2858,lookup!$A$2:$B$4,2)</f>
        <v>10</v>
      </c>
      <c r="C2858" s="4">
        <f>(B2858-Sheet1!$D$4)/Sheet1!$D$9</f>
        <v>-0.52645439310509945</v>
      </c>
      <c r="D2858">
        <v>0.65500000000000003</v>
      </c>
      <c r="E2858" s="4">
        <f>(D2858-Sheet1!$E$4)/Sheet1!$E$9</f>
        <v>0.17703770325268942</v>
      </c>
      <c r="F2858">
        <v>0.51500000000000001</v>
      </c>
      <c r="G2858" s="4">
        <f>(F2858-Sheet1!$F$4)/Sheet1!$F$9</f>
        <v>0.18003150506072435</v>
      </c>
      <c r="H2858">
        <v>0.17</v>
      </c>
      <c r="I2858" s="4">
        <f>(H2858-Sheet1!$G$4)/Sheet1!$G$9</f>
        <v>2.697663776136161E-2</v>
      </c>
      <c r="J2858">
        <v>1.5269999999999999</v>
      </c>
      <c r="K2858" s="4">
        <f>(J2858-Sheet1!$H$4)/Sheet1!$H$9</f>
        <v>0.24730222792825213</v>
      </c>
      <c r="L2858">
        <v>0.84850000000000003</v>
      </c>
      <c r="M2858" s="4">
        <f>(L2858-Sheet1!$I$4)/Sheet1!$I$9</f>
        <v>0.32893914685393338</v>
      </c>
      <c r="N2858">
        <v>0.26350000000000001</v>
      </c>
      <c r="O2858" s="4">
        <f>(N2858-Sheet1!$J$4)/Sheet1!$J$9</f>
        <v>0.10915917333439627</v>
      </c>
      <c r="P2858">
        <v>0.33100000000000002</v>
      </c>
      <c r="Q2858" s="4">
        <f>(P2858-Sheet1!$K$4)/Sheet1!$K$9</f>
        <v>9.1847673673624397E-2</v>
      </c>
      <c r="R2858" s="5">
        <v>11</v>
      </c>
      <c r="S2858" s="6"/>
    </row>
    <row r="2859" spans="1:19" x14ac:dyDescent="0.25">
      <c r="A2859" t="s">
        <v>2</v>
      </c>
      <c r="B2859">
        <f>VLOOKUP($A2859,lookup!$A$2:$B$4,2)</f>
        <v>30</v>
      </c>
      <c r="C2859" s="4">
        <f>(B2859-Sheet1!$D$4)/Sheet1!$D$9</f>
        <v>0.47354560689490055</v>
      </c>
      <c r="D2859">
        <v>0.66500000000000004</v>
      </c>
      <c r="E2859" s="4">
        <f>(D2859-Sheet1!$E$4)/Sheet1!$E$9</f>
        <v>0.19055121676620296</v>
      </c>
      <c r="F2859">
        <v>0.51500000000000001</v>
      </c>
      <c r="G2859" s="4">
        <f>(F2859-Sheet1!$F$4)/Sheet1!$F$9</f>
        <v>0.18003150506072435</v>
      </c>
      <c r="H2859">
        <v>0.19</v>
      </c>
      <c r="I2859" s="4">
        <f>(H2859-Sheet1!$G$4)/Sheet1!$G$9</f>
        <v>4.4675752805609391E-2</v>
      </c>
      <c r="J2859">
        <v>1.6385000000000001</v>
      </c>
      <c r="K2859" s="4">
        <f>(J2859-Sheet1!$H$4)/Sheet1!$H$9</f>
        <v>0.28679222261569687</v>
      </c>
      <c r="L2859">
        <v>0.83099999999999996</v>
      </c>
      <c r="M2859" s="4">
        <f>(L2859-Sheet1!$I$4)/Sheet1!$I$9</f>
        <v>0.31717048511889634</v>
      </c>
      <c r="N2859">
        <v>0.35749999999999998</v>
      </c>
      <c r="O2859" s="4">
        <f>(N2859-Sheet1!$J$4)/Sheet1!$J$9</f>
        <v>0.23292480862076884</v>
      </c>
      <c r="P2859">
        <v>0.371</v>
      </c>
      <c r="Q2859" s="4">
        <f>(P2859-Sheet1!$K$4)/Sheet1!$K$9</f>
        <v>0.13170816196460594</v>
      </c>
      <c r="R2859" s="5">
        <v>11</v>
      </c>
      <c r="S2859" s="6"/>
    </row>
    <row r="2860" spans="1:19" x14ac:dyDescent="0.25">
      <c r="A2860" t="s">
        <v>2</v>
      </c>
      <c r="B2860">
        <f>VLOOKUP($A2860,lookup!$A$2:$B$4,2)</f>
        <v>30</v>
      </c>
      <c r="C2860" s="4">
        <f>(B2860-Sheet1!$D$4)/Sheet1!$D$9</f>
        <v>0.47354560689490055</v>
      </c>
      <c r="D2860">
        <v>0.69499999999999995</v>
      </c>
      <c r="E2860" s="4">
        <f>(D2860-Sheet1!$E$4)/Sheet1!$E$9</f>
        <v>0.23109175730674339</v>
      </c>
      <c r="F2860">
        <v>0.54</v>
      </c>
      <c r="G2860" s="4">
        <f>(F2860-Sheet1!$F$4)/Sheet1!$F$9</f>
        <v>0.22204831178341347</v>
      </c>
      <c r="H2860">
        <v>0.19500000000000001</v>
      </c>
      <c r="I2860" s="4">
        <f>(H2860-Sheet1!$G$4)/Sheet1!$G$9</f>
        <v>4.9100531566671345E-2</v>
      </c>
      <c r="J2860">
        <v>1.6910000000000001</v>
      </c>
      <c r="K2860" s="4">
        <f>(J2860-Sheet1!$H$4)/Sheet1!$H$9</f>
        <v>0.30538616630261023</v>
      </c>
      <c r="L2860">
        <v>0.76800000000000002</v>
      </c>
      <c r="M2860" s="4">
        <f>(L2860-Sheet1!$I$4)/Sheet1!$I$9</f>
        <v>0.27480330287276322</v>
      </c>
      <c r="N2860">
        <v>0.36299999999999999</v>
      </c>
      <c r="O2860" s="4">
        <f>(N2860-Sheet1!$J$4)/Sheet1!$J$9</f>
        <v>0.24016641494071617</v>
      </c>
      <c r="P2860">
        <v>0.47549999999999998</v>
      </c>
      <c r="Q2860" s="4">
        <f>(P2860-Sheet1!$K$4)/Sheet1!$K$9</f>
        <v>0.23584368762479527</v>
      </c>
      <c r="R2860" s="5">
        <v>11</v>
      </c>
      <c r="S2860" s="6"/>
    </row>
    <row r="2861" spans="1:19" x14ac:dyDescent="0.25">
      <c r="A2861" t="s">
        <v>0</v>
      </c>
      <c r="B2861">
        <f>VLOOKUP($A2861,lookup!$A$2:$B$4,2)</f>
        <v>10</v>
      </c>
      <c r="C2861" s="4">
        <f>(B2861-Sheet1!$D$4)/Sheet1!$D$9</f>
        <v>-0.52645439310509945</v>
      </c>
      <c r="D2861">
        <v>0.72</v>
      </c>
      <c r="E2861" s="4">
        <f>(D2861-Sheet1!$E$4)/Sheet1!$E$9</f>
        <v>0.26487554109052719</v>
      </c>
      <c r="F2861">
        <v>0.56499999999999995</v>
      </c>
      <c r="G2861" s="4">
        <f>(F2861-Sheet1!$F$4)/Sheet1!$F$9</f>
        <v>0.26406511850610237</v>
      </c>
      <c r="H2861">
        <v>0.18</v>
      </c>
      <c r="I2861" s="4">
        <f>(H2861-Sheet1!$G$4)/Sheet1!$G$9</f>
        <v>3.582619528348549E-2</v>
      </c>
      <c r="J2861">
        <v>1.7190000000000001</v>
      </c>
      <c r="K2861" s="4">
        <f>(J2861-Sheet1!$H$4)/Sheet1!$H$9</f>
        <v>0.31530293626896411</v>
      </c>
      <c r="L2861">
        <v>0.84650000000000003</v>
      </c>
      <c r="M2861" s="4">
        <f>(L2861-Sheet1!$I$4)/Sheet1!$I$9</f>
        <v>0.32759415694135774</v>
      </c>
      <c r="N2861">
        <v>0.40699999999999997</v>
      </c>
      <c r="O2861" s="4">
        <f>(N2861-Sheet1!$J$4)/Sheet1!$J$9</f>
        <v>0.29809926550029481</v>
      </c>
      <c r="P2861">
        <v>0.38750000000000001</v>
      </c>
      <c r="Q2861" s="4">
        <f>(P2861-Sheet1!$K$4)/Sheet1!$K$9</f>
        <v>0.14815061338463587</v>
      </c>
      <c r="R2861" s="5">
        <v>11</v>
      </c>
      <c r="S2861" s="6"/>
    </row>
    <row r="2862" spans="1:19" x14ac:dyDescent="0.25">
      <c r="A2862" t="s">
        <v>0</v>
      </c>
      <c r="B2862">
        <f>VLOOKUP($A2862,lookup!$A$2:$B$4,2)</f>
        <v>10</v>
      </c>
      <c r="C2862" s="4">
        <f>(B2862-Sheet1!$D$4)/Sheet1!$D$9</f>
        <v>-0.52645439310509945</v>
      </c>
      <c r="D2862">
        <v>0.72</v>
      </c>
      <c r="E2862" s="4">
        <f>(D2862-Sheet1!$E$4)/Sheet1!$E$9</f>
        <v>0.26487554109052719</v>
      </c>
      <c r="F2862">
        <v>0.55000000000000004</v>
      </c>
      <c r="G2862" s="4">
        <f>(F2862-Sheet1!$F$4)/Sheet1!$F$9</f>
        <v>0.23885503447248913</v>
      </c>
      <c r="H2862">
        <v>0.18</v>
      </c>
      <c r="I2862" s="4">
        <f>(H2862-Sheet1!$G$4)/Sheet1!$G$9</f>
        <v>3.582619528348549E-2</v>
      </c>
      <c r="J2862">
        <v>1.52</v>
      </c>
      <c r="K2862" s="4">
        <f>(J2862-Sheet1!$H$4)/Sheet1!$H$9</f>
        <v>0.24482303543666373</v>
      </c>
      <c r="L2862">
        <v>0.63700000000000001</v>
      </c>
      <c r="M2862" s="4">
        <f>(L2862-Sheet1!$I$4)/Sheet1!$I$9</f>
        <v>0.18670646359905779</v>
      </c>
      <c r="N2862">
        <v>0.32500000000000001</v>
      </c>
      <c r="O2862" s="4">
        <f>(N2862-Sheet1!$J$4)/Sheet1!$J$9</f>
        <v>0.19013349854835282</v>
      </c>
      <c r="P2862">
        <v>0.435</v>
      </c>
      <c r="Q2862" s="4">
        <f>(P2862-Sheet1!$K$4)/Sheet1!$K$9</f>
        <v>0.19548494323017646</v>
      </c>
      <c r="R2862" s="5">
        <v>10</v>
      </c>
      <c r="S2862" s="6"/>
    </row>
    <row r="2863" spans="1:19" x14ac:dyDescent="0.25">
      <c r="A2863" t="s">
        <v>0</v>
      </c>
      <c r="B2863">
        <f>VLOOKUP($A2863,lookup!$A$2:$B$4,2)</f>
        <v>10</v>
      </c>
      <c r="C2863" s="4">
        <f>(B2863-Sheet1!$D$4)/Sheet1!$D$9</f>
        <v>-0.52645439310509945</v>
      </c>
      <c r="D2863">
        <v>0.72</v>
      </c>
      <c r="E2863" s="4">
        <f>(D2863-Sheet1!$E$4)/Sheet1!$E$9</f>
        <v>0.26487554109052719</v>
      </c>
      <c r="F2863">
        <v>0.56499999999999995</v>
      </c>
      <c r="G2863" s="4">
        <f>(F2863-Sheet1!$F$4)/Sheet1!$F$9</f>
        <v>0.26406511850610237</v>
      </c>
      <c r="H2863">
        <v>0.17</v>
      </c>
      <c r="I2863" s="4">
        <f>(H2863-Sheet1!$G$4)/Sheet1!$G$9</f>
        <v>2.697663776136161E-2</v>
      </c>
      <c r="J2863">
        <v>1.613</v>
      </c>
      <c r="K2863" s="4">
        <f>(J2863-Sheet1!$H$4)/Sheet1!$H$9</f>
        <v>0.27776087853919601</v>
      </c>
      <c r="L2863">
        <v>0.72299999999999998</v>
      </c>
      <c r="M2863" s="4">
        <f>(L2863-Sheet1!$I$4)/Sheet1!$I$9</f>
        <v>0.24454102983981096</v>
      </c>
      <c r="N2863">
        <v>0.32550000000000001</v>
      </c>
      <c r="O2863" s="4">
        <f>(N2863-Sheet1!$J$4)/Sheet1!$J$9</f>
        <v>0.19079182639562076</v>
      </c>
      <c r="P2863">
        <v>0.4945</v>
      </c>
      <c r="Q2863" s="4">
        <f>(P2863-Sheet1!$K$4)/Sheet1!$K$9</f>
        <v>0.25477741956301153</v>
      </c>
      <c r="R2863" s="5">
        <v>12</v>
      </c>
      <c r="S2863" s="6"/>
    </row>
    <row r="2864" spans="1:19" x14ac:dyDescent="0.25">
      <c r="A2864" t="s">
        <v>2</v>
      </c>
      <c r="B2864">
        <f>VLOOKUP($A2864,lookup!$A$2:$B$4,2)</f>
        <v>30</v>
      </c>
      <c r="C2864" s="4">
        <f>(B2864-Sheet1!$D$4)/Sheet1!$D$9</f>
        <v>0.47354560689490055</v>
      </c>
      <c r="D2864">
        <v>0.73499999999999999</v>
      </c>
      <c r="E2864" s="4">
        <f>(D2864-Sheet1!$E$4)/Sheet1!$E$9</f>
        <v>0.28514581136079747</v>
      </c>
      <c r="F2864">
        <v>0.56999999999999995</v>
      </c>
      <c r="G2864" s="4">
        <f>(F2864-Sheet1!$F$4)/Sheet1!$F$9</f>
        <v>0.27246847985064021</v>
      </c>
      <c r="H2864">
        <v>0.21</v>
      </c>
      <c r="I2864" s="4">
        <f>(H2864-Sheet1!$G$4)/Sheet1!$G$9</f>
        <v>6.2374867849857171E-2</v>
      </c>
      <c r="J2864">
        <v>2.2355</v>
      </c>
      <c r="K2864" s="4">
        <f>(J2864-Sheet1!$H$4)/Sheet1!$H$9</f>
        <v>0.4982319251125979</v>
      </c>
      <c r="L2864">
        <v>1.1705000000000001</v>
      </c>
      <c r="M2864" s="4">
        <f>(L2864-Sheet1!$I$4)/Sheet1!$I$9</f>
        <v>0.54548252277861398</v>
      </c>
      <c r="N2864">
        <v>0.46300000000000002</v>
      </c>
      <c r="O2864" s="4">
        <f>(N2864-Sheet1!$J$4)/Sheet1!$J$9</f>
        <v>0.37183198439430409</v>
      </c>
      <c r="P2864">
        <v>0.53149999999999997</v>
      </c>
      <c r="Q2864" s="4">
        <f>(P2864-Sheet1!$K$4)/Sheet1!$K$9</f>
        <v>0.29164837123216947</v>
      </c>
      <c r="R2864" s="5">
        <v>10</v>
      </c>
      <c r="S2864" s="6"/>
    </row>
    <row r="2865" spans="1:19" x14ac:dyDescent="0.25">
      <c r="A2865" t="s">
        <v>2</v>
      </c>
      <c r="B2865">
        <f>VLOOKUP($A2865,lookup!$A$2:$B$4,2)</f>
        <v>30</v>
      </c>
      <c r="C2865" s="4">
        <f>(B2865-Sheet1!$D$4)/Sheet1!$D$9</f>
        <v>0.47354560689490055</v>
      </c>
      <c r="D2865">
        <v>0.74</v>
      </c>
      <c r="E2865" s="4">
        <f>(D2865-Sheet1!$E$4)/Sheet1!$E$9</f>
        <v>0.29190256811755422</v>
      </c>
      <c r="F2865">
        <v>0.59499999999999997</v>
      </c>
      <c r="G2865" s="4">
        <f>(F2865-Sheet1!$F$4)/Sheet1!$F$9</f>
        <v>0.31448528657332936</v>
      </c>
      <c r="H2865">
        <v>0.19</v>
      </c>
      <c r="I2865" s="4">
        <f>(H2865-Sheet1!$G$4)/Sheet1!$G$9</f>
        <v>4.4675752805609391E-2</v>
      </c>
      <c r="J2865">
        <v>2.3235000000000001</v>
      </c>
      <c r="K2865" s="4">
        <f>(J2865-Sheet1!$H$4)/Sheet1!$H$9</f>
        <v>0.52939891643542414</v>
      </c>
      <c r="L2865">
        <v>1.1495</v>
      </c>
      <c r="M2865" s="4">
        <f>(L2865-Sheet1!$I$4)/Sheet1!$I$9</f>
        <v>0.53136012869656957</v>
      </c>
      <c r="N2865">
        <v>0.51149999999999995</v>
      </c>
      <c r="O2865" s="4">
        <f>(N2865-Sheet1!$J$4)/Sheet1!$J$9</f>
        <v>0.43568978557929411</v>
      </c>
      <c r="P2865">
        <v>0.505</v>
      </c>
      <c r="Q2865" s="4">
        <f>(P2865-Sheet1!$K$4)/Sheet1!$K$9</f>
        <v>0.26524079773939424</v>
      </c>
      <c r="R2865" s="5">
        <v>11</v>
      </c>
      <c r="S2865" s="6"/>
    </row>
    <row r="2866" spans="1:19" x14ac:dyDescent="0.25">
      <c r="A2866" t="s">
        <v>1</v>
      </c>
      <c r="B2866">
        <f>VLOOKUP($A2866,lookup!$A$2:$B$4,2)</f>
        <v>20</v>
      </c>
      <c r="C2866" s="4">
        <f>(B2866-Sheet1!$D$4)/Sheet1!$D$9</f>
        <v>-2.6454393105099429E-2</v>
      </c>
      <c r="D2866">
        <v>0.31</v>
      </c>
      <c r="E2866" s="4">
        <f>(D2866-Sheet1!$E$4)/Sheet1!$E$9</f>
        <v>-0.28917851296352681</v>
      </c>
      <c r="F2866">
        <v>0.23</v>
      </c>
      <c r="G2866" s="4">
        <f>(F2866-Sheet1!$F$4)/Sheet1!$F$9</f>
        <v>-0.29896009157793113</v>
      </c>
      <c r="H2866">
        <v>7.0000000000000007E-2</v>
      </c>
      <c r="I2866" s="4">
        <f>(H2866-Sheet1!$G$4)/Sheet1!$G$9</f>
        <v>-6.151893745987734E-2</v>
      </c>
      <c r="J2866">
        <v>0.1245</v>
      </c>
      <c r="K2866" s="4">
        <f>(J2866-Sheet1!$H$4)/Sheet1!$H$9</f>
        <v>-0.24942169627929164</v>
      </c>
      <c r="L2866">
        <v>5.0500000000000003E-2</v>
      </c>
      <c r="M2866" s="4">
        <f>(L2866-Sheet1!$I$4)/Sheet1!$I$9</f>
        <v>-0.20771182826375323</v>
      </c>
      <c r="N2866">
        <v>2.6499999999999999E-2</v>
      </c>
      <c r="O2866" s="4">
        <f>(N2866-Sheet1!$J$4)/Sheet1!$J$9</f>
        <v>-0.20288822627060701</v>
      </c>
      <c r="P2866">
        <v>3.7999999999999999E-2</v>
      </c>
      <c r="Q2866" s="4">
        <f>(P2866-Sheet1!$K$4)/Sheet1!$K$9</f>
        <v>-0.20013040305781563</v>
      </c>
      <c r="R2866" s="5">
        <v>6</v>
      </c>
      <c r="S2866" s="6"/>
    </row>
    <row r="2867" spans="1:19" x14ac:dyDescent="0.25">
      <c r="A2867" t="s">
        <v>1</v>
      </c>
      <c r="B2867">
        <f>VLOOKUP($A2867,lookup!$A$2:$B$4,2)</f>
        <v>20</v>
      </c>
      <c r="C2867" s="4">
        <f>(B2867-Sheet1!$D$4)/Sheet1!$D$9</f>
        <v>-2.6454393105099429E-2</v>
      </c>
      <c r="D2867">
        <v>0.315</v>
      </c>
      <c r="E2867" s="4">
        <f>(D2867-Sheet1!$E$4)/Sheet1!$E$9</f>
        <v>-0.28242175620677007</v>
      </c>
      <c r="F2867">
        <v>0.23499999999999999</v>
      </c>
      <c r="G2867" s="4">
        <f>(F2867-Sheet1!$F$4)/Sheet1!$F$9</f>
        <v>-0.29055673023339335</v>
      </c>
      <c r="H2867">
        <v>7.4999999999999997E-2</v>
      </c>
      <c r="I2867" s="4">
        <f>(H2867-Sheet1!$G$4)/Sheet1!$G$9</f>
        <v>-5.70941586988154E-2</v>
      </c>
      <c r="J2867">
        <v>0.1285</v>
      </c>
      <c r="K2867" s="4">
        <f>(J2867-Sheet1!$H$4)/Sheet1!$H$9</f>
        <v>-0.24800501485552681</v>
      </c>
      <c r="L2867">
        <v>5.0999999999999997E-2</v>
      </c>
      <c r="M2867" s="4">
        <f>(L2867-Sheet1!$I$4)/Sheet1!$I$9</f>
        <v>-0.2073755807856093</v>
      </c>
      <c r="N2867">
        <v>2.8000000000000001E-2</v>
      </c>
      <c r="O2867" s="4">
        <f>(N2867-Sheet1!$J$4)/Sheet1!$J$9</f>
        <v>-0.2009132427288032</v>
      </c>
      <c r="P2867">
        <v>4.0500000000000001E-2</v>
      </c>
      <c r="Q2867" s="4">
        <f>(P2867-Sheet1!$K$4)/Sheet1!$K$9</f>
        <v>-0.19763912253962929</v>
      </c>
      <c r="R2867" s="5">
        <v>4</v>
      </c>
      <c r="S2867" s="6"/>
    </row>
    <row r="2868" spans="1:19" x14ac:dyDescent="0.25">
      <c r="A2868" t="s">
        <v>1</v>
      </c>
      <c r="B2868">
        <f>VLOOKUP($A2868,lookup!$A$2:$B$4,2)</f>
        <v>20</v>
      </c>
      <c r="C2868" s="4">
        <f>(B2868-Sheet1!$D$4)/Sheet1!$D$9</f>
        <v>-2.6454393105099429E-2</v>
      </c>
      <c r="D2868">
        <v>0.32</v>
      </c>
      <c r="E2868" s="4">
        <f>(D2868-Sheet1!$E$4)/Sheet1!$E$9</f>
        <v>-0.27566499945001333</v>
      </c>
      <c r="F2868">
        <v>0.20499999999999999</v>
      </c>
      <c r="G2868" s="4">
        <f>(F2868-Sheet1!$F$4)/Sheet1!$F$9</f>
        <v>-0.34097689830062022</v>
      </c>
      <c r="H2868">
        <v>0.08</v>
      </c>
      <c r="I2868" s="4">
        <f>(H2868-Sheet1!$G$4)/Sheet1!$G$9</f>
        <v>-5.2669379937753454E-2</v>
      </c>
      <c r="J2868">
        <v>0.18099999999999999</v>
      </c>
      <c r="K2868" s="4">
        <f>(J2868-Sheet1!$H$4)/Sheet1!$H$9</f>
        <v>-0.22941107116861342</v>
      </c>
      <c r="L2868">
        <v>8.7999999999999995E-2</v>
      </c>
      <c r="M2868" s="4">
        <f>(L2868-Sheet1!$I$4)/Sheet1!$I$9</f>
        <v>-0.18249326740295965</v>
      </c>
      <c r="N2868">
        <v>3.4000000000000002E-2</v>
      </c>
      <c r="O2868" s="4">
        <f>(N2868-Sheet1!$J$4)/Sheet1!$J$9</f>
        <v>-0.19301330856158791</v>
      </c>
      <c r="P2868">
        <v>4.9500000000000002E-2</v>
      </c>
      <c r="Q2868" s="4">
        <f>(P2868-Sheet1!$K$4)/Sheet1!$K$9</f>
        <v>-0.18867051267415844</v>
      </c>
      <c r="R2868" s="5">
        <v>5</v>
      </c>
      <c r="S2868" s="6"/>
    </row>
    <row r="2869" spans="1:19" x14ac:dyDescent="0.25">
      <c r="A2869" t="s">
        <v>1</v>
      </c>
      <c r="B2869">
        <f>VLOOKUP($A2869,lookup!$A$2:$B$4,2)</f>
        <v>20</v>
      </c>
      <c r="C2869" s="4">
        <f>(B2869-Sheet1!$D$4)/Sheet1!$D$9</f>
        <v>-2.6454393105099429E-2</v>
      </c>
      <c r="D2869">
        <v>0.32500000000000001</v>
      </c>
      <c r="E2869" s="4">
        <f>(D2869-Sheet1!$E$4)/Sheet1!$E$9</f>
        <v>-0.26890824269325653</v>
      </c>
      <c r="F2869">
        <v>0.25</v>
      </c>
      <c r="G2869" s="4">
        <f>(F2869-Sheet1!$F$4)/Sheet1!$F$9</f>
        <v>-0.26534664619977988</v>
      </c>
      <c r="H2869">
        <v>7.4999999999999997E-2</v>
      </c>
      <c r="I2869" s="4">
        <f>(H2869-Sheet1!$G$4)/Sheet1!$G$9</f>
        <v>-5.70941586988154E-2</v>
      </c>
      <c r="J2869">
        <v>0.1585</v>
      </c>
      <c r="K2869" s="4">
        <f>(J2869-Sheet1!$H$4)/Sheet1!$H$9</f>
        <v>-0.23737990417729057</v>
      </c>
      <c r="L2869">
        <v>7.4999999999999997E-2</v>
      </c>
      <c r="M2869" s="4">
        <f>(L2869-Sheet1!$I$4)/Sheet1!$I$9</f>
        <v>-0.19123570183470143</v>
      </c>
      <c r="N2869">
        <v>3.0499999999999999E-2</v>
      </c>
      <c r="O2869" s="4">
        <f>(N2869-Sheet1!$J$4)/Sheet1!$J$9</f>
        <v>-0.19762160349246349</v>
      </c>
      <c r="P2869">
        <v>4.5499999999999999E-2</v>
      </c>
      <c r="Q2869" s="4">
        <f>(P2869-Sheet1!$K$4)/Sheet1!$K$9</f>
        <v>-0.19265656150325661</v>
      </c>
      <c r="R2869" s="5">
        <v>6</v>
      </c>
      <c r="S2869" s="6"/>
    </row>
    <row r="2870" spans="1:19" x14ac:dyDescent="0.25">
      <c r="A2870" t="s">
        <v>1</v>
      </c>
      <c r="B2870">
        <f>VLOOKUP($A2870,lookup!$A$2:$B$4,2)</f>
        <v>20</v>
      </c>
      <c r="C2870" s="4">
        <f>(B2870-Sheet1!$D$4)/Sheet1!$D$9</f>
        <v>-2.6454393105099429E-2</v>
      </c>
      <c r="D2870">
        <v>0.33500000000000002</v>
      </c>
      <c r="E2870" s="4">
        <f>(D2870-Sheet1!$E$4)/Sheet1!$E$9</f>
        <v>-0.25539472917974304</v>
      </c>
      <c r="F2870">
        <v>0.26</v>
      </c>
      <c r="G2870" s="4">
        <f>(F2870-Sheet1!$F$4)/Sheet1!$F$9</f>
        <v>-0.24853992351070425</v>
      </c>
      <c r="H2870">
        <v>0.09</v>
      </c>
      <c r="I2870" s="4">
        <f>(H2870-Sheet1!$G$4)/Sheet1!$G$9</f>
        <v>-4.381982241562956E-2</v>
      </c>
      <c r="J2870">
        <v>0.19650000000000001</v>
      </c>
      <c r="K2870" s="4">
        <f>(J2870-Sheet1!$H$4)/Sheet1!$H$9</f>
        <v>-0.22392143065152467</v>
      </c>
      <c r="L2870">
        <v>8.7499999999999994E-2</v>
      </c>
      <c r="M2870" s="4">
        <f>(L2870-Sheet1!$I$4)/Sheet1!$I$9</f>
        <v>-0.18282951488110361</v>
      </c>
      <c r="N2870">
        <v>4.1000000000000002E-2</v>
      </c>
      <c r="O2870" s="4">
        <f>(N2870-Sheet1!$J$4)/Sheet1!$J$9</f>
        <v>-0.18379671869983677</v>
      </c>
      <c r="P2870">
        <v>5.6000000000000001E-2</v>
      </c>
      <c r="Q2870" s="4">
        <f>(P2870-Sheet1!$K$4)/Sheet1!$K$9</f>
        <v>-0.18219318332687393</v>
      </c>
      <c r="R2870" s="5">
        <v>7</v>
      </c>
      <c r="S2870" s="6"/>
    </row>
    <row r="2871" spans="1:19" x14ac:dyDescent="0.25">
      <c r="A2871" t="s">
        <v>1</v>
      </c>
      <c r="B2871">
        <f>VLOOKUP($A2871,lookup!$A$2:$B$4,2)</f>
        <v>20</v>
      </c>
      <c r="C2871" s="4">
        <f>(B2871-Sheet1!$D$4)/Sheet1!$D$9</f>
        <v>-2.6454393105099429E-2</v>
      </c>
      <c r="D2871">
        <v>0.37</v>
      </c>
      <c r="E2871" s="4">
        <f>(D2871-Sheet1!$E$4)/Sheet1!$E$9</f>
        <v>-0.20809743188244575</v>
      </c>
      <c r="F2871">
        <v>0.28000000000000003</v>
      </c>
      <c r="G2871" s="4">
        <f>(F2871-Sheet1!$F$4)/Sheet1!$F$9</f>
        <v>-0.21492647813255294</v>
      </c>
      <c r="H2871">
        <v>8.5000000000000006E-2</v>
      </c>
      <c r="I2871" s="4">
        <f>(H2871-Sheet1!$G$4)/Sheet1!$G$9</f>
        <v>-4.82446011766915E-2</v>
      </c>
      <c r="J2871">
        <v>0.19800000000000001</v>
      </c>
      <c r="K2871" s="4">
        <f>(J2871-Sheet1!$H$4)/Sheet1!$H$9</f>
        <v>-0.22339017511761283</v>
      </c>
      <c r="L2871">
        <v>8.0500000000000002E-2</v>
      </c>
      <c r="M2871" s="4">
        <f>(L2871-Sheet1!$I$4)/Sheet1!$I$9</f>
        <v>-0.18753697957511836</v>
      </c>
      <c r="N2871">
        <v>4.5499999999999999E-2</v>
      </c>
      <c r="O2871" s="4">
        <f>(N2871-Sheet1!$J$4)/Sheet1!$J$9</f>
        <v>-0.17787176807442534</v>
      </c>
      <c r="P2871">
        <v>5.8000000000000003E-2</v>
      </c>
      <c r="Q2871" s="4">
        <f>(P2871-Sheet1!$K$4)/Sheet1!$K$9</f>
        <v>-0.18020015891232485</v>
      </c>
      <c r="R2871" s="5">
        <v>5</v>
      </c>
      <c r="S2871" s="6"/>
    </row>
    <row r="2872" spans="1:19" x14ac:dyDescent="0.25">
      <c r="A2872" t="s">
        <v>1</v>
      </c>
      <c r="B2872">
        <f>VLOOKUP($A2872,lookup!$A$2:$B$4,2)</f>
        <v>20</v>
      </c>
      <c r="C2872" s="4">
        <f>(B2872-Sheet1!$D$4)/Sheet1!$D$9</f>
        <v>-2.6454393105099429E-2</v>
      </c>
      <c r="D2872">
        <v>0.37</v>
      </c>
      <c r="E2872" s="4">
        <f>(D2872-Sheet1!$E$4)/Sheet1!$E$9</f>
        <v>-0.20809743188244575</v>
      </c>
      <c r="F2872">
        <v>0.27</v>
      </c>
      <c r="G2872" s="4">
        <f>(F2872-Sheet1!$F$4)/Sheet1!$F$9</f>
        <v>-0.2317332008216286</v>
      </c>
      <c r="H2872">
        <v>0.09</v>
      </c>
      <c r="I2872" s="4">
        <f>(H2872-Sheet1!$G$4)/Sheet1!$G$9</f>
        <v>-4.381982241562956E-2</v>
      </c>
      <c r="J2872">
        <v>0.1855</v>
      </c>
      <c r="K2872" s="4">
        <f>(J2872-Sheet1!$H$4)/Sheet1!$H$9</f>
        <v>-0.22781730456687796</v>
      </c>
      <c r="L2872">
        <v>7.0000000000000007E-2</v>
      </c>
      <c r="M2872" s="4">
        <f>(L2872-Sheet1!$I$4)/Sheet1!$I$9</f>
        <v>-0.19459817661614057</v>
      </c>
      <c r="N2872">
        <v>4.2500000000000003E-2</v>
      </c>
      <c r="O2872" s="4">
        <f>(N2872-Sheet1!$J$4)/Sheet1!$J$9</f>
        <v>-0.18182173515803293</v>
      </c>
      <c r="P2872">
        <v>6.5000000000000002E-2</v>
      </c>
      <c r="Q2872" s="4">
        <f>(P2872-Sheet1!$K$4)/Sheet1!$K$9</f>
        <v>-0.17322457346140308</v>
      </c>
      <c r="R2872" s="5">
        <v>7</v>
      </c>
      <c r="S2872" s="6"/>
    </row>
    <row r="2873" spans="1:19" x14ac:dyDescent="0.25">
      <c r="A2873" t="s">
        <v>1</v>
      </c>
      <c r="B2873">
        <f>VLOOKUP($A2873,lookup!$A$2:$B$4,2)</f>
        <v>20</v>
      </c>
      <c r="C2873" s="4">
        <f>(B2873-Sheet1!$D$4)/Sheet1!$D$9</f>
        <v>-2.6454393105099429E-2</v>
      </c>
      <c r="D2873">
        <v>0.375</v>
      </c>
      <c r="E2873" s="4">
        <f>(D2873-Sheet1!$E$4)/Sheet1!$E$9</f>
        <v>-0.20134067512568898</v>
      </c>
      <c r="F2873">
        <v>0.28000000000000003</v>
      </c>
      <c r="G2873" s="4">
        <f>(F2873-Sheet1!$F$4)/Sheet1!$F$9</f>
        <v>-0.21492647813255294</v>
      </c>
      <c r="H2873">
        <v>8.5000000000000006E-2</v>
      </c>
      <c r="I2873" s="4">
        <f>(H2873-Sheet1!$G$4)/Sheet1!$G$9</f>
        <v>-4.82446011766915E-2</v>
      </c>
      <c r="J2873">
        <v>0.2145</v>
      </c>
      <c r="K2873" s="4">
        <f>(J2873-Sheet1!$H$4)/Sheet1!$H$9</f>
        <v>-0.21754636424458293</v>
      </c>
      <c r="L2873">
        <v>8.5500000000000007E-2</v>
      </c>
      <c r="M2873" s="4">
        <f>(L2873-Sheet1!$I$4)/Sheet1!$I$9</f>
        <v>-0.18417450479367922</v>
      </c>
      <c r="N2873">
        <v>4.8500000000000001E-2</v>
      </c>
      <c r="O2873" s="4">
        <f>(N2873-Sheet1!$J$4)/Sheet1!$J$9</f>
        <v>-0.17392180099081769</v>
      </c>
      <c r="P2873">
        <v>7.1999999999999995E-2</v>
      </c>
      <c r="Q2873" s="4">
        <f>(P2873-Sheet1!$K$4)/Sheet1!$K$9</f>
        <v>-0.1662489880104813</v>
      </c>
      <c r="R2873" s="5">
        <v>7</v>
      </c>
      <c r="S2873" s="6"/>
    </row>
    <row r="2874" spans="1:19" x14ac:dyDescent="0.25">
      <c r="A2874" t="s">
        <v>1</v>
      </c>
      <c r="B2874">
        <f>VLOOKUP($A2874,lookup!$A$2:$B$4,2)</f>
        <v>20</v>
      </c>
      <c r="C2874" s="4">
        <f>(B2874-Sheet1!$D$4)/Sheet1!$D$9</f>
        <v>-2.6454393105099429E-2</v>
      </c>
      <c r="D2874">
        <v>0.4</v>
      </c>
      <c r="E2874" s="4">
        <f>(D2874-Sheet1!$E$4)/Sheet1!$E$9</f>
        <v>-0.16755689134190518</v>
      </c>
      <c r="F2874">
        <v>0.315</v>
      </c>
      <c r="G2874" s="4">
        <f>(F2874-Sheet1!$F$4)/Sheet1!$F$9</f>
        <v>-0.15610294872078828</v>
      </c>
      <c r="H2874">
        <v>0.09</v>
      </c>
      <c r="I2874" s="4">
        <f>(H2874-Sheet1!$G$4)/Sheet1!$G$9</f>
        <v>-4.381982241562956E-2</v>
      </c>
      <c r="J2874">
        <v>0.32450000000000001</v>
      </c>
      <c r="K2874" s="4">
        <f>(J2874-Sheet1!$H$4)/Sheet1!$H$9</f>
        <v>-0.17858762509105008</v>
      </c>
      <c r="L2874">
        <v>0.151</v>
      </c>
      <c r="M2874" s="4">
        <f>(L2874-Sheet1!$I$4)/Sheet1!$I$9</f>
        <v>-0.14012608515682654</v>
      </c>
      <c r="N2874">
        <v>7.2999999999999995E-2</v>
      </c>
      <c r="O2874" s="4">
        <f>(N2874-Sheet1!$J$4)/Sheet1!$J$9</f>
        <v>-0.14166373647468866</v>
      </c>
      <c r="P2874">
        <v>8.7999999999999995E-2</v>
      </c>
      <c r="Q2874" s="4">
        <f>(P2874-Sheet1!$K$4)/Sheet1!$K$9</f>
        <v>-0.15030479269408867</v>
      </c>
      <c r="R2874" s="5">
        <v>8</v>
      </c>
      <c r="S2874" s="6"/>
    </row>
    <row r="2875" spans="1:19" x14ac:dyDescent="0.25">
      <c r="A2875" t="s">
        <v>1</v>
      </c>
      <c r="B2875">
        <f>VLOOKUP($A2875,lookup!$A$2:$B$4,2)</f>
        <v>20</v>
      </c>
      <c r="C2875" s="4">
        <f>(B2875-Sheet1!$D$4)/Sheet1!$D$9</f>
        <v>-2.6454393105099429E-2</v>
      </c>
      <c r="D2875">
        <v>0.41</v>
      </c>
      <c r="E2875" s="4">
        <f>(D2875-Sheet1!$E$4)/Sheet1!$E$9</f>
        <v>-0.15404337782839173</v>
      </c>
      <c r="F2875">
        <v>0.30499999999999999</v>
      </c>
      <c r="G2875" s="4">
        <f>(F2875-Sheet1!$F$4)/Sheet1!$F$9</f>
        <v>-0.17290967140986394</v>
      </c>
      <c r="H2875">
        <v>9.5000000000000001E-2</v>
      </c>
      <c r="I2875" s="4">
        <f>(H2875-Sheet1!$G$4)/Sheet1!$G$9</f>
        <v>-3.9395043654567606E-2</v>
      </c>
      <c r="J2875">
        <v>0.26250000000000001</v>
      </c>
      <c r="K2875" s="4">
        <f>(J2875-Sheet1!$H$4)/Sheet1!$H$9</f>
        <v>-0.20054618715940495</v>
      </c>
      <c r="L2875">
        <v>0.1</v>
      </c>
      <c r="M2875" s="4">
        <f>(L2875-Sheet1!$I$4)/Sheet1!$I$9</f>
        <v>-0.17442332792750573</v>
      </c>
      <c r="N2875">
        <v>5.1499999999999997E-2</v>
      </c>
      <c r="O2875" s="4">
        <f>(N2875-Sheet1!$J$4)/Sheet1!$J$9</f>
        <v>-0.16997183390721005</v>
      </c>
      <c r="P2875">
        <v>0.09</v>
      </c>
      <c r="Q2875" s="4">
        <f>(P2875-Sheet1!$K$4)/Sheet1!$K$9</f>
        <v>-0.1483117682795396</v>
      </c>
      <c r="R2875" s="5">
        <v>6</v>
      </c>
      <c r="S2875" s="6"/>
    </row>
    <row r="2876" spans="1:19" x14ac:dyDescent="0.25">
      <c r="A2876" t="s">
        <v>1</v>
      </c>
      <c r="B2876">
        <f>VLOOKUP($A2876,lookup!$A$2:$B$4,2)</f>
        <v>20</v>
      </c>
      <c r="C2876" s="4">
        <f>(B2876-Sheet1!$D$4)/Sheet1!$D$9</f>
        <v>-2.6454393105099429E-2</v>
      </c>
      <c r="D2876">
        <v>0.42499999999999999</v>
      </c>
      <c r="E2876" s="4">
        <f>(D2876-Sheet1!$E$4)/Sheet1!$E$9</f>
        <v>-0.13377310755812144</v>
      </c>
      <c r="F2876">
        <v>0.34</v>
      </c>
      <c r="G2876" s="4">
        <f>(F2876-Sheet1!$F$4)/Sheet1!$F$9</f>
        <v>-0.11408614199809917</v>
      </c>
      <c r="H2876">
        <v>0.1</v>
      </c>
      <c r="I2876" s="4">
        <f>(H2876-Sheet1!$G$4)/Sheet1!$G$9</f>
        <v>-3.4970264893505659E-2</v>
      </c>
      <c r="J2876">
        <v>0.371</v>
      </c>
      <c r="K2876" s="4">
        <f>(J2876-Sheet1!$H$4)/Sheet1!$H$9</f>
        <v>-0.16211870353978394</v>
      </c>
      <c r="L2876">
        <v>0.15</v>
      </c>
      <c r="M2876" s="4">
        <f>(L2876-Sheet1!$I$4)/Sheet1!$I$9</f>
        <v>-0.14079858011311436</v>
      </c>
      <c r="N2876">
        <v>8.6499999999999994E-2</v>
      </c>
      <c r="O2876" s="4">
        <f>(N2876-Sheet1!$J$4)/Sheet1!$J$9</f>
        <v>-0.12388888459845429</v>
      </c>
      <c r="P2876">
        <v>0.115</v>
      </c>
      <c r="Q2876" s="4">
        <f>(P2876-Sheet1!$K$4)/Sheet1!$K$9</f>
        <v>-0.1233989630976761</v>
      </c>
      <c r="R2876" s="5">
        <v>8</v>
      </c>
      <c r="S2876" s="6"/>
    </row>
    <row r="2877" spans="1:19" x14ac:dyDescent="0.25">
      <c r="A2877" t="s">
        <v>1</v>
      </c>
      <c r="B2877">
        <f>VLOOKUP($A2877,lookup!$A$2:$B$4,2)</f>
        <v>20</v>
      </c>
      <c r="C2877" s="4">
        <f>(B2877-Sheet1!$D$4)/Sheet1!$D$9</f>
        <v>-2.6454393105099429E-2</v>
      </c>
      <c r="D2877">
        <v>0.435</v>
      </c>
      <c r="E2877" s="4">
        <f>(D2877-Sheet1!$E$4)/Sheet1!$E$9</f>
        <v>-0.12025959404460791</v>
      </c>
      <c r="F2877">
        <v>0.33500000000000002</v>
      </c>
      <c r="G2877" s="4">
        <f>(F2877-Sheet1!$F$4)/Sheet1!$F$9</f>
        <v>-0.12248950334263699</v>
      </c>
      <c r="H2877">
        <v>9.5000000000000001E-2</v>
      </c>
      <c r="I2877" s="4">
        <f>(H2877-Sheet1!$G$4)/Sheet1!$G$9</f>
        <v>-3.9395043654567606E-2</v>
      </c>
      <c r="J2877">
        <v>0.29799999999999999</v>
      </c>
      <c r="K2877" s="4">
        <f>(J2877-Sheet1!$H$4)/Sheet1!$H$9</f>
        <v>-0.18797313952349212</v>
      </c>
      <c r="L2877">
        <v>0.109</v>
      </c>
      <c r="M2877" s="4">
        <f>(L2877-Sheet1!$I$4)/Sheet1!$I$9</f>
        <v>-0.1683708733209153</v>
      </c>
      <c r="N2877">
        <v>5.8000000000000003E-2</v>
      </c>
      <c r="O2877" s="4">
        <f>(N2877-Sheet1!$J$4)/Sheet1!$J$9</f>
        <v>-0.16141357189272684</v>
      </c>
      <c r="P2877">
        <v>0.115</v>
      </c>
      <c r="Q2877" s="4">
        <f>(P2877-Sheet1!$K$4)/Sheet1!$K$9</f>
        <v>-0.1233989630976761</v>
      </c>
      <c r="R2877" s="5">
        <v>7</v>
      </c>
      <c r="S2877" s="6"/>
    </row>
    <row r="2878" spans="1:19" x14ac:dyDescent="0.25">
      <c r="A2878" t="s">
        <v>1</v>
      </c>
      <c r="B2878">
        <f>VLOOKUP($A2878,lookup!$A$2:$B$4,2)</f>
        <v>20</v>
      </c>
      <c r="C2878" s="4">
        <f>(B2878-Sheet1!$D$4)/Sheet1!$D$9</f>
        <v>-2.6454393105099429E-2</v>
      </c>
      <c r="D2878">
        <v>0.44500000000000001</v>
      </c>
      <c r="E2878" s="4">
        <f>(D2878-Sheet1!$E$4)/Sheet1!$E$9</f>
        <v>-0.10674608053109438</v>
      </c>
      <c r="F2878">
        <v>0.31</v>
      </c>
      <c r="G2878" s="4">
        <f>(F2878-Sheet1!$F$4)/Sheet1!$F$9</f>
        <v>-0.16450631006532609</v>
      </c>
      <c r="H2878">
        <v>0.09</v>
      </c>
      <c r="I2878" s="4">
        <f>(H2878-Sheet1!$G$4)/Sheet1!$G$9</f>
        <v>-4.381982241562956E-2</v>
      </c>
      <c r="J2878">
        <v>0.33600000000000002</v>
      </c>
      <c r="K2878" s="4">
        <f>(J2878-Sheet1!$H$4)/Sheet1!$H$9</f>
        <v>-0.17451466599772619</v>
      </c>
      <c r="L2878">
        <v>0.1555</v>
      </c>
      <c r="M2878" s="4">
        <f>(L2878-Sheet1!$I$4)/Sheet1!$I$9</f>
        <v>-0.13709985785353129</v>
      </c>
      <c r="N2878">
        <v>0.09</v>
      </c>
      <c r="O2878" s="4">
        <f>(N2878-Sheet1!$J$4)/Sheet1!$J$9</f>
        <v>-0.11928058966757872</v>
      </c>
      <c r="P2878">
        <v>8.5500000000000007E-2</v>
      </c>
      <c r="Q2878" s="4">
        <f>(P2878-Sheet1!$K$4)/Sheet1!$K$9</f>
        <v>-0.15279607321227501</v>
      </c>
      <c r="R2878" s="5">
        <v>7</v>
      </c>
      <c r="S2878" s="6"/>
    </row>
    <row r="2879" spans="1:19" x14ac:dyDescent="0.25">
      <c r="A2879" t="s">
        <v>1</v>
      </c>
      <c r="B2879">
        <f>VLOOKUP($A2879,lookup!$A$2:$B$4,2)</f>
        <v>20</v>
      </c>
      <c r="C2879" s="4">
        <f>(B2879-Sheet1!$D$4)/Sheet1!$D$9</f>
        <v>-2.6454393105099429E-2</v>
      </c>
      <c r="D2879">
        <v>0.46</v>
      </c>
      <c r="E2879" s="4">
        <f>(D2879-Sheet1!$E$4)/Sheet1!$E$9</f>
        <v>-8.6475810260824099E-2</v>
      </c>
      <c r="F2879">
        <v>0.36</v>
      </c>
      <c r="G2879" s="4">
        <f>(F2879-Sheet1!$F$4)/Sheet1!$F$9</f>
        <v>-8.0472696619947964E-2</v>
      </c>
      <c r="H2879">
        <v>0.14000000000000001</v>
      </c>
      <c r="I2879" s="4">
        <f>(H2879-Sheet1!$G$4)/Sheet1!$G$9</f>
        <v>4.2796519498992805E-4</v>
      </c>
      <c r="J2879">
        <v>0.44700000000000001</v>
      </c>
      <c r="K2879" s="4">
        <f>(J2879-Sheet1!$H$4)/Sheet1!$H$9</f>
        <v>-0.13520175648825214</v>
      </c>
      <c r="L2879">
        <v>0.161</v>
      </c>
      <c r="M2879" s="4">
        <f>(L2879-Sheet1!$I$4)/Sheet1!$I$9</f>
        <v>-0.13340113559394826</v>
      </c>
      <c r="N2879">
        <v>8.6999999999999994E-2</v>
      </c>
      <c r="O2879" s="4">
        <f>(N2879-Sheet1!$J$4)/Sheet1!$J$9</f>
        <v>-0.12323055675118635</v>
      </c>
      <c r="P2879">
        <v>0.16</v>
      </c>
      <c r="Q2879" s="4">
        <f>(P2879-Sheet1!$K$4)/Sheet1!$K$9</f>
        <v>-7.8555913770321839E-2</v>
      </c>
      <c r="R2879" s="5">
        <v>9</v>
      </c>
      <c r="S2879" s="6"/>
    </row>
    <row r="2880" spans="1:19" x14ac:dyDescent="0.25">
      <c r="A2880" t="s">
        <v>0</v>
      </c>
      <c r="B2880">
        <f>VLOOKUP($A2880,lookup!$A$2:$B$4,2)</f>
        <v>10</v>
      </c>
      <c r="C2880" s="4">
        <f>(B2880-Sheet1!$D$4)/Sheet1!$D$9</f>
        <v>-0.52645439310509945</v>
      </c>
      <c r="D2880">
        <v>0.46500000000000002</v>
      </c>
      <c r="E2880" s="4">
        <f>(D2880-Sheet1!$E$4)/Sheet1!$E$9</f>
        <v>-7.9719053504067341E-2</v>
      </c>
      <c r="F2880">
        <v>0.35</v>
      </c>
      <c r="G2880" s="4">
        <f>(F2880-Sheet1!$F$4)/Sheet1!$F$9</f>
        <v>-9.7279419309023618E-2</v>
      </c>
      <c r="H2880">
        <v>0.11</v>
      </c>
      <c r="I2880" s="4">
        <f>(H2880-Sheet1!$G$4)/Sheet1!$G$9</f>
        <v>-2.6120707371381766E-2</v>
      </c>
      <c r="J2880">
        <v>0.40849999999999997</v>
      </c>
      <c r="K2880" s="4">
        <f>(J2880-Sheet1!$H$4)/Sheet1!$H$9</f>
        <v>-0.14883731519198865</v>
      </c>
      <c r="L2880">
        <v>0.16500000000000001</v>
      </c>
      <c r="M2880" s="4">
        <f>(L2880-Sheet1!$I$4)/Sheet1!$I$9</f>
        <v>-0.13071115576879694</v>
      </c>
      <c r="N2880">
        <v>0.10199999999999999</v>
      </c>
      <c r="O2880" s="4">
        <f>(N2880-Sheet1!$J$4)/Sheet1!$J$9</f>
        <v>-0.10348072133314817</v>
      </c>
      <c r="P2880">
        <v>0.13100000000000001</v>
      </c>
      <c r="Q2880" s="4">
        <f>(P2880-Sheet1!$K$4)/Sheet1!$K$9</f>
        <v>-0.10745476778128348</v>
      </c>
      <c r="R2880" s="5">
        <v>8</v>
      </c>
      <c r="S2880" s="6"/>
    </row>
    <row r="2881" spans="1:19" x14ac:dyDescent="0.25">
      <c r="A2881" t="s">
        <v>1</v>
      </c>
      <c r="B2881">
        <f>VLOOKUP($A2881,lookup!$A$2:$B$4,2)</f>
        <v>20</v>
      </c>
      <c r="C2881" s="4">
        <f>(B2881-Sheet1!$D$4)/Sheet1!$D$9</f>
        <v>-2.6454393105099429E-2</v>
      </c>
      <c r="D2881">
        <v>0.47</v>
      </c>
      <c r="E2881" s="4">
        <f>(D2881-Sheet1!$E$4)/Sheet1!$E$9</f>
        <v>-7.2962296747310654E-2</v>
      </c>
      <c r="F2881">
        <v>0.38500000000000001</v>
      </c>
      <c r="G2881" s="4">
        <f>(F2881-Sheet1!$F$4)/Sheet1!$F$9</f>
        <v>-3.8455889897258858E-2</v>
      </c>
      <c r="H2881">
        <v>0.13</v>
      </c>
      <c r="I2881" s="4">
        <f>(H2881-Sheet1!$G$4)/Sheet1!$G$9</f>
        <v>-8.4215923271339747E-3</v>
      </c>
      <c r="J2881">
        <v>0.58699999999999997</v>
      </c>
      <c r="K2881" s="4">
        <f>(J2881-Sheet1!$H$4)/Sheet1!$H$9</f>
        <v>-8.5617906656483084E-2</v>
      </c>
      <c r="L2881">
        <v>0.26400000000000001</v>
      </c>
      <c r="M2881" s="4">
        <f>(L2881-Sheet1!$I$4)/Sheet1!$I$9</f>
        <v>-6.4134155096301979E-2</v>
      </c>
      <c r="N2881">
        <v>0.11700000000000001</v>
      </c>
      <c r="O2881" s="4">
        <f>(N2881-Sheet1!$J$4)/Sheet1!$J$9</f>
        <v>-8.3730885915109979E-2</v>
      </c>
      <c r="P2881">
        <v>0.17399999999999999</v>
      </c>
      <c r="Q2881" s="4">
        <f>(P2881-Sheet1!$K$4)/Sheet1!$K$9</f>
        <v>-6.4604742868478296E-2</v>
      </c>
      <c r="R2881" s="5">
        <v>8</v>
      </c>
      <c r="S2881" s="6"/>
    </row>
    <row r="2882" spans="1:19" x14ac:dyDescent="0.25">
      <c r="A2882" t="s">
        <v>1</v>
      </c>
      <c r="B2882">
        <f>VLOOKUP($A2882,lookup!$A$2:$B$4,2)</f>
        <v>20</v>
      </c>
      <c r="C2882" s="4">
        <f>(B2882-Sheet1!$D$4)/Sheet1!$D$9</f>
        <v>-2.6454393105099429E-2</v>
      </c>
      <c r="D2882">
        <v>0.47499999999999998</v>
      </c>
      <c r="E2882" s="4">
        <f>(D2882-Sheet1!$E$4)/Sheet1!$E$9</f>
        <v>-6.6205539990553883E-2</v>
      </c>
      <c r="F2882">
        <v>0.375</v>
      </c>
      <c r="G2882" s="4">
        <f>(F2882-Sheet1!$F$4)/Sheet1!$F$9</f>
        <v>-5.5262612586334504E-2</v>
      </c>
      <c r="H2882">
        <v>0.11</v>
      </c>
      <c r="I2882" s="4">
        <f>(H2882-Sheet1!$G$4)/Sheet1!$G$9</f>
        <v>-2.6120707371381766E-2</v>
      </c>
      <c r="J2882">
        <v>0.49399999999999999</v>
      </c>
      <c r="K2882" s="4">
        <f>(J2882-Sheet1!$H$4)/Sheet1!$H$9</f>
        <v>-0.11855574975901539</v>
      </c>
      <c r="L2882">
        <v>0.21099999999999999</v>
      </c>
      <c r="M2882" s="4">
        <f>(L2882-Sheet1!$I$4)/Sheet1!$I$9</f>
        <v>-9.9776387779556858E-2</v>
      </c>
      <c r="N2882">
        <v>0.109</v>
      </c>
      <c r="O2882" s="4">
        <f>(N2882-Sheet1!$J$4)/Sheet1!$J$9</f>
        <v>-9.426413147139702E-2</v>
      </c>
      <c r="P2882">
        <v>0.1545</v>
      </c>
      <c r="Q2882" s="4">
        <f>(P2882-Sheet1!$K$4)/Sheet1!$K$9</f>
        <v>-8.4036730910331814E-2</v>
      </c>
      <c r="R2882" s="5">
        <v>8</v>
      </c>
      <c r="S2882" s="6"/>
    </row>
    <row r="2883" spans="1:19" x14ac:dyDescent="0.25">
      <c r="A2883" t="s">
        <v>1</v>
      </c>
      <c r="B2883">
        <f>VLOOKUP($A2883,lookup!$A$2:$B$4,2)</f>
        <v>20</v>
      </c>
      <c r="C2883" s="4">
        <f>(B2883-Sheet1!$D$4)/Sheet1!$D$9</f>
        <v>-2.6454393105099429E-2</v>
      </c>
      <c r="D2883">
        <v>0.495</v>
      </c>
      <c r="E2883" s="4">
        <f>(D2883-Sheet1!$E$4)/Sheet1!$E$9</f>
        <v>-3.9178512963526833E-2</v>
      </c>
      <c r="F2883">
        <v>0.375</v>
      </c>
      <c r="G2883" s="4">
        <f>(F2883-Sheet1!$F$4)/Sheet1!$F$9</f>
        <v>-5.5262612586334504E-2</v>
      </c>
      <c r="H2883">
        <v>0.12</v>
      </c>
      <c r="I2883" s="4">
        <f>(H2883-Sheet1!$G$4)/Sheet1!$G$9</f>
        <v>-1.7271149849257875E-2</v>
      </c>
      <c r="J2883">
        <v>0.61399999999999999</v>
      </c>
      <c r="K2883" s="4">
        <f>(J2883-Sheet1!$H$4)/Sheet1!$H$9</f>
        <v>-7.6055307046070469E-2</v>
      </c>
      <c r="L2883">
        <v>0.28549999999999998</v>
      </c>
      <c r="M2883" s="4">
        <f>(L2883-Sheet1!$I$4)/Sheet1!$I$9</f>
        <v>-4.9675513536113707E-2</v>
      </c>
      <c r="N2883">
        <v>0.13650000000000001</v>
      </c>
      <c r="O2883" s="4">
        <f>(N2883-Sheet1!$J$4)/Sheet1!$J$9</f>
        <v>-5.8056099871660334E-2</v>
      </c>
      <c r="P2883">
        <v>0.161</v>
      </c>
      <c r="Q2883" s="4">
        <f>(P2883-Sheet1!$K$4)/Sheet1!$K$9</f>
        <v>-7.7559401563047289E-2</v>
      </c>
      <c r="R2883" s="5">
        <v>8</v>
      </c>
      <c r="S2883" s="6"/>
    </row>
    <row r="2884" spans="1:19" x14ac:dyDescent="0.25">
      <c r="A2884" t="s">
        <v>1</v>
      </c>
      <c r="B2884">
        <f>VLOOKUP($A2884,lookup!$A$2:$B$4,2)</f>
        <v>20</v>
      </c>
      <c r="C2884" s="4">
        <f>(B2884-Sheet1!$D$4)/Sheet1!$D$9</f>
        <v>-2.6454393105099429E-2</v>
      </c>
      <c r="D2884">
        <v>0.5</v>
      </c>
      <c r="E2884" s="4">
        <f>(D2884-Sheet1!$E$4)/Sheet1!$E$9</f>
        <v>-3.2421756206770069E-2</v>
      </c>
      <c r="F2884">
        <v>0.39</v>
      </c>
      <c r="G2884" s="4">
        <f>(F2884-Sheet1!$F$4)/Sheet1!$F$9</f>
        <v>-3.0052528552721034E-2</v>
      </c>
      <c r="H2884">
        <v>0.13</v>
      </c>
      <c r="I2884" s="4">
        <f>(H2884-Sheet1!$G$4)/Sheet1!$G$9</f>
        <v>-8.4215923271339747E-3</v>
      </c>
      <c r="J2884">
        <v>0.50749999999999995</v>
      </c>
      <c r="K2884" s="4">
        <f>(J2884-Sheet1!$H$4)/Sheet1!$H$9</f>
        <v>-0.1137744499538091</v>
      </c>
      <c r="L2884">
        <v>0.21149999999999999</v>
      </c>
      <c r="M2884" s="4">
        <f>(L2884-Sheet1!$I$4)/Sheet1!$I$9</f>
        <v>-9.9440140301412946E-2</v>
      </c>
      <c r="N2884">
        <v>0.104</v>
      </c>
      <c r="O2884" s="4">
        <f>(N2884-Sheet1!$J$4)/Sheet1!$J$9</f>
        <v>-0.10084740994407641</v>
      </c>
      <c r="P2884">
        <v>0.17549999999999999</v>
      </c>
      <c r="Q2884" s="4">
        <f>(P2884-Sheet1!$K$4)/Sheet1!$K$9</f>
        <v>-6.3109974557566492E-2</v>
      </c>
      <c r="R2884" s="5">
        <v>9</v>
      </c>
      <c r="S2884" s="6"/>
    </row>
    <row r="2885" spans="1:19" x14ac:dyDescent="0.25">
      <c r="A2885" t="s">
        <v>1</v>
      </c>
      <c r="B2885">
        <f>VLOOKUP($A2885,lookup!$A$2:$B$4,2)</f>
        <v>20</v>
      </c>
      <c r="C2885" s="4">
        <f>(B2885-Sheet1!$D$4)/Sheet1!$D$9</f>
        <v>-2.6454393105099429E-2</v>
      </c>
      <c r="D2885">
        <v>0.5</v>
      </c>
      <c r="E2885" s="4">
        <f>(D2885-Sheet1!$E$4)/Sheet1!$E$9</f>
        <v>-3.2421756206770069E-2</v>
      </c>
      <c r="F2885">
        <v>0.37</v>
      </c>
      <c r="G2885" s="4">
        <f>(F2885-Sheet1!$F$4)/Sheet1!$F$9</f>
        <v>-6.3665973930872324E-2</v>
      </c>
      <c r="H2885">
        <v>0.12</v>
      </c>
      <c r="I2885" s="4">
        <f>(H2885-Sheet1!$G$4)/Sheet1!$G$9</f>
        <v>-1.7271149849257875E-2</v>
      </c>
      <c r="J2885">
        <v>0.54449999999999998</v>
      </c>
      <c r="K2885" s="4">
        <f>(J2885-Sheet1!$H$4)/Sheet1!$H$9</f>
        <v>-0.10067014678398441</v>
      </c>
      <c r="L2885">
        <v>0.249</v>
      </c>
      <c r="M2885" s="4">
        <f>(L2885-Sheet1!$I$4)/Sheet1!$I$9</f>
        <v>-7.4221579440619398E-2</v>
      </c>
      <c r="N2885">
        <v>0.1065</v>
      </c>
      <c r="O2885" s="4">
        <f>(N2885-Sheet1!$J$4)/Sheet1!$J$9</f>
        <v>-9.7555770707736716E-2</v>
      </c>
      <c r="P2885">
        <v>0.152</v>
      </c>
      <c r="Q2885" s="4">
        <f>(P2885-Sheet1!$K$4)/Sheet1!$K$9</f>
        <v>-8.6528011428518153E-2</v>
      </c>
      <c r="R2885" s="5">
        <v>8</v>
      </c>
      <c r="S2885" s="6"/>
    </row>
    <row r="2886" spans="1:19" x14ac:dyDescent="0.25">
      <c r="A2886" t="s">
        <v>1</v>
      </c>
      <c r="B2886">
        <f>VLOOKUP($A2886,lookup!$A$2:$B$4,2)</f>
        <v>20</v>
      </c>
      <c r="C2886" s="4">
        <f>(B2886-Sheet1!$D$4)/Sheet1!$D$9</f>
        <v>-2.6454393105099429E-2</v>
      </c>
      <c r="D2886">
        <v>0.505</v>
      </c>
      <c r="E2886" s="4">
        <f>(D2886-Sheet1!$E$4)/Sheet1!$E$9</f>
        <v>-2.5664999450013309E-2</v>
      </c>
      <c r="F2886">
        <v>0.42499999999999999</v>
      </c>
      <c r="G2886" s="4">
        <f>(F2886-Sheet1!$F$4)/Sheet1!$F$9</f>
        <v>2.8771000859043633E-2</v>
      </c>
      <c r="H2886">
        <v>0.125</v>
      </c>
      <c r="I2886" s="4">
        <f>(H2886-Sheet1!$G$4)/Sheet1!$G$9</f>
        <v>-1.2846371088195925E-2</v>
      </c>
      <c r="J2886">
        <v>0.61150000000000004</v>
      </c>
      <c r="K2886" s="4">
        <f>(J2886-Sheet1!$H$4)/Sheet1!$H$9</f>
        <v>-7.6940732935923462E-2</v>
      </c>
      <c r="L2886">
        <v>0.245</v>
      </c>
      <c r="M2886" s="4">
        <f>(L2886-Sheet1!$I$4)/Sheet1!$I$9</f>
        <v>-7.6911559265770715E-2</v>
      </c>
      <c r="N2886">
        <v>0.13750000000000001</v>
      </c>
      <c r="O2886" s="4">
        <f>(N2886-Sheet1!$J$4)/Sheet1!$J$9</f>
        <v>-5.6739444177124454E-2</v>
      </c>
      <c r="P2886">
        <v>0.2</v>
      </c>
      <c r="Q2886" s="4">
        <f>(P2886-Sheet1!$K$4)/Sheet1!$K$9</f>
        <v>-3.869542547934026E-2</v>
      </c>
      <c r="R2886" s="5">
        <v>9</v>
      </c>
      <c r="S2886" s="6"/>
    </row>
    <row r="2887" spans="1:19" x14ac:dyDescent="0.25">
      <c r="A2887" t="s">
        <v>1</v>
      </c>
      <c r="B2887">
        <f>VLOOKUP($A2887,lookup!$A$2:$B$4,2)</f>
        <v>20</v>
      </c>
      <c r="C2887" s="4">
        <f>(B2887-Sheet1!$D$4)/Sheet1!$D$9</f>
        <v>-2.6454393105099429E-2</v>
      </c>
      <c r="D2887">
        <v>0.505</v>
      </c>
      <c r="E2887" s="4">
        <f>(D2887-Sheet1!$E$4)/Sheet1!$E$9</f>
        <v>-2.5664999450013309E-2</v>
      </c>
      <c r="F2887">
        <v>0.4</v>
      </c>
      <c r="G2887" s="4">
        <f>(F2887-Sheet1!$F$4)/Sheet1!$F$9</f>
        <v>-1.3245805863645387E-2</v>
      </c>
      <c r="H2887">
        <v>0.125</v>
      </c>
      <c r="I2887" s="4">
        <f>(H2887-Sheet1!$G$4)/Sheet1!$G$9</f>
        <v>-1.2846371088195925E-2</v>
      </c>
      <c r="J2887">
        <v>0.5605</v>
      </c>
      <c r="K2887" s="4">
        <f>(J2887-Sheet1!$H$4)/Sheet1!$H$9</f>
        <v>-9.500342108892508E-2</v>
      </c>
      <c r="L2887">
        <v>0.22550000000000001</v>
      </c>
      <c r="M2887" s="4">
        <f>(L2887-Sheet1!$I$4)/Sheet1!$I$9</f>
        <v>-9.0025210913383349E-2</v>
      </c>
      <c r="N2887">
        <v>0.14349999999999999</v>
      </c>
      <c r="O2887" s="4">
        <f>(N2887-Sheet1!$J$4)/Sheet1!$J$9</f>
        <v>-4.8839510009909215E-2</v>
      </c>
      <c r="P2887">
        <v>0.17</v>
      </c>
      <c r="Q2887" s="4">
        <f>(P2887-Sheet1!$K$4)/Sheet1!$K$9</f>
        <v>-6.8590791697576439E-2</v>
      </c>
      <c r="R2887" s="5">
        <v>8</v>
      </c>
      <c r="S2887" s="6"/>
    </row>
    <row r="2888" spans="1:19" x14ac:dyDescent="0.25">
      <c r="A2888" t="s">
        <v>2</v>
      </c>
      <c r="B2888">
        <f>VLOOKUP($A2888,lookup!$A$2:$B$4,2)</f>
        <v>30</v>
      </c>
      <c r="C2888" s="4">
        <f>(B2888-Sheet1!$D$4)/Sheet1!$D$9</f>
        <v>0.47354560689490055</v>
      </c>
      <c r="D2888">
        <v>0.505</v>
      </c>
      <c r="E2888" s="4">
        <f>(D2888-Sheet1!$E$4)/Sheet1!$E$9</f>
        <v>-2.5664999450013309E-2</v>
      </c>
      <c r="F2888">
        <v>0.36499999999999999</v>
      </c>
      <c r="G2888" s="4">
        <f>(F2888-Sheet1!$F$4)/Sheet1!$F$9</f>
        <v>-7.2069335275410151E-2</v>
      </c>
      <c r="H2888">
        <v>0.115</v>
      </c>
      <c r="I2888" s="4">
        <f>(H2888-Sheet1!$G$4)/Sheet1!$G$9</f>
        <v>-2.1695928610319815E-2</v>
      </c>
      <c r="J2888">
        <v>0.52100000000000002</v>
      </c>
      <c r="K2888" s="4">
        <f>(J2888-Sheet1!$H$4)/Sheet1!$H$9</f>
        <v>-0.10899315014860278</v>
      </c>
      <c r="L2888">
        <v>0.25</v>
      </c>
      <c r="M2888" s="4">
        <f>(L2888-Sheet1!$I$4)/Sheet1!$I$9</f>
        <v>-7.3549084484331576E-2</v>
      </c>
      <c r="N2888">
        <v>9.6000000000000002E-2</v>
      </c>
      <c r="O2888" s="4">
        <f>(N2888-Sheet1!$J$4)/Sheet1!$J$9</f>
        <v>-0.11138065550036344</v>
      </c>
      <c r="P2888">
        <v>0.15</v>
      </c>
      <c r="Q2888" s="4">
        <f>(P2888-Sheet1!$K$4)/Sheet1!$K$9</f>
        <v>-8.8521035843067239E-2</v>
      </c>
      <c r="R2888" s="5">
        <v>8</v>
      </c>
      <c r="S2888" s="6"/>
    </row>
    <row r="2889" spans="1:19" x14ac:dyDescent="0.25">
      <c r="A2889" t="s">
        <v>1</v>
      </c>
      <c r="B2889">
        <f>VLOOKUP($A2889,lookup!$A$2:$B$4,2)</f>
        <v>20</v>
      </c>
      <c r="C2889" s="4">
        <f>(B2889-Sheet1!$D$4)/Sheet1!$D$9</f>
        <v>-2.6454393105099429E-2</v>
      </c>
      <c r="D2889">
        <v>0.51</v>
      </c>
      <c r="E2889" s="4">
        <f>(D2889-Sheet1!$E$4)/Sheet1!$E$9</f>
        <v>-1.8908242693256545E-2</v>
      </c>
      <c r="F2889">
        <v>0.4</v>
      </c>
      <c r="G2889" s="4">
        <f>(F2889-Sheet1!$F$4)/Sheet1!$F$9</f>
        <v>-1.3245805863645387E-2</v>
      </c>
      <c r="H2889">
        <v>0.14499999999999999</v>
      </c>
      <c r="I2889" s="4">
        <f>(H2889-Sheet1!$G$4)/Sheet1!$G$9</f>
        <v>4.8527439560518545E-3</v>
      </c>
      <c r="J2889">
        <v>0.57750000000000001</v>
      </c>
      <c r="K2889" s="4">
        <f>(J2889-Sheet1!$H$4)/Sheet1!$H$9</f>
        <v>-8.8982525037924545E-2</v>
      </c>
      <c r="L2889">
        <v>0.23100000000000001</v>
      </c>
      <c r="M2889" s="4">
        <f>(L2889-Sheet1!$I$4)/Sheet1!$I$9</f>
        <v>-8.6326488653800298E-2</v>
      </c>
      <c r="N2889">
        <v>0.14299999999999999</v>
      </c>
      <c r="O2889" s="4">
        <f>(N2889-Sheet1!$J$4)/Sheet1!$J$9</f>
        <v>-4.9497837857177152E-2</v>
      </c>
      <c r="P2889">
        <v>0.17699999999999999</v>
      </c>
      <c r="Q2889" s="4">
        <f>(P2889-Sheet1!$K$4)/Sheet1!$K$9</f>
        <v>-6.1615206246654682E-2</v>
      </c>
      <c r="R2889" s="5">
        <v>9</v>
      </c>
      <c r="S2889" s="6"/>
    </row>
    <row r="2890" spans="1:19" x14ac:dyDescent="0.25">
      <c r="A2890" t="s">
        <v>1</v>
      </c>
      <c r="B2890">
        <f>VLOOKUP($A2890,lookup!$A$2:$B$4,2)</f>
        <v>20</v>
      </c>
      <c r="C2890" s="4">
        <f>(B2890-Sheet1!$D$4)/Sheet1!$D$9</f>
        <v>-2.6454393105099429E-2</v>
      </c>
      <c r="D2890">
        <v>0.51</v>
      </c>
      <c r="E2890" s="4">
        <f>(D2890-Sheet1!$E$4)/Sheet1!$E$9</f>
        <v>-1.8908242693256545E-2</v>
      </c>
      <c r="F2890">
        <v>0.4</v>
      </c>
      <c r="G2890" s="4">
        <f>(F2890-Sheet1!$F$4)/Sheet1!$F$9</f>
        <v>-1.3245805863645387E-2</v>
      </c>
      <c r="H2890">
        <v>0.125</v>
      </c>
      <c r="I2890" s="4">
        <f>(H2890-Sheet1!$G$4)/Sheet1!$G$9</f>
        <v>-1.2846371088195925E-2</v>
      </c>
      <c r="J2890">
        <v>0.59350000000000003</v>
      </c>
      <c r="K2890" s="4">
        <f>(J2890-Sheet1!$H$4)/Sheet1!$H$9</f>
        <v>-8.3315799342865218E-2</v>
      </c>
      <c r="L2890">
        <v>0.23899999999999999</v>
      </c>
      <c r="M2890" s="4">
        <f>(L2890-Sheet1!$I$4)/Sheet1!$I$9</f>
        <v>-8.0946529003497691E-2</v>
      </c>
      <c r="N2890">
        <v>0.13</v>
      </c>
      <c r="O2890" s="4">
        <f>(N2890-Sheet1!$J$4)/Sheet1!$J$9</f>
        <v>-6.6614361886143558E-2</v>
      </c>
      <c r="P2890">
        <v>0.20399999999999999</v>
      </c>
      <c r="Q2890" s="4">
        <f>(P2890-Sheet1!$K$4)/Sheet1!$K$9</f>
        <v>-3.4709376650242124E-2</v>
      </c>
      <c r="R2890" s="5">
        <v>8</v>
      </c>
      <c r="S2890" s="6"/>
    </row>
    <row r="2891" spans="1:19" x14ac:dyDescent="0.25">
      <c r="A2891" t="s">
        <v>1</v>
      </c>
      <c r="B2891">
        <f>VLOOKUP($A2891,lookup!$A$2:$B$4,2)</f>
        <v>20</v>
      </c>
      <c r="C2891" s="4">
        <f>(B2891-Sheet1!$D$4)/Sheet1!$D$9</f>
        <v>-2.6454393105099429E-2</v>
      </c>
      <c r="D2891">
        <v>0.52</v>
      </c>
      <c r="E2891" s="4">
        <f>(D2891-Sheet1!$E$4)/Sheet1!$E$9</f>
        <v>-5.39472917974302E-3</v>
      </c>
      <c r="F2891">
        <v>0.4</v>
      </c>
      <c r="G2891" s="4">
        <f>(F2891-Sheet1!$F$4)/Sheet1!$F$9</f>
        <v>-1.3245805863645387E-2</v>
      </c>
      <c r="H2891">
        <v>0.11</v>
      </c>
      <c r="I2891" s="4">
        <f>(H2891-Sheet1!$G$4)/Sheet1!$G$9</f>
        <v>-2.6120707371381766E-2</v>
      </c>
      <c r="J2891">
        <v>0.59699999999999998</v>
      </c>
      <c r="K2891" s="4">
        <f>(J2891-Sheet1!$H$4)/Sheet1!$H$9</f>
        <v>-8.2076203097071004E-2</v>
      </c>
      <c r="L2891">
        <v>0.29349999999999998</v>
      </c>
      <c r="M2891" s="4">
        <f>(L2891-Sheet1!$I$4)/Sheet1!$I$9</f>
        <v>-4.4295553885811079E-2</v>
      </c>
      <c r="N2891">
        <v>0.11550000000000001</v>
      </c>
      <c r="O2891" s="4">
        <f>(N2891-Sheet1!$J$4)/Sheet1!$J$9</f>
        <v>-8.5705869456913802E-2</v>
      </c>
      <c r="P2891">
        <v>0.16</v>
      </c>
      <c r="Q2891" s="4">
        <f>(P2891-Sheet1!$K$4)/Sheet1!$K$9</f>
        <v>-7.8555913770321839E-2</v>
      </c>
      <c r="R2891" s="5">
        <v>8</v>
      </c>
      <c r="S2891" s="6"/>
    </row>
    <row r="2892" spans="1:19" x14ac:dyDescent="0.25">
      <c r="A2892" t="s">
        <v>2</v>
      </c>
      <c r="B2892">
        <f>VLOOKUP($A2892,lookup!$A$2:$B$4,2)</f>
        <v>30</v>
      </c>
      <c r="C2892" s="4">
        <f>(B2892-Sheet1!$D$4)/Sheet1!$D$9</f>
        <v>0.47354560689490055</v>
      </c>
      <c r="D2892">
        <v>0.52</v>
      </c>
      <c r="E2892" s="4">
        <f>(D2892-Sheet1!$E$4)/Sheet1!$E$9</f>
        <v>-5.39472917974302E-3</v>
      </c>
      <c r="F2892">
        <v>0.46500000000000002</v>
      </c>
      <c r="G2892" s="4">
        <f>(F2892-Sheet1!$F$4)/Sheet1!$F$9</f>
        <v>9.599789161534622E-2</v>
      </c>
      <c r="H2892">
        <v>0.15</v>
      </c>
      <c r="I2892" s="4">
        <f>(H2892-Sheet1!$G$4)/Sheet1!$G$9</f>
        <v>9.2775227171138057E-3</v>
      </c>
      <c r="J2892">
        <v>0.95050000000000001</v>
      </c>
      <c r="K2892" s="4">
        <f>(J2892-Sheet1!$H$4)/Sheet1!$H$9</f>
        <v>4.3123017728145932E-2</v>
      </c>
      <c r="L2892">
        <v>0.45600000000000002</v>
      </c>
      <c r="M2892" s="4">
        <f>(L2892-Sheet1!$I$4)/Sheet1!$I$9</f>
        <v>6.4984876510960965E-2</v>
      </c>
      <c r="N2892">
        <v>0.19900000000000001</v>
      </c>
      <c r="O2892" s="4">
        <f>(N2892-Sheet1!$J$4)/Sheet1!$J$9</f>
        <v>2.4234881036832086E-2</v>
      </c>
      <c r="P2892">
        <v>0.255</v>
      </c>
      <c r="Q2892" s="4">
        <f>(P2892-Sheet1!$K$4)/Sheet1!$K$9</f>
        <v>1.6112745920759397E-2</v>
      </c>
      <c r="R2892" s="5">
        <v>8</v>
      </c>
      <c r="S2892" s="6"/>
    </row>
    <row r="2893" spans="1:19" x14ac:dyDescent="0.25">
      <c r="A2893" t="s">
        <v>1</v>
      </c>
      <c r="B2893">
        <f>VLOOKUP($A2893,lookup!$A$2:$B$4,2)</f>
        <v>20</v>
      </c>
      <c r="C2893" s="4">
        <f>(B2893-Sheet1!$D$4)/Sheet1!$D$9</f>
        <v>-2.6454393105099429E-2</v>
      </c>
      <c r="D2893">
        <v>0.53</v>
      </c>
      <c r="E2893" s="4">
        <f>(D2893-Sheet1!$E$4)/Sheet1!$E$9</f>
        <v>8.1187843337705064E-3</v>
      </c>
      <c r="F2893">
        <v>0.38</v>
      </c>
      <c r="G2893" s="4">
        <f>(F2893-Sheet1!$F$4)/Sheet1!$F$9</f>
        <v>-4.6859251241796678E-2</v>
      </c>
      <c r="H2893">
        <v>0.125</v>
      </c>
      <c r="I2893" s="4">
        <f>(H2893-Sheet1!$G$4)/Sheet1!$G$9</f>
        <v>-1.2846371088195925E-2</v>
      </c>
      <c r="J2893">
        <v>0.61599999999999999</v>
      </c>
      <c r="K2893" s="4">
        <f>(J2893-Sheet1!$H$4)/Sheet1!$H$9</f>
        <v>-7.5346966334188054E-2</v>
      </c>
      <c r="L2893">
        <v>0.29199999999999998</v>
      </c>
      <c r="M2893" s="4">
        <f>(L2893-Sheet1!$I$4)/Sheet1!$I$9</f>
        <v>-4.5304296320242819E-2</v>
      </c>
      <c r="N2893">
        <v>0.113</v>
      </c>
      <c r="O2893" s="4">
        <f>(N2893-Sheet1!$J$4)/Sheet1!$J$9</f>
        <v>-8.8997508693253499E-2</v>
      </c>
      <c r="P2893">
        <v>0.185</v>
      </c>
      <c r="Q2893" s="4">
        <f>(P2893-Sheet1!$K$4)/Sheet1!$K$9</f>
        <v>-5.364310858845836E-2</v>
      </c>
      <c r="R2893" s="5">
        <v>8</v>
      </c>
      <c r="S2893" s="6"/>
    </row>
    <row r="2894" spans="1:19" x14ac:dyDescent="0.25">
      <c r="A2894" t="s">
        <v>2</v>
      </c>
      <c r="B2894">
        <f>VLOOKUP($A2894,lookup!$A$2:$B$4,2)</f>
        <v>30</v>
      </c>
      <c r="C2894" s="4">
        <f>(B2894-Sheet1!$D$4)/Sheet1!$D$9</f>
        <v>0.47354560689490055</v>
      </c>
      <c r="D2894">
        <v>0.53</v>
      </c>
      <c r="E2894" s="4">
        <f>(D2894-Sheet1!$E$4)/Sheet1!$E$9</f>
        <v>8.1187843337705064E-3</v>
      </c>
      <c r="F2894">
        <v>0.40500000000000003</v>
      </c>
      <c r="G2894" s="4">
        <f>(F2894-Sheet1!$F$4)/Sheet1!$F$9</f>
        <v>-4.8424445191075647E-3</v>
      </c>
      <c r="H2894">
        <v>0.15</v>
      </c>
      <c r="I2894" s="4">
        <f>(H2894-Sheet1!$G$4)/Sheet1!$G$9</f>
        <v>9.2775227171138057E-3</v>
      </c>
      <c r="J2894">
        <v>0.83150000000000002</v>
      </c>
      <c r="K2894" s="4">
        <f>(J2894-Sheet1!$H$4)/Sheet1!$H$9</f>
        <v>9.7674537114221874E-4</v>
      </c>
      <c r="L2894">
        <v>0.35199999999999998</v>
      </c>
      <c r="M2894" s="4">
        <f>(L2894-Sheet1!$I$4)/Sheet1!$I$9</f>
        <v>-4.9545989429731537E-3</v>
      </c>
      <c r="N2894">
        <v>0.187</v>
      </c>
      <c r="O2894" s="4">
        <f>(N2894-Sheet1!$J$4)/Sheet1!$J$9</f>
        <v>8.435012702401528E-3</v>
      </c>
      <c r="P2894">
        <v>0.2525</v>
      </c>
      <c r="Q2894" s="4">
        <f>(P2894-Sheet1!$K$4)/Sheet1!$K$9</f>
        <v>1.3621465402573045E-2</v>
      </c>
      <c r="R2894" s="5">
        <v>10</v>
      </c>
      <c r="S2894" s="6"/>
    </row>
    <row r="2895" spans="1:19" x14ac:dyDescent="0.25">
      <c r="A2895" t="s">
        <v>0</v>
      </c>
      <c r="B2895">
        <f>VLOOKUP($A2895,lookup!$A$2:$B$4,2)</f>
        <v>10</v>
      </c>
      <c r="C2895" s="4">
        <f>(B2895-Sheet1!$D$4)/Sheet1!$D$9</f>
        <v>-0.52645439310509945</v>
      </c>
      <c r="D2895">
        <v>0.53500000000000003</v>
      </c>
      <c r="E2895" s="4">
        <f>(D2895-Sheet1!$E$4)/Sheet1!$E$9</f>
        <v>1.4875541090527269E-2</v>
      </c>
      <c r="F2895">
        <v>0.44500000000000001</v>
      </c>
      <c r="G2895" s="4">
        <f>(F2895-Sheet1!$F$4)/Sheet1!$F$9</f>
        <v>6.2384446237194927E-2</v>
      </c>
      <c r="H2895">
        <v>0.125</v>
      </c>
      <c r="I2895" s="4">
        <f>(H2895-Sheet1!$G$4)/Sheet1!$G$9</f>
        <v>-1.2846371088195925E-2</v>
      </c>
      <c r="J2895">
        <v>0.87250000000000005</v>
      </c>
      <c r="K2895" s="4">
        <f>(J2895-Sheet1!$H$4)/Sheet1!$H$9</f>
        <v>1.5497729964731748E-2</v>
      </c>
      <c r="L2895">
        <v>0.41699999999999998</v>
      </c>
      <c r="M2895" s="4">
        <f>(L2895-Sheet1!$I$4)/Sheet1!$I$9</f>
        <v>3.8757573215735655E-2</v>
      </c>
      <c r="N2895">
        <v>0.19900000000000001</v>
      </c>
      <c r="O2895" s="4">
        <f>(N2895-Sheet1!$J$4)/Sheet1!$J$9</f>
        <v>2.4234881036832086E-2</v>
      </c>
      <c r="P2895">
        <v>0.24</v>
      </c>
      <c r="Q2895" s="4">
        <f>(P2895-Sheet1!$K$4)/Sheet1!$K$9</f>
        <v>1.1650628116412936E-3</v>
      </c>
      <c r="R2895" s="5">
        <v>8</v>
      </c>
      <c r="S2895" s="6"/>
    </row>
    <row r="2896" spans="1:19" x14ac:dyDescent="0.25">
      <c r="A2896" t="s">
        <v>1</v>
      </c>
      <c r="B2896">
        <f>VLOOKUP($A2896,lookup!$A$2:$B$4,2)</f>
        <v>20</v>
      </c>
      <c r="C2896" s="4">
        <f>(B2896-Sheet1!$D$4)/Sheet1!$D$9</f>
        <v>-2.6454393105099429E-2</v>
      </c>
      <c r="D2896">
        <v>0.54</v>
      </c>
      <c r="E2896" s="4">
        <f>(D2896-Sheet1!$E$4)/Sheet1!$E$9</f>
        <v>2.1632297847284033E-2</v>
      </c>
      <c r="F2896">
        <v>0.42499999999999999</v>
      </c>
      <c r="G2896" s="4">
        <f>(F2896-Sheet1!$F$4)/Sheet1!$F$9</f>
        <v>2.8771000859043633E-2</v>
      </c>
      <c r="H2896">
        <v>0.13</v>
      </c>
      <c r="I2896" s="4">
        <f>(H2896-Sheet1!$G$4)/Sheet1!$G$9</f>
        <v>-8.4215923271339747E-3</v>
      </c>
      <c r="J2896">
        <v>0.8155</v>
      </c>
      <c r="K2896" s="4">
        <f>(J2896-Sheet1!$H$4)/Sheet1!$H$9</f>
        <v>-4.68998032391711E-3</v>
      </c>
      <c r="L2896">
        <v>0.36749999999999999</v>
      </c>
      <c r="M2896" s="4">
        <f>(L2896-Sheet1!$I$4)/Sheet1!$I$9</f>
        <v>5.4690728794881864E-3</v>
      </c>
      <c r="N2896">
        <v>0.13650000000000001</v>
      </c>
      <c r="O2896" s="4">
        <f>(N2896-Sheet1!$J$4)/Sheet1!$J$9</f>
        <v>-5.8056099871660334E-2</v>
      </c>
      <c r="P2896">
        <v>0.246</v>
      </c>
      <c r="Q2896" s="4">
        <f>(P2896-Sheet1!$K$4)/Sheet1!$K$9</f>
        <v>7.1441360552885348E-3</v>
      </c>
      <c r="R2896" s="5">
        <v>11</v>
      </c>
      <c r="S2896" s="6"/>
    </row>
    <row r="2897" spans="1:19" x14ac:dyDescent="0.25">
      <c r="A2897" t="s">
        <v>1</v>
      </c>
      <c r="B2897">
        <f>VLOOKUP($A2897,lookup!$A$2:$B$4,2)</f>
        <v>20</v>
      </c>
      <c r="C2897" s="4">
        <f>(B2897-Sheet1!$D$4)/Sheet1!$D$9</f>
        <v>-2.6454393105099429E-2</v>
      </c>
      <c r="D2897">
        <v>0.54</v>
      </c>
      <c r="E2897" s="4">
        <f>(D2897-Sheet1!$E$4)/Sheet1!$E$9</f>
        <v>2.1632297847284033E-2</v>
      </c>
      <c r="F2897">
        <v>0.41499999999999998</v>
      </c>
      <c r="G2897" s="4">
        <f>(F2897-Sheet1!$F$4)/Sheet1!$F$9</f>
        <v>1.1964278169967988E-2</v>
      </c>
      <c r="H2897">
        <v>0.11</v>
      </c>
      <c r="I2897" s="4">
        <f>(H2897-Sheet1!$G$4)/Sheet1!$G$9</f>
        <v>-2.6120707371381766E-2</v>
      </c>
      <c r="J2897">
        <v>0.61899999999999999</v>
      </c>
      <c r="K2897" s="4">
        <f>(J2897-Sheet1!$H$4)/Sheet1!$H$9</f>
        <v>-7.428445526636443E-2</v>
      </c>
      <c r="L2897">
        <v>0.27550000000000002</v>
      </c>
      <c r="M2897" s="4">
        <f>(L2897-Sheet1!$I$4)/Sheet1!$I$9</f>
        <v>-5.6400463098991951E-2</v>
      </c>
      <c r="N2897">
        <v>0.15</v>
      </c>
      <c r="O2897" s="4">
        <f>(N2897-Sheet1!$J$4)/Sheet1!$J$9</f>
        <v>-4.0281247995425991E-2</v>
      </c>
      <c r="P2897">
        <v>0.17649999999999999</v>
      </c>
      <c r="Q2897" s="4">
        <f>(P2897-Sheet1!$K$4)/Sheet1!$K$9</f>
        <v>-6.2113462350291949E-2</v>
      </c>
      <c r="R2897" s="5">
        <v>10</v>
      </c>
      <c r="S2897" s="6"/>
    </row>
    <row r="2898" spans="1:19" x14ac:dyDescent="0.25">
      <c r="A2898" t="s">
        <v>1</v>
      </c>
      <c r="B2898">
        <f>VLOOKUP($A2898,lookup!$A$2:$B$4,2)</f>
        <v>20</v>
      </c>
      <c r="C2898" s="4">
        <f>(B2898-Sheet1!$D$4)/Sheet1!$D$9</f>
        <v>-2.6454393105099429E-2</v>
      </c>
      <c r="D2898">
        <v>0.54500000000000004</v>
      </c>
      <c r="E2898" s="4">
        <f>(D2898-Sheet1!$E$4)/Sheet1!$E$9</f>
        <v>2.8389054604040793E-2</v>
      </c>
      <c r="F2898">
        <v>0.43</v>
      </c>
      <c r="G2898" s="4">
        <f>(F2898-Sheet1!$F$4)/Sheet1!$F$9</f>
        <v>3.717436220358146E-2</v>
      </c>
      <c r="H2898">
        <v>0.13</v>
      </c>
      <c r="I2898" s="4">
        <f>(H2898-Sheet1!$G$4)/Sheet1!$G$9</f>
        <v>-8.4215923271339747E-3</v>
      </c>
      <c r="J2898">
        <v>0.75949999999999995</v>
      </c>
      <c r="K2898" s="4">
        <f>(J2898-Sheet1!$H$4)/Sheet1!$H$9</f>
        <v>-2.452352025662476E-2</v>
      </c>
      <c r="L2898">
        <v>0.35799999999999998</v>
      </c>
      <c r="M2898" s="4">
        <f>(L2898-Sheet1!$I$4)/Sheet1!$I$9</f>
        <v>-9.1962920524618326E-4</v>
      </c>
      <c r="N2898">
        <v>0.153</v>
      </c>
      <c r="O2898" s="4">
        <f>(N2898-Sheet1!$J$4)/Sheet1!$J$9</f>
        <v>-3.6331280911818351E-2</v>
      </c>
      <c r="P2898">
        <v>0.20549999999999999</v>
      </c>
      <c r="Q2898" s="4">
        <f>(P2898-Sheet1!$K$4)/Sheet1!$K$9</f>
        <v>-3.3214608339330313E-2</v>
      </c>
      <c r="R2898" s="5">
        <v>8</v>
      </c>
      <c r="S2898" s="6"/>
    </row>
    <row r="2899" spans="1:19" x14ac:dyDescent="0.25">
      <c r="A2899" t="s">
        <v>1</v>
      </c>
      <c r="B2899">
        <f>VLOOKUP($A2899,lookup!$A$2:$B$4,2)</f>
        <v>20</v>
      </c>
      <c r="C2899" s="4">
        <f>(B2899-Sheet1!$D$4)/Sheet1!$D$9</f>
        <v>-2.6454393105099429E-2</v>
      </c>
      <c r="D2899">
        <v>0.54500000000000004</v>
      </c>
      <c r="E2899" s="4">
        <f>(D2899-Sheet1!$E$4)/Sheet1!$E$9</f>
        <v>2.8389054604040793E-2</v>
      </c>
      <c r="F2899">
        <v>0.43</v>
      </c>
      <c r="G2899" s="4">
        <f>(F2899-Sheet1!$F$4)/Sheet1!$F$9</f>
        <v>3.717436220358146E-2</v>
      </c>
      <c r="H2899">
        <v>0.15</v>
      </c>
      <c r="I2899" s="4">
        <f>(H2899-Sheet1!$G$4)/Sheet1!$G$9</f>
        <v>9.2775227171138057E-3</v>
      </c>
      <c r="J2899">
        <v>0.74199999999999999</v>
      </c>
      <c r="K2899" s="4">
        <f>(J2899-Sheet1!$H$4)/Sheet1!$H$9</f>
        <v>-3.0721501485595878E-2</v>
      </c>
      <c r="L2899">
        <v>0.35249999999999998</v>
      </c>
      <c r="M2899" s="4">
        <f>(L2899-Sheet1!$I$4)/Sheet1!$I$9</f>
        <v>-4.618351464829239E-3</v>
      </c>
      <c r="N2899">
        <v>0.158</v>
      </c>
      <c r="O2899" s="4">
        <f>(N2899-Sheet1!$J$4)/Sheet1!$J$9</f>
        <v>-2.9748002439138953E-2</v>
      </c>
      <c r="P2899">
        <v>0.20799999999999999</v>
      </c>
      <c r="Q2899" s="4">
        <f>(P2899-Sheet1!$K$4)/Sheet1!$K$9</f>
        <v>-3.0723327821143964E-2</v>
      </c>
      <c r="R2899" s="5">
        <v>10</v>
      </c>
      <c r="S2899" s="6"/>
    </row>
    <row r="2900" spans="1:19" x14ac:dyDescent="0.25">
      <c r="A2900" t="s">
        <v>1</v>
      </c>
      <c r="B2900">
        <f>VLOOKUP($A2900,lookup!$A$2:$B$4,2)</f>
        <v>20</v>
      </c>
      <c r="C2900" s="4">
        <f>(B2900-Sheet1!$D$4)/Sheet1!$D$9</f>
        <v>-2.6454393105099429E-2</v>
      </c>
      <c r="D2900">
        <v>0.55000000000000004</v>
      </c>
      <c r="E2900" s="4">
        <f>(D2900-Sheet1!$E$4)/Sheet1!$E$9</f>
        <v>3.5145811360797558E-2</v>
      </c>
      <c r="F2900">
        <v>0.435</v>
      </c>
      <c r="G2900" s="4">
        <f>(F2900-Sheet1!$F$4)/Sheet1!$F$9</f>
        <v>4.557772354811928E-2</v>
      </c>
      <c r="H2900">
        <v>0.16500000000000001</v>
      </c>
      <c r="I2900" s="4">
        <f>(H2900-Sheet1!$G$4)/Sheet1!$G$9</f>
        <v>2.255185900029966E-2</v>
      </c>
      <c r="J2900">
        <v>0.80400000000000005</v>
      </c>
      <c r="K2900" s="4">
        <f>(J2900-Sheet1!$H$4)/Sheet1!$H$9</f>
        <v>-8.7629394172409822E-3</v>
      </c>
      <c r="L2900">
        <v>0.34</v>
      </c>
      <c r="M2900" s="4">
        <f>(L2900-Sheet1!$I$4)/Sheet1!$I$9</f>
        <v>-1.3024538418427057E-2</v>
      </c>
      <c r="N2900">
        <v>0.19400000000000001</v>
      </c>
      <c r="O2900" s="4">
        <f>(N2900-Sheet1!$J$4)/Sheet1!$J$9</f>
        <v>1.7651602564152685E-2</v>
      </c>
      <c r="P2900">
        <v>0.24399999999999999</v>
      </c>
      <c r="Q2900" s="4">
        <f>(P2900-Sheet1!$K$4)/Sheet1!$K$9</f>
        <v>5.1511116407394544E-3</v>
      </c>
      <c r="R2900" s="5">
        <v>8</v>
      </c>
      <c r="S2900" s="6"/>
    </row>
    <row r="2901" spans="1:19" x14ac:dyDescent="0.25">
      <c r="A2901" t="s">
        <v>1</v>
      </c>
      <c r="B2901">
        <f>VLOOKUP($A2901,lookup!$A$2:$B$4,2)</f>
        <v>20</v>
      </c>
      <c r="C2901" s="4">
        <f>(B2901-Sheet1!$D$4)/Sheet1!$D$9</f>
        <v>-2.6454393105099429E-2</v>
      </c>
      <c r="D2901">
        <v>0.55000000000000004</v>
      </c>
      <c r="E2901" s="4">
        <f>(D2901-Sheet1!$E$4)/Sheet1!$E$9</f>
        <v>3.5145811360797558E-2</v>
      </c>
      <c r="F2901">
        <v>0.42499999999999999</v>
      </c>
      <c r="G2901" s="4">
        <f>(F2901-Sheet1!$F$4)/Sheet1!$F$9</f>
        <v>2.8771000859043633E-2</v>
      </c>
      <c r="H2901">
        <v>0.13</v>
      </c>
      <c r="I2901" s="4">
        <f>(H2901-Sheet1!$G$4)/Sheet1!$G$9</f>
        <v>-8.4215923271339747E-3</v>
      </c>
      <c r="J2901">
        <v>0.66400000000000003</v>
      </c>
      <c r="K2901" s="4">
        <f>(J2901-Sheet1!$H$4)/Sheet1!$H$9</f>
        <v>-5.8346789249010066E-2</v>
      </c>
      <c r="L2901">
        <v>0.26950000000000002</v>
      </c>
      <c r="M2901" s="4">
        <f>(L2901-Sheet1!$I$4)/Sheet1!$I$9</f>
        <v>-6.0435432836718921E-2</v>
      </c>
      <c r="N2901">
        <v>0.16300000000000001</v>
      </c>
      <c r="O2901" s="4">
        <f>(N2901-Sheet1!$J$4)/Sheet1!$J$9</f>
        <v>-2.3164723966459553E-2</v>
      </c>
      <c r="P2901">
        <v>0.21</v>
      </c>
      <c r="Q2901" s="4">
        <f>(P2901-Sheet1!$K$4)/Sheet1!$K$9</f>
        <v>-2.8730303406594885E-2</v>
      </c>
      <c r="R2901" s="5">
        <v>8</v>
      </c>
      <c r="S2901" s="6"/>
    </row>
    <row r="2902" spans="1:19" x14ac:dyDescent="0.25">
      <c r="A2902" t="s">
        <v>0</v>
      </c>
      <c r="B2902">
        <f>VLOOKUP($A2902,lookup!$A$2:$B$4,2)</f>
        <v>10</v>
      </c>
      <c r="C2902" s="4">
        <f>(B2902-Sheet1!$D$4)/Sheet1!$D$9</f>
        <v>-0.52645439310509945</v>
      </c>
      <c r="D2902">
        <v>0.55000000000000004</v>
      </c>
      <c r="E2902" s="4">
        <f>(D2902-Sheet1!$E$4)/Sheet1!$E$9</f>
        <v>3.5145811360797558E-2</v>
      </c>
      <c r="F2902">
        <v>0.435</v>
      </c>
      <c r="G2902" s="4">
        <f>(F2902-Sheet1!$F$4)/Sheet1!$F$9</f>
        <v>4.557772354811928E-2</v>
      </c>
      <c r="H2902">
        <v>0.14000000000000001</v>
      </c>
      <c r="I2902" s="4">
        <f>(H2902-Sheet1!$G$4)/Sheet1!$G$9</f>
        <v>4.2796519498992805E-4</v>
      </c>
      <c r="J2902">
        <v>0.745</v>
      </c>
      <c r="K2902" s="4">
        <f>(J2902-Sheet1!$H$4)/Sheet1!$H$9</f>
        <v>-2.9658990417772254E-2</v>
      </c>
      <c r="L2902">
        <v>0.34699999999999998</v>
      </c>
      <c r="M2902" s="4">
        <f>(L2902-Sheet1!$I$4)/Sheet1!$I$9</f>
        <v>-8.3170737244122953E-3</v>
      </c>
      <c r="N2902">
        <v>0.17399999999999999</v>
      </c>
      <c r="O2902" s="4">
        <f>(N2902-Sheet1!$J$4)/Sheet1!$J$9</f>
        <v>-8.6815113265649117E-3</v>
      </c>
      <c r="P2902">
        <v>0.22650000000000001</v>
      </c>
      <c r="Q2902" s="4">
        <f>(P2902-Sheet1!$K$4)/Sheet1!$K$9</f>
        <v>-1.2287851986564971E-2</v>
      </c>
      <c r="R2902" s="5">
        <v>9</v>
      </c>
      <c r="S2902" s="6"/>
    </row>
    <row r="2903" spans="1:19" x14ac:dyDescent="0.25">
      <c r="A2903" t="s">
        <v>1</v>
      </c>
      <c r="B2903">
        <f>VLOOKUP($A2903,lookup!$A$2:$B$4,2)</f>
        <v>20</v>
      </c>
      <c r="C2903" s="4">
        <f>(B2903-Sheet1!$D$4)/Sheet1!$D$9</f>
        <v>-2.6454393105099429E-2</v>
      </c>
      <c r="D2903">
        <v>0.56000000000000005</v>
      </c>
      <c r="E2903" s="4">
        <f>(D2903-Sheet1!$E$4)/Sheet1!$E$9</f>
        <v>4.8659324874311086E-2</v>
      </c>
      <c r="F2903">
        <v>0.43</v>
      </c>
      <c r="G2903" s="4">
        <f>(F2903-Sheet1!$F$4)/Sheet1!$F$9</f>
        <v>3.717436220358146E-2</v>
      </c>
      <c r="H2903">
        <v>0.13</v>
      </c>
      <c r="I2903" s="4">
        <f>(H2903-Sheet1!$G$4)/Sheet1!$G$9</f>
        <v>-8.4215923271339747E-3</v>
      </c>
      <c r="J2903">
        <v>0.72799999999999998</v>
      </c>
      <c r="K2903" s="4">
        <f>(J2903-Sheet1!$H$4)/Sheet1!$H$9</f>
        <v>-3.5679886468772792E-2</v>
      </c>
      <c r="L2903">
        <v>0.33550000000000002</v>
      </c>
      <c r="M2903" s="4">
        <f>(L2903-Sheet1!$I$4)/Sheet1!$I$9</f>
        <v>-1.6050765721722284E-2</v>
      </c>
      <c r="N2903">
        <v>0.14349999999999999</v>
      </c>
      <c r="O2903" s="4">
        <f>(N2903-Sheet1!$J$4)/Sheet1!$J$9</f>
        <v>-4.8839510009909215E-2</v>
      </c>
      <c r="P2903">
        <v>0.2175</v>
      </c>
      <c r="Q2903" s="4">
        <f>(P2903-Sheet1!$K$4)/Sheet1!$K$9</f>
        <v>-2.1256461852035832E-2</v>
      </c>
      <c r="R2903" s="5">
        <v>8</v>
      </c>
      <c r="S2903" s="6"/>
    </row>
    <row r="2904" spans="1:19" x14ac:dyDescent="0.25">
      <c r="A2904" t="s">
        <v>1</v>
      </c>
      <c r="B2904">
        <f>VLOOKUP($A2904,lookup!$A$2:$B$4,2)</f>
        <v>20</v>
      </c>
      <c r="C2904" s="4">
        <f>(B2904-Sheet1!$D$4)/Sheet1!$D$9</f>
        <v>-2.6454393105099429E-2</v>
      </c>
      <c r="D2904">
        <v>0.56000000000000005</v>
      </c>
      <c r="E2904" s="4">
        <f>(D2904-Sheet1!$E$4)/Sheet1!$E$9</f>
        <v>4.8659324874311086E-2</v>
      </c>
      <c r="F2904">
        <v>0.435</v>
      </c>
      <c r="G2904" s="4">
        <f>(F2904-Sheet1!$F$4)/Sheet1!$F$9</f>
        <v>4.557772354811928E-2</v>
      </c>
      <c r="H2904">
        <v>0.13</v>
      </c>
      <c r="I2904" s="4">
        <f>(H2904-Sheet1!$G$4)/Sheet1!$G$9</f>
        <v>-8.4215923271339747E-3</v>
      </c>
      <c r="J2904">
        <v>0.77700000000000002</v>
      </c>
      <c r="K2904" s="4">
        <f>(J2904-Sheet1!$H$4)/Sheet1!$H$9</f>
        <v>-1.83255390276536E-2</v>
      </c>
      <c r="L2904">
        <v>0.35399999999999998</v>
      </c>
      <c r="M2904" s="4">
        <f>(L2904-Sheet1!$I$4)/Sheet1!$I$9</f>
        <v>-3.6096090303974968E-3</v>
      </c>
      <c r="N2904">
        <v>0.17299999999999999</v>
      </c>
      <c r="O2904" s="4">
        <f>(N2904-Sheet1!$J$4)/Sheet1!$J$9</f>
        <v>-9.9981670211007918E-3</v>
      </c>
      <c r="P2904">
        <v>0.222</v>
      </c>
      <c r="Q2904" s="4">
        <f>(P2904-Sheet1!$K$4)/Sheet1!$K$9</f>
        <v>-1.6772156919300403E-2</v>
      </c>
      <c r="R2904" s="5">
        <v>9</v>
      </c>
      <c r="S2904" s="6"/>
    </row>
    <row r="2905" spans="1:19" x14ac:dyDescent="0.25">
      <c r="A2905" t="s">
        <v>0</v>
      </c>
      <c r="B2905">
        <f>VLOOKUP($A2905,lookup!$A$2:$B$4,2)</f>
        <v>10</v>
      </c>
      <c r="C2905" s="4">
        <f>(B2905-Sheet1!$D$4)/Sheet1!$D$9</f>
        <v>-0.52645439310509945</v>
      </c>
      <c r="D2905">
        <v>0.57499999999999996</v>
      </c>
      <c r="E2905" s="4">
        <f>(D2905-Sheet1!$E$4)/Sheet1!$E$9</f>
        <v>6.8929595144581218E-2</v>
      </c>
      <c r="F2905">
        <v>0.42499999999999999</v>
      </c>
      <c r="G2905" s="4">
        <f>(F2905-Sheet1!$F$4)/Sheet1!$F$9</f>
        <v>2.8771000859043633E-2</v>
      </c>
      <c r="H2905">
        <v>0.15</v>
      </c>
      <c r="I2905" s="4">
        <f>(H2905-Sheet1!$G$4)/Sheet1!$G$9</f>
        <v>9.2775227171138057E-3</v>
      </c>
      <c r="J2905">
        <v>0.87649999999999995</v>
      </c>
      <c r="K2905" s="4">
        <f>(J2905-Sheet1!$H$4)/Sheet1!$H$9</f>
        <v>1.6914411388496541E-2</v>
      </c>
      <c r="L2905">
        <v>0.45500000000000002</v>
      </c>
      <c r="M2905" s="4">
        <f>(L2905-Sheet1!$I$4)/Sheet1!$I$9</f>
        <v>6.4312381554673129E-2</v>
      </c>
      <c r="N2905">
        <v>0.18</v>
      </c>
      <c r="O2905" s="4">
        <f>(N2905-Sheet1!$J$4)/Sheet1!$J$9</f>
        <v>-7.8157715934963222E-4</v>
      </c>
      <c r="P2905">
        <v>0.22800000000000001</v>
      </c>
      <c r="Q2905" s="4">
        <f>(P2905-Sheet1!$K$4)/Sheet1!$K$9</f>
        <v>-1.079308367565316E-2</v>
      </c>
      <c r="R2905" s="5">
        <v>8</v>
      </c>
      <c r="S2905" s="6"/>
    </row>
    <row r="2906" spans="1:19" x14ac:dyDescent="0.25">
      <c r="A2906" t="s">
        <v>1</v>
      </c>
      <c r="B2906">
        <f>VLOOKUP($A2906,lookup!$A$2:$B$4,2)</f>
        <v>20</v>
      </c>
      <c r="C2906" s="4">
        <f>(B2906-Sheet1!$D$4)/Sheet1!$D$9</f>
        <v>-2.6454393105099429E-2</v>
      </c>
      <c r="D2906">
        <v>0.57499999999999996</v>
      </c>
      <c r="E2906" s="4">
        <f>(D2906-Sheet1!$E$4)/Sheet1!$E$9</f>
        <v>6.8929595144581218E-2</v>
      </c>
      <c r="F2906">
        <v>0.45500000000000002</v>
      </c>
      <c r="G2906" s="4">
        <f>(F2906-Sheet1!$F$4)/Sheet1!$F$9</f>
        <v>7.9191168926270566E-2</v>
      </c>
      <c r="H2906">
        <v>0.16</v>
      </c>
      <c r="I2906" s="4">
        <f>(H2906-Sheet1!$G$4)/Sheet1!$G$9</f>
        <v>1.812708023923771E-2</v>
      </c>
      <c r="J2906">
        <v>0.98950000000000005</v>
      </c>
      <c r="K2906" s="4">
        <f>(J2906-Sheet1!$H$4)/Sheet1!$H$9</f>
        <v>5.6935661609853049E-2</v>
      </c>
      <c r="L2906">
        <v>0.495</v>
      </c>
      <c r="M2906" s="4">
        <f>(L2906-Sheet1!$I$4)/Sheet1!$I$9</f>
        <v>9.1212179806186233E-2</v>
      </c>
      <c r="N2906">
        <v>0.19500000000000001</v>
      </c>
      <c r="O2906" s="4">
        <f>(N2906-Sheet1!$J$4)/Sheet1!$J$9</f>
        <v>1.8968258258688565E-2</v>
      </c>
      <c r="P2906">
        <v>0.246</v>
      </c>
      <c r="Q2906" s="4">
        <f>(P2906-Sheet1!$K$4)/Sheet1!$K$9</f>
        <v>7.1441360552885348E-3</v>
      </c>
      <c r="R2906" s="5">
        <v>9</v>
      </c>
      <c r="S2906" s="6"/>
    </row>
    <row r="2907" spans="1:19" x14ac:dyDescent="0.25">
      <c r="A2907" t="s">
        <v>2</v>
      </c>
      <c r="B2907">
        <f>VLOOKUP($A2907,lookup!$A$2:$B$4,2)</f>
        <v>30</v>
      </c>
      <c r="C2907" s="4">
        <f>(B2907-Sheet1!$D$4)/Sheet1!$D$9</f>
        <v>0.47354560689490055</v>
      </c>
      <c r="D2907">
        <v>0.57499999999999996</v>
      </c>
      <c r="E2907" s="4">
        <f>(D2907-Sheet1!$E$4)/Sheet1!$E$9</f>
        <v>6.8929595144581218E-2</v>
      </c>
      <c r="F2907">
        <v>0.45</v>
      </c>
      <c r="G2907" s="4">
        <f>(F2907-Sheet1!$F$4)/Sheet1!$F$9</f>
        <v>7.0787807581732753E-2</v>
      </c>
      <c r="H2907">
        <v>0.16500000000000001</v>
      </c>
      <c r="I2907" s="4">
        <f>(H2907-Sheet1!$G$4)/Sheet1!$G$9</f>
        <v>2.255185900029966E-2</v>
      </c>
      <c r="J2907">
        <v>0.96550000000000002</v>
      </c>
      <c r="K2907" s="4">
        <f>(J2907-Sheet1!$H$4)/Sheet1!$H$9</f>
        <v>4.8435573067264051E-2</v>
      </c>
      <c r="L2907">
        <v>0.498</v>
      </c>
      <c r="M2907" s="4">
        <f>(L2907-Sheet1!$I$4)/Sheet1!$I$9</f>
        <v>9.3229664675049714E-2</v>
      </c>
      <c r="N2907">
        <v>0.19</v>
      </c>
      <c r="O2907" s="4">
        <f>(N2907-Sheet1!$J$4)/Sheet1!$J$9</f>
        <v>1.2384979786009167E-2</v>
      </c>
      <c r="P2907">
        <v>0.23</v>
      </c>
      <c r="Q2907" s="4">
        <f>(P2907-Sheet1!$K$4)/Sheet1!$K$9</f>
        <v>-8.80005926110408E-3</v>
      </c>
      <c r="R2907" s="5">
        <v>8</v>
      </c>
      <c r="S2907" s="6"/>
    </row>
    <row r="2908" spans="1:19" x14ac:dyDescent="0.25">
      <c r="A2908" t="s">
        <v>2</v>
      </c>
      <c r="B2908">
        <f>VLOOKUP($A2908,lookup!$A$2:$B$4,2)</f>
        <v>30</v>
      </c>
      <c r="C2908" s="4">
        <f>(B2908-Sheet1!$D$4)/Sheet1!$D$9</f>
        <v>0.47354560689490055</v>
      </c>
      <c r="D2908">
        <v>0.57999999999999996</v>
      </c>
      <c r="E2908" s="4">
        <f>(D2908-Sheet1!$E$4)/Sheet1!$E$9</f>
        <v>7.5686351901337989E-2</v>
      </c>
      <c r="F2908">
        <v>0.46500000000000002</v>
      </c>
      <c r="G2908" s="4">
        <f>(F2908-Sheet1!$F$4)/Sheet1!$F$9</f>
        <v>9.599789161534622E-2</v>
      </c>
      <c r="H2908">
        <v>0.15</v>
      </c>
      <c r="I2908" s="4">
        <f>(H2908-Sheet1!$G$4)/Sheet1!$G$9</f>
        <v>9.2775227171138057E-3</v>
      </c>
      <c r="J2908">
        <v>0.90649999999999997</v>
      </c>
      <c r="K2908" s="4">
        <f>(J2908-Sheet1!$H$4)/Sheet1!$H$9</f>
        <v>2.7539522066732779E-2</v>
      </c>
      <c r="L2908">
        <v>0.371</v>
      </c>
      <c r="M2908" s="4">
        <f>(L2908-Sheet1!$I$4)/Sheet1!$I$9</f>
        <v>7.8228052264955866E-3</v>
      </c>
      <c r="N2908">
        <v>0.19650000000000001</v>
      </c>
      <c r="O2908" s="4">
        <f>(N2908-Sheet1!$J$4)/Sheet1!$J$9</f>
        <v>2.0943241800492386E-2</v>
      </c>
      <c r="P2908">
        <v>0.28999999999999998</v>
      </c>
      <c r="Q2908" s="4">
        <f>(P2908-Sheet1!$K$4)/Sheet1!$K$9</f>
        <v>5.0990673175368248E-2</v>
      </c>
      <c r="R2908" s="5">
        <v>8</v>
      </c>
      <c r="S2908" s="6"/>
    </row>
    <row r="2909" spans="1:19" x14ac:dyDescent="0.25">
      <c r="A2909" t="s">
        <v>2</v>
      </c>
      <c r="B2909">
        <f>VLOOKUP($A2909,lookup!$A$2:$B$4,2)</f>
        <v>30</v>
      </c>
      <c r="C2909" s="4">
        <f>(B2909-Sheet1!$D$4)/Sheet1!$D$9</f>
        <v>0.47354560689490055</v>
      </c>
      <c r="D2909">
        <v>0.57999999999999996</v>
      </c>
      <c r="E2909" s="4">
        <f>(D2909-Sheet1!$E$4)/Sheet1!$E$9</f>
        <v>7.5686351901337989E-2</v>
      </c>
      <c r="F2909">
        <v>0.46</v>
      </c>
      <c r="G2909" s="4">
        <f>(F2909-Sheet1!$F$4)/Sheet1!$F$9</f>
        <v>8.7594530270808393E-2</v>
      </c>
      <c r="H2909">
        <v>0.15</v>
      </c>
      <c r="I2909" s="4">
        <f>(H2909-Sheet1!$G$4)/Sheet1!$G$9</f>
        <v>9.2775227171138057E-3</v>
      </c>
      <c r="J2909">
        <v>1.0489999999999999</v>
      </c>
      <c r="K2909" s="4">
        <f>(J2909-Sheet1!$H$4)/Sheet1!$H$9</f>
        <v>7.8008797788354858E-2</v>
      </c>
      <c r="L2909">
        <v>0.52049999999999996</v>
      </c>
      <c r="M2909" s="4">
        <f>(L2909-Sheet1!$I$4)/Sheet1!$I$9</f>
        <v>0.10836080119152582</v>
      </c>
      <c r="N2909">
        <v>0.19350000000000001</v>
      </c>
      <c r="O2909" s="4">
        <f>(N2909-Sheet1!$J$4)/Sheet1!$J$9</f>
        <v>1.6993274716884745E-2</v>
      </c>
      <c r="P2909">
        <v>0.30499999999999999</v>
      </c>
      <c r="Q2909" s="4">
        <f>(P2909-Sheet1!$K$4)/Sheet1!$K$9</f>
        <v>6.5938356284486355E-2</v>
      </c>
      <c r="R2909" s="5">
        <v>10</v>
      </c>
      <c r="S2909" s="6"/>
    </row>
    <row r="2910" spans="1:19" x14ac:dyDescent="0.25">
      <c r="A2910" t="s">
        <v>0</v>
      </c>
      <c r="B2910">
        <f>VLOOKUP($A2910,lookup!$A$2:$B$4,2)</f>
        <v>10</v>
      </c>
      <c r="C2910" s="4">
        <f>(B2910-Sheet1!$D$4)/Sheet1!$D$9</f>
        <v>-0.52645439310509945</v>
      </c>
      <c r="D2910">
        <v>0.57999999999999996</v>
      </c>
      <c r="E2910" s="4">
        <f>(D2910-Sheet1!$E$4)/Sheet1!$E$9</f>
        <v>7.5686351901337989E-2</v>
      </c>
      <c r="F2910">
        <v>0.45</v>
      </c>
      <c r="G2910" s="4">
        <f>(F2910-Sheet1!$F$4)/Sheet1!$F$9</f>
        <v>7.0787807581732753E-2</v>
      </c>
      <c r="H2910">
        <v>0.17</v>
      </c>
      <c r="I2910" s="4">
        <f>(H2910-Sheet1!$G$4)/Sheet1!$G$9</f>
        <v>2.697663776136161E-2</v>
      </c>
      <c r="J2910">
        <v>0.97050000000000003</v>
      </c>
      <c r="K2910" s="4">
        <f>(J2910-Sheet1!$H$4)/Sheet1!$H$9</f>
        <v>5.0206424846970091E-2</v>
      </c>
      <c r="L2910">
        <v>0.46150000000000002</v>
      </c>
      <c r="M2910" s="4">
        <f>(L2910-Sheet1!$I$4)/Sheet1!$I$9</f>
        <v>6.8683598770544016E-2</v>
      </c>
      <c r="N2910">
        <v>0.23200000000000001</v>
      </c>
      <c r="O2910" s="4">
        <f>(N2910-Sheet1!$J$4)/Sheet1!$J$9</f>
        <v>6.7684518956516088E-2</v>
      </c>
      <c r="P2910">
        <v>0.248</v>
      </c>
      <c r="Q2910" s="4">
        <f>(P2910-Sheet1!$K$4)/Sheet1!$K$9</f>
        <v>9.1371604698376151E-3</v>
      </c>
      <c r="R2910" s="5">
        <v>9</v>
      </c>
      <c r="S2910" s="6"/>
    </row>
    <row r="2911" spans="1:19" x14ac:dyDescent="0.25">
      <c r="A2911" t="s">
        <v>0</v>
      </c>
      <c r="B2911">
        <f>VLOOKUP($A2911,lookup!$A$2:$B$4,2)</f>
        <v>10</v>
      </c>
      <c r="C2911" s="4">
        <f>(B2911-Sheet1!$D$4)/Sheet1!$D$9</f>
        <v>-0.52645439310509945</v>
      </c>
      <c r="D2911">
        <v>0.57999999999999996</v>
      </c>
      <c r="E2911" s="4">
        <f>(D2911-Sheet1!$E$4)/Sheet1!$E$9</f>
        <v>7.5686351901337989E-2</v>
      </c>
      <c r="F2911">
        <v>0.45</v>
      </c>
      <c r="G2911" s="4">
        <f>(F2911-Sheet1!$F$4)/Sheet1!$F$9</f>
        <v>7.0787807581732753E-2</v>
      </c>
      <c r="H2911">
        <v>0.15</v>
      </c>
      <c r="I2911" s="4">
        <f>(H2911-Sheet1!$G$4)/Sheet1!$G$9</f>
        <v>9.2775227171138057E-3</v>
      </c>
      <c r="J2911">
        <v>0.92</v>
      </c>
      <c r="K2911" s="4">
        <f>(J2911-Sheet1!$H$4)/Sheet1!$H$9</f>
        <v>3.2320821871939111E-2</v>
      </c>
      <c r="L2911">
        <v>0.39300000000000002</v>
      </c>
      <c r="M2911" s="4">
        <f>(L2911-Sheet1!$I$4)/Sheet1!$I$9</f>
        <v>2.261769426482781E-2</v>
      </c>
      <c r="N2911">
        <v>0.21199999999999999</v>
      </c>
      <c r="O2911" s="4">
        <f>(N2911-Sheet1!$J$4)/Sheet1!$J$9</f>
        <v>4.1351405065798486E-2</v>
      </c>
      <c r="P2911">
        <v>0.28949999999999998</v>
      </c>
      <c r="Q2911" s="4">
        <f>(P2911-Sheet1!$K$4)/Sheet1!$K$9</f>
        <v>5.0492417071730973E-2</v>
      </c>
      <c r="R2911" s="5">
        <v>9</v>
      </c>
      <c r="S2911" s="6"/>
    </row>
    <row r="2912" spans="1:19" x14ac:dyDescent="0.25">
      <c r="A2912" t="s">
        <v>2</v>
      </c>
      <c r="B2912">
        <f>VLOOKUP($A2912,lookup!$A$2:$B$4,2)</f>
        <v>30</v>
      </c>
      <c r="C2912" s="4">
        <f>(B2912-Sheet1!$D$4)/Sheet1!$D$9</f>
        <v>0.47354560689490055</v>
      </c>
      <c r="D2912">
        <v>0.57999999999999996</v>
      </c>
      <c r="E2912" s="4">
        <f>(D2912-Sheet1!$E$4)/Sheet1!$E$9</f>
        <v>7.5686351901337989E-2</v>
      </c>
      <c r="F2912">
        <v>0.44500000000000001</v>
      </c>
      <c r="G2912" s="4">
        <f>(F2912-Sheet1!$F$4)/Sheet1!$F$9</f>
        <v>6.2384446237194927E-2</v>
      </c>
      <c r="H2912">
        <v>0.15</v>
      </c>
      <c r="I2912" s="4">
        <f>(H2912-Sheet1!$G$4)/Sheet1!$G$9</f>
        <v>9.2775227171138057E-3</v>
      </c>
      <c r="J2912">
        <v>0.95250000000000001</v>
      </c>
      <c r="K2912" s="4">
        <f>(J2912-Sheet1!$H$4)/Sheet1!$H$9</f>
        <v>4.3831358440028348E-2</v>
      </c>
      <c r="L2912">
        <v>0.43149999999999999</v>
      </c>
      <c r="M2912" s="4">
        <f>(L2912-Sheet1!$I$4)/Sheet1!$I$9</f>
        <v>4.8508750081909163E-2</v>
      </c>
      <c r="N2912">
        <v>0.19450000000000001</v>
      </c>
      <c r="O2912" s="4">
        <f>(N2912-Sheet1!$J$4)/Sheet1!$J$9</f>
        <v>1.8309930411420625E-2</v>
      </c>
      <c r="P2912">
        <v>0.28699999999999998</v>
      </c>
      <c r="Q2912" s="4">
        <f>(P2912-Sheet1!$K$4)/Sheet1!$K$9</f>
        <v>4.8001136553544627E-2</v>
      </c>
      <c r="R2912" s="5">
        <v>11</v>
      </c>
      <c r="S2912" s="6"/>
    </row>
    <row r="2913" spans="1:19" x14ac:dyDescent="0.25">
      <c r="A2913" t="s">
        <v>0</v>
      </c>
      <c r="B2913">
        <f>VLOOKUP($A2913,lookup!$A$2:$B$4,2)</f>
        <v>10</v>
      </c>
      <c r="C2913" s="4">
        <f>(B2913-Sheet1!$D$4)/Sheet1!$D$9</f>
        <v>-0.52645439310509945</v>
      </c>
      <c r="D2913">
        <v>0.57999999999999996</v>
      </c>
      <c r="E2913" s="4">
        <f>(D2913-Sheet1!$E$4)/Sheet1!$E$9</f>
        <v>7.5686351901337989E-2</v>
      </c>
      <c r="F2913">
        <v>0.44</v>
      </c>
      <c r="G2913" s="4">
        <f>(F2913-Sheet1!$F$4)/Sheet1!$F$9</f>
        <v>5.3981084892657107E-2</v>
      </c>
      <c r="H2913">
        <v>0.125</v>
      </c>
      <c r="I2913" s="4">
        <f>(H2913-Sheet1!$G$4)/Sheet1!$G$9</f>
        <v>-1.2846371088195925E-2</v>
      </c>
      <c r="J2913">
        <v>0.78549999999999998</v>
      </c>
      <c r="K2913" s="4">
        <f>(J2913-Sheet1!$H$4)/Sheet1!$H$9</f>
        <v>-1.531509100215335E-2</v>
      </c>
      <c r="L2913">
        <v>0.36299999999999999</v>
      </c>
      <c r="M2913" s="4">
        <f>(L2913-Sheet1!$I$4)/Sheet1!$I$9</f>
        <v>2.4428455761929587E-3</v>
      </c>
      <c r="N2913">
        <v>0.19550000000000001</v>
      </c>
      <c r="O2913" s="4">
        <f>(N2913-Sheet1!$J$4)/Sheet1!$J$9</f>
        <v>1.9626586105956505E-2</v>
      </c>
      <c r="P2913">
        <v>0.19500000000000001</v>
      </c>
      <c r="Q2913" s="4">
        <f>(P2913-Sheet1!$K$4)/Sheet1!$K$9</f>
        <v>-4.367798651571296E-2</v>
      </c>
      <c r="R2913" s="5">
        <v>11</v>
      </c>
      <c r="S2913" s="6"/>
    </row>
    <row r="2914" spans="1:19" x14ac:dyDescent="0.25">
      <c r="A2914" t="s">
        <v>1</v>
      </c>
      <c r="B2914">
        <f>VLOOKUP($A2914,lookup!$A$2:$B$4,2)</f>
        <v>20</v>
      </c>
      <c r="C2914" s="4">
        <f>(B2914-Sheet1!$D$4)/Sheet1!$D$9</f>
        <v>-2.6454393105099429E-2</v>
      </c>
      <c r="D2914">
        <v>0.58499999999999996</v>
      </c>
      <c r="E2914" s="4">
        <f>(D2914-Sheet1!$E$4)/Sheet1!$E$9</f>
        <v>8.2443108658094746E-2</v>
      </c>
      <c r="F2914">
        <v>0.45</v>
      </c>
      <c r="G2914" s="4">
        <f>(F2914-Sheet1!$F$4)/Sheet1!$F$9</f>
        <v>7.0787807581732753E-2</v>
      </c>
      <c r="H2914">
        <v>0.13500000000000001</v>
      </c>
      <c r="I2914" s="4">
        <f>(H2914-Sheet1!$G$4)/Sheet1!$G$9</f>
        <v>-3.9968135660720236E-3</v>
      </c>
      <c r="J2914">
        <v>0.85499999999999998</v>
      </c>
      <c r="K2914" s="4">
        <f>(J2914-Sheet1!$H$4)/Sheet1!$H$9</f>
        <v>9.2997487357605879E-3</v>
      </c>
      <c r="L2914">
        <v>0.3795</v>
      </c>
      <c r="M2914" s="4">
        <f>(L2914-Sheet1!$I$4)/Sheet1!$I$9</f>
        <v>1.3539012354942127E-2</v>
      </c>
      <c r="N2914">
        <v>0.187</v>
      </c>
      <c r="O2914" s="4">
        <f>(N2914-Sheet1!$J$4)/Sheet1!$J$9</f>
        <v>8.435012702401528E-3</v>
      </c>
      <c r="P2914">
        <v>0.26</v>
      </c>
      <c r="Q2914" s="4">
        <f>(P2914-Sheet1!$K$4)/Sheet1!$K$9</f>
        <v>2.1095306957132097E-2</v>
      </c>
      <c r="R2914" s="5">
        <v>9</v>
      </c>
      <c r="S2914" s="6"/>
    </row>
    <row r="2915" spans="1:19" x14ac:dyDescent="0.25">
      <c r="A2915" t="s">
        <v>2</v>
      </c>
      <c r="B2915">
        <f>VLOOKUP($A2915,lookup!$A$2:$B$4,2)</f>
        <v>30</v>
      </c>
      <c r="C2915" s="4">
        <f>(B2915-Sheet1!$D$4)/Sheet1!$D$9</f>
        <v>0.47354560689490055</v>
      </c>
      <c r="D2915">
        <v>0.59</v>
      </c>
      <c r="E2915" s="4">
        <f>(D2915-Sheet1!$E$4)/Sheet1!$E$9</f>
        <v>8.9199865414851504E-2</v>
      </c>
      <c r="F2915">
        <v>0.5</v>
      </c>
      <c r="G2915" s="4">
        <f>(F2915-Sheet1!$F$4)/Sheet1!$F$9</f>
        <v>0.15482142102711088</v>
      </c>
      <c r="H2915">
        <v>0.15</v>
      </c>
      <c r="I2915" s="4">
        <f>(H2915-Sheet1!$G$4)/Sheet1!$G$9</f>
        <v>9.2775227171138057E-3</v>
      </c>
      <c r="J2915">
        <v>1.1419999999999999</v>
      </c>
      <c r="K2915" s="4">
        <f>(J2915-Sheet1!$H$4)/Sheet1!$H$9</f>
        <v>0.11094664089088717</v>
      </c>
      <c r="L2915">
        <v>0.48499999999999999</v>
      </c>
      <c r="M2915" s="4">
        <f>(L2915-Sheet1!$I$4)/Sheet1!$I$9</f>
        <v>8.4487230243307954E-2</v>
      </c>
      <c r="N2915">
        <v>0.26500000000000001</v>
      </c>
      <c r="O2915" s="4">
        <f>(N2915-Sheet1!$J$4)/Sheet1!$J$9</f>
        <v>0.11113415687620008</v>
      </c>
      <c r="P2915">
        <v>0.34499999999999997</v>
      </c>
      <c r="Q2915" s="4">
        <f>(P2915-Sheet1!$K$4)/Sheet1!$K$9</f>
        <v>0.1057988445754679</v>
      </c>
      <c r="R2915" s="5">
        <v>9</v>
      </c>
      <c r="S2915" s="6"/>
    </row>
    <row r="2916" spans="1:19" x14ac:dyDescent="0.25">
      <c r="A2916" t="s">
        <v>1</v>
      </c>
      <c r="B2916">
        <f>VLOOKUP($A2916,lookup!$A$2:$B$4,2)</f>
        <v>20</v>
      </c>
      <c r="C2916" s="4">
        <f>(B2916-Sheet1!$D$4)/Sheet1!$D$9</f>
        <v>-2.6454393105099429E-2</v>
      </c>
      <c r="D2916">
        <v>0.59</v>
      </c>
      <c r="E2916" s="4">
        <f>(D2916-Sheet1!$E$4)/Sheet1!$E$9</f>
        <v>8.9199865414851504E-2</v>
      </c>
      <c r="F2916">
        <v>0.46</v>
      </c>
      <c r="G2916" s="4">
        <f>(F2916-Sheet1!$F$4)/Sheet1!$F$9</f>
        <v>8.7594530270808393E-2</v>
      </c>
      <c r="H2916">
        <v>0.125</v>
      </c>
      <c r="I2916" s="4">
        <f>(H2916-Sheet1!$G$4)/Sheet1!$G$9</f>
        <v>-1.2846371088195925E-2</v>
      </c>
      <c r="J2916">
        <v>0.755</v>
      </c>
      <c r="K2916" s="4">
        <f>(J2916-Sheet1!$H$4)/Sheet1!$H$9</f>
        <v>-2.6117286858360175E-2</v>
      </c>
      <c r="L2916">
        <v>0.33400000000000002</v>
      </c>
      <c r="M2916" s="4">
        <f>(L2916-Sheet1!$I$4)/Sheet1!$I$9</f>
        <v>-1.7059508156154028E-2</v>
      </c>
      <c r="N2916">
        <v>0.15</v>
      </c>
      <c r="O2916" s="4">
        <f>(N2916-Sheet1!$J$4)/Sheet1!$J$9</f>
        <v>-4.0281247995425991E-2</v>
      </c>
      <c r="P2916">
        <v>0.23799999999999999</v>
      </c>
      <c r="Q2916" s="4">
        <f>(P2916-Sheet1!$K$4)/Sheet1!$K$9</f>
        <v>-8.2796160290778663E-4</v>
      </c>
      <c r="R2916" s="5">
        <v>9</v>
      </c>
      <c r="S2916" s="6"/>
    </row>
    <row r="2917" spans="1:19" x14ac:dyDescent="0.25">
      <c r="A2917" t="s">
        <v>1</v>
      </c>
      <c r="B2917">
        <f>VLOOKUP($A2917,lookup!$A$2:$B$4,2)</f>
        <v>20</v>
      </c>
      <c r="C2917" s="4">
        <f>(B2917-Sheet1!$D$4)/Sheet1!$D$9</f>
        <v>-2.6454393105099429E-2</v>
      </c>
      <c r="D2917">
        <v>0.59</v>
      </c>
      <c r="E2917" s="4">
        <f>(D2917-Sheet1!$E$4)/Sheet1!$E$9</f>
        <v>8.9199865414851504E-2</v>
      </c>
      <c r="F2917">
        <v>0.47499999999999998</v>
      </c>
      <c r="G2917" s="4">
        <f>(F2917-Sheet1!$F$4)/Sheet1!$F$9</f>
        <v>0.11280461430442178</v>
      </c>
      <c r="H2917">
        <v>0.14499999999999999</v>
      </c>
      <c r="I2917" s="4">
        <f>(H2917-Sheet1!$G$4)/Sheet1!$G$9</f>
        <v>4.8527439560518545E-3</v>
      </c>
      <c r="J2917">
        <v>0.97450000000000003</v>
      </c>
      <c r="K2917" s="4">
        <f>(J2917-Sheet1!$H$4)/Sheet1!$H$9</f>
        <v>5.1623106270734929E-2</v>
      </c>
      <c r="L2917">
        <v>0.46750000000000003</v>
      </c>
      <c r="M2917" s="4">
        <f>(L2917-Sheet1!$I$4)/Sheet1!$I$9</f>
        <v>7.2718568508270992E-2</v>
      </c>
      <c r="N2917">
        <v>0.20699999999999999</v>
      </c>
      <c r="O2917" s="4">
        <f>(N2917-Sheet1!$J$4)/Sheet1!$J$9</f>
        <v>3.4768126593119092E-2</v>
      </c>
      <c r="P2917">
        <v>0.25900000000000001</v>
      </c>
      <c r="Q2917" s="4">
        <f>(P2917-Sheet1!$K$4)/Sheet1!$K$9</f>
        <v>2.0098794749857558E-2</v>
      </c>
      <c r="R2917" s="5">
        <v>10</v>
      </c>
      <c r="S2917" s="6"/>
    </row>
    <row r="2918" spans="1:19" x14ac:dyDescent="0.25">
      <c r="A2918" t="s">
        <v>2</v>
      </c>
      <c r="B2918">
        <f>VLOOKUP($A2918,lookup!$A$2:$B$4,2)</f>
        <v>30</v>
      </c>
      <c r="C2918" s="4">
        <f>(B2918-Sheet1!$D$4)/Sheet1!$D$9</f>
        <v>0.47354560689490055</v>
      </c>
      <c r="D2918">
        <v>0.59499999999999997</v>
      </c>
      <c r="E2918" s="4">
        <f>(D2918-Sheet1!$E$4)/Sheet1!$E$9</f>
        <v>9.5956622171608275E-2</v>
      </c>
      <c r="F2918">
        <v>0.47</v>
      </c>
      <c r="G2918" s="4">
        <f>(F2918-Sheet1!$F$4)/Sheet1!$F$9</f>
        <v>0.10440125295988395</v>
      </c>
      <c r="H2918">
        <v>0.155</v>
      </c>
      <c r="I2918" s="4">
        <f>(H2918-Sheet1!$G$4)/Sheet1!$G$9</f>
        <v>1.3702301478175758E-2</v>
      </c>
      <c r="J2918">
        <v>1.2015</v>
      </c>
      <c r="K2918" s="4">
        <f>(J2918-Sheet1!$H$4)/Sheet1!$H$9</f>
        <v>0.13201977706938905</v>
      </c>
      <c r="L2918">
        <v>0.49199999999999999</v>
      </c>
      <c r="M2918" s="4">
        <f>(L2918-Sheet1!$I$4)/Sheet1!$I$9</f>
        <v>8.9194694937322752E-2</v>
      </c>
      <c r="N2918">
        <v>0.38650000000000001</v>
      </c>
      <c r="O2918" s="4">
        <f>(N2918-Sheet1!$J$4)/Sheet1!$J$9</f>
        <v>0.27110782376230935</v>
      </c>
      <c r="P2918">
        <v>0.26500000000000001</v>
      </c>
      <c r="Q2918" s="4">
        <f>(P2918-Sheet1!$K$4)/Sheet1!$K$9</f>
        <v>2.6077867993504797E-2</v>
      </c>
      <c r="R2918" s="5">
        <v>10</v>
      </c>
      <c r="S2918" s="6"/>
    </row>
    <row r="2919" spans="1:19" x14ac:dyDescent="0.25">
      <c r="A2919" t="s">
        <v>2</v>
      </c>
      <c r="B2919">
        <f>VLOOKUP($A2919,lookup!$A$2:$B$4,2)</f>
        <v>30</v>
      </c>
      <c r="C2919" s="4">
        <f>(B2919-Sheet1!$D$4)/Sheet1!$D$9</f>
        <v>0.47354560689490055</v>
      </c>
      <c r="D2919">
        <v>0.59499999999999997</v>
      </c>
      <c r="E2919" s="4">
        <f>(D2919-Sheet1!$E$4)/Sheet1!$E$9</f>
        <v>9.5956622171608275E-2</v>
      </c>
      <c r="F2919">
        <v>0.46</v>
      </c>
      <c r="G2919" s="4">
        <f>(F2919-Sheet1!$F$4)/Sheet1!$F$9</f>
        <v>8.7594530270808393E-2</v>
      </c>
      <c r="H2919">
        <v>0.17</v>
      </c>
      <c r="I2919" s="4">
        <f>(H2919-Sheet1!$G$4)/Sheet1!$G$9</f>
        <v>2.697663776136161E-2</v>
      </c>
      <c r="J2919">
        <v>1.1294999999999999</v>
      </c>
      <c r="K2919" s="4">
        <f>(J2919-Sheet1!$H$4)/Sheet1!$H$9</f>
        <v>0.1065195114416221</v>
      </c>
      <c r="L2919">
        <v>0.56999999999999995</v>
      </c>
      <c r="M2919" s="4">
        <f>(L2919-Sheet1!$I$4)/Sheet1!$I$9</f>
        <v>0.14164930152777327</v>
      </c>
      <c r="N2919">
        <v>0.2555</v>
      </c>
      <c r="O2919" s="4">
        <f>(N2919-Sheet1!$J$4)/Sheet1!$J$9</f>
        <v>9.8625927778109232E-2</v>
      </c>
      <c r="P2919">
        <v>0.26500000000000001</v>
      </c>
      <c r="Q2919" s="4">
        <f>(P2919-Sheet1!$K$4)/Sheet1!$K$9</f>
        <v>2.6077867993504797E-2</v>
      </c>
      <c r="R2919" s="5">
        <v>10</v>
      </c>
      <c r="S2919" s="6"/>
    </row>
    <row r="2920" spans="1:19" x14ac:dyDescent="0.25">
      <c r="A2920" t="s">
        <v>1</v>
      </c>
      <c r="B2920">
        <f>VLOOKUP($A2920,lookup!$A$2:$B$4,2)</f>
        <v>20</v>
      </c>
      <c r="C2920" s="4">
        <f>(B2920-Sheet1!$D$4)/Sheet1!$D$9</f>
        <v>-2.6454393105099429E-2</v>
      </c>
      <c r="D2920">
        <v>0.6</v>
      </c>
      <c r="E2920" s="4">
        <f>(D2920-Sheet1!$E$4)/Sheet1!$E$9</f>
        <v>0.10271337892836503</v>
      </c>
      <c r="F2920">
        <v>0.44500000000000001</v>
      </c>
      <c r="G2920" s="4">
        <f>(F2920-Sheet1!$F$4)/Sheet1!$F$9</f>
        <v>6.2384446237194927E-2</v>
      </c>
      <c r="H2920">
        <v>0.13500000000000001</v>
      </c>
      <c r="I2920" s="4">
        <f>(H2920-Sheet1!$G$4)/Sheet1!$G$9</f>
        <v>-3.9968135660720236E-3</v>
      </c>
      <c r="J2920">
        <v>0.92049999999999998</v>
      </c>
      <c r="K2920" s="4">
        <f>(J2920-Sheet1!$H$4)/Sheet1!$H$9</f>
        <v>3.2497907049909694E-2</v>
      </c>
      <c r="L2920">
        <v>0.44500000000000001</v>
      </c>
      <c r="M2920" s="4">
        <f>(L2920-Sheet1!$I$4)/Sheet1!$I$9</f>
        <v>5.7587431991794849E-2</v>
      </c>
      <c r="N2920">
        <v>0.20349999999999999</v>
      </c>
      <c r="O2920" s="4">
        <f>(N2920-Sheet1!$J$4)/Sheet1!$J$9</f>
        <v>3.0159831662243508E-2</v>
      </c>
      <c r="P2920">
        <v>0.253</v>
      </c>
      <c r="Q2920" s="4">
        <f>(P2920-Sheet1!$K$4)/Sheet1!$K$9</f>
        <v>1.4119721506210315E-2</v>
      </c>
      <c r="R2920" s="5">
        <v>9</v>
      </c>
      <c r="S2920" s="6"/>
    </row>
    <row r="2921" spans="1:19" x14ac:dyDescent="0.25">
      <c r="A2921" t="s">
        <v>0</v>
      </c>
      <c r="B2921">
        <f>VLOOKUP($A2921,lookup!$A$2:$B$4,2)</f>
        <v>10</v>
      </c>
      <c r="C2921" s="4">
        <f>(B2921-Sheet1!$D$4)/Sheet1!$D$9</f>
        <v>-0.52645439310509945</v>
      </c>
      <c r="D2921">
        <v>0.6</v>
      </c>
      <c r="E2921" s="4">
        <f>(D2921-Sheet1!$E$4)/Sheet1!$E$9</f>
        <v>0.10271337892836503</v>
      </c>
      <c r="F2921">
        <v>0.48</v>
      </c>
      <c r="G2921" s="4">
        <f>(F2921-Sheet1!$F$4)/Sheet1!$F$9</f>
        <v>0.12120797564895959</v>
      </c>
      <c r="H2921">
        <v>0.17</v>
      </c>
      <c r="I2921" s="4">
        <f>(H2921-Sheet1!$G$4)/Sheet1!$G$9</f>
        <v>2.697663776136161E-2</v>
      </c>
      <c r="J2921">
        <v>1.056</v>
      </c>
      <c r="K2921" s="4">
        <f>(J2921-Sheet1!$H$4)/Sheet1!$H$9</f>
        <v>8.0487990279943356E-2</v>
      </c>
      <c r="L2921">
        <v>0.45750000000000002</v>
      </c>
      <c r="M2921" s="4">
        <f>(L2921-Sheet1!$I$4)/Sheet1!$I$9</f>
        <v>6.5993618945392699E-2</v>
      </c>
      <c r="N2921">
        <v>0.24349999999999999</v>
      </c>
      <c r="O2921" s="4">
        <f>(N2921-Sheet1!$J$4)/Sheet1!$J$9</f>
        <v>8.2826059443678671E-2</v>
      </c>
      <c r="P2921">
        <v>0.3135</v>
      </c>
      <c r="Q2921" s="4">
        <f>(P2921-Sheet1!$K$4)/Sheet1!$K$9</f>
        <v>7.4408710046319937E-2</v>
      </c>
      <c r="R2921" s="5">
        <v>10</v>
      </c>
      <c r="S2921" s="6"/>
    </row>
    <row r="2922" spans="1:19" x14ac:dyDescent="0.25">
      <c r="A2922" t="s">
        <v>2</v>
      </c>
      <c r="B2922">
        <f>VLOOKUP($A2922,lookup!$A$2:$B$4,2)</f>
        <v>30</v>
      </c>
      <c r="C2922" s="4">
        <f>(B2922-Sheet1!$D$4)/Sheet1!$D$9</f>
        <v>0.47354560689490055</v>
      </c>
      <c r="D2922">
        <v>0.6</v>
      </c>
      <c r="E2922" s="4">
        <f>(D2922-Sheet1!$E$4)/Sheet1!$E$9</f>
        <v>0.10271337892836503</v>
      </c>
      <c r="F2922">
        <v>0.45</v>
      </c>
      <c r="G2922" s="4">
        <f>(F2922-Sheet1!$F$4)/Sheet1!$F$9</f>
        <v>7.0787807581732753E-2</v>
      </c>
      <c r="H2922">
        <v>0.19500000000000001</v>
      </c>
      <c r="I2922" s="4">
        <f>(H2922-Sheet1!$G$4)/Sheet1!$G$9</f>
        <v>4.9100531566671345E-2</v>
      </c>
      <c r="J2922">
        <v>1.34</v>
      </c>
      <c r="K2922" s="4">
        <f>(J2922-Sheet1!$H$4)/Sheet1!$H$9</f>
        <v>0.18107237136724635</v>
      </c>
      <c r="L2922">
        <v>0.61699999999999999</v>
      </c>
      <c r="M2922" s="4">
        <f>(L2922-Sheet1!$I$4)/Sheet1!$I$9</f>
        <v>0.17325656447330123</v>
      </c>
      <c r="N2922">
        <v>0.32550000000000001</v>
      </c>
      <c r="O2922" s="4">
        <f>(N2922-Sheet1!$J$4)/Sheet1!$J$9</f>
        <v>0.19079182639562076</v>
      </c>
      <c r="P2922">
        <v>0.36049999999999999</v>
      </c>
      <c r="Q2922" s="4">
        <f>(P2922-Sheet1!$K$4)/Sheet1!$K$9</f>
        <v>0.12124478378822327</v>
      </c>
      <c r="R2922" s="5">
        <v>10</v>
      </c>
      <c r="S2922" s="6"/>
    </row>
    <row r="2923" spans="1:19" x14ac:dyDescent="0.25">
      <c r="A2923" t="s">
        <v>0</v>
      </c>
      <c r="B2923">
        <f>VLOOKUP($A2923,lookup!$A$2:$B$4,2)</f>
        <v>10</v>
      </c>
      <c r="C2923" s="4">
        <f>(B2923-Sheet1!$D$4)/Sheet1!$D$9</f>
        <v>-0.52645439310509945</v>
      </c>
      <c r="D2923">
        <v>0.6</v>
      </c>
      <c r="E2923" s="4">
        <f>(D2923-Sheet1!$E$4)/Sheet1!$E$9</f>
        <v>0.10271337892836503</v>
      </c>
      <c r="F2923">
        <v>0.45</v>
      </c>
      <c r="G2923" s="4">
        <f>(F2923-Sheet1!$F$4)/Sheet1!$F$9</f>
        <v>7.0787807581732753E-2</v>
      </c>
      <c r="H2923">
        <v>0.15</v>
      </c>
      <c r="I2923" s="4">
        <f>(H2923-Sheet1!$G$4)/Sheet1!$G$9</f>
        <v>9.2775227171138057E-3</v>
      </c>
      <c r="J2923">
        <v>0.96250000000000002</v>
      </c>
      <c r="K2923" s="4">
        <f>(J2923-Sheet1!$H$4)/Sheet1!$H$9</f>
        <v>4.7373061999440427E-2</v>
      </c>
      <c r="L2923">
        <v>0.4375</v>
      </c>
      <c r="M2923" s="4">
        <f>(L2923-Sheet1!$I$4)/Sheet1!$I$9</f>
        <v>5.2543719819636139E-2</v>
      </c>
      <c r="N2923">
        <v>0.2225</v>
      </c>
      <c r="O2923" s="4">
        <f>(N2923-Sheet1!$J$4)/Sheet1!$J$9</f>
        <v>5.517628985842523E-2</v>
      </c>
      <c r="P2923">
        <v>0.27750000000000002</v>
      </c>
      <c r="Q2923" s="4">
        <f>(P2923-Sheet1!$K$4)/Sheet1!$K$9</f>
        <v>3.853427058443655E-2</v>
      </c>
      <c r="R2923" s="5">
        <v>9</v>
      </c>
      <c r="S2923" s="6"/>
    </row>
    <row r="2924" spans="1:19" x14ac:dyDescent="0.25">
      <c r="A2924" t="s">
        <v>2</v>
      </c>
      <c r="B2924">
        <f>VLOOKUP($A2924,lookup!$A$2:$B$4,2)</f>
        <v>30</v>
      </c>
      <c r="C2924" s="4">
        <f>(B2924-Sheet1!$D$4)/Sheet1!$D$9</f>
        <v>0.47354560689490055</v>
      </c>
      <c r="D2924">
        <v>0.6</v>
      </c>
      <c r="E2924" s="4">
        <f>(D2924-Sheet1!$E$4)/Sheet1!$E$9</f>
        <v>0.10271337892836503</v>
      </c>
      <c r="F2924">
        <v>0.46500000000000002</v>
      </c>
      <c r="G2924" s="4">
        <f>(F2924-Sheet1!$F$4)/Sheet1!$F$9</f>
        <v>9.599789161534622E-2</v>
      </c>
      <c r="H2924">
        <v>0.16500000000000001</v>
      </c>
      <c r="I2924" s="4">
        <f>(H2924-Sheet1!$G$4)/Sheet1!$G$9</f>
        <v>2.255185900029966E-2</v>
      </c>
      <c r="J2924">
        <v>1.0475000000000001</v>
      </c>
      <c r="K2924" s="4">
        <f>(J2924-Sheet1!$H$4)/Sheet1!$H$9</f>
        <v>7.7477542254443116E-2</v>
      </c>
      <c r="L2924">
        <v>0.46500000000000002</v>
      </c>
      <c r="M2924" s="4">
        <f>(L2924-Sheet1!$I$4)/Sheet1!$I$9</f>
        <v>7.1037331117551422E-2</v>
      </c>
      <c r="N2924">
        <v>0.23449999999999999</v>
      </c>
      <c r="O2924" s="4">
        <f>(N2924-Sheet1!$J$4)/Sheet1!$J$9</f>
        <v>7.0976158192855757E-2</v>
      </c>
      <c r="P2924">
        <v>0.315</v>
      </c>
      <c r="Q2924" s="4">
        <f>(P2924-Sheet1!$K$4)/Sheet1!$K$9</f>
        <v>7.5903478357231755E-2</v>
      </c>
      <c r="R2924" s="5">
        <v>11</v>
      </c>
      <c r="S2924" s="6"/>
    </row>
    <row r="2925" spans="1:19" x14ac:dyDescent="0.25">
      <c r="A2925" t="s">
        <v>0</v>
      </c>
      <c r="B2925">
        <f>VLOOKUP($A2925,lookup!$A$2:$B$4,2)</f>
        <v>10</v>
      </c>
      <c r="C2925" s="4">
        <f>(B2925-Sheet1!$D$4)/Sheet1!$D$9</f>
        <v>-0.52645439310509945</v>
      </c>
      <c r="D2925">
        <v>0.60499999999999998</v>
      </c>
      <c r="E2925" s="4">
        <f>(D2925-Sheet1!$E$4)/Sheet1!$E$9</f>
        <v>0.1094701356851218</v>
      </c>
      <c r="F2925">
        <v>0.495</v>
      </c>
      <c r="G2925" s="4">
        <f>(F2925-Sheet1!$F$4)/Sheet1!$F$9</f>
        <v>0.14641805968257307</v>
      </c>
      <c r="H2925">
        <v>0.17</v>
      </c>
      <c r="I2925" s="4">
        <f>(H2925-Sheet1!$G$4)/Sheet1!$G$9</f>
        <v>2.697663776136161E-2</v>
      </c>
      <c r="J2925">
        <v>1.0914999999999999</v>
      </c>
      <c r="K2925" s="4">
        <f>(J2925-Sheet1!$H$4)/Sheet1!$H$9</f>
        <v>9.3061037915856182E-2</v>
      </c>
      <c r="L2925">
        <v>0.4365</v>
      </c>
      <c r="M2925" s="4">
        <f>(L2925-Sheet1!$I$4)/Sheet1!$I$9</f>
        <v>5.187122486334831E-2</v>
      </c>
      <c r="N2925">
        <v>0.27150000000000002</v>
      </c>
      <c r="O2925" s="4">
        <f>(N2925-Sheet1!$J$4)/Sheet1!$J$9</f>
        <v>0.11969241889068331</v>
      </c>
      <c r="P2925">
        <v>0.33500000000000002</v>
      </c>
      <c r="Q2925" s="4">
        <f>(P2925-Sheet1!$K$4)/Sheet1!$K$9</f>
        <v>9.5833722502722554E-2</v>
      </c>
      <c r="R2925" s="5">
        <v>13</v>
      </c>
      <c r="S2925" s="6"/>
    </row>
    <row r="2926" spans="1:19" x14ac:dyDescent="0.25">
      <c r="A2926" t="s">
        <v>2</v>
      </c>
      <c r="B2926">
        <f>VLOOKUP($A2926,lookup!$A$2:$B$4,2)</f>
        <v>30</v>
      </c>
      <c r="C2926" s="4">
        <f>(B2926-Sheet1!$D$4)/Sheet1!$D$9</f>
        <v>0.47354560689490055</v>
      </c>
      <c r="D2926">
        <v>0.60499999999999998</v>
      </c>
      <c r="E2926" s="4">
        <f>(D2926-Sheet1!$E$4)/Sheet1!$E$9</f>
        <v>0.1094701356851218</v>
      </c>
      <c r="F2926">
        <v>0.49</v>
      </c>
      <c r="G2926" s="4">
        <f>(F2926-Sheet1!$F$4)/Sheet1!$F$9</f>
        <v>0.13801469833803523</v>
      </c>
      <c r="H2926">
        <v>0.18</v>
      </c>
      <c r="I2926" s="4">
        <f>(H2926-Sheet1!$G$4)/Sheet1!$G$9</f>
        <v>3.582619528348549E-2</v>
      </c>
      <c r="J2926">
        <v>1.167</v>
      </c>
      <c r="K2926" s="4">
        <f>(J2926-Sheet1!$H$4)/Sheet1!$H$9</f>
        <v>0.11980089978941741</v>
      </c>
      <c r="L2926">
        <v>0.45700000000000002</v>
      </c>
      <c r="M2926" s="4">
        <f>(L2926-Sheet1!$I$4)/Sheet1!$I$9</f>
        <v>6.5657371467248787E-2</v>
      </c>
      <c r="N2926">
        <v>0.28999999999999998</v>
      </c>
      <c r="O2926" s="4">
        <f>(N2926-Sheet1!$J$4)/Sheet1!$J$9</f>
        <v>0.14405054923959701</v>
      </c>
      <c r="P2926">
        <v>0.3745</v>
      </c>
      <c r="Q2926" s="4">
        <f>(P2926-Sheet1!$K$4)/Sheet1!$K$9</f>
        <v>0.13519595469006684</v>
      </c>
      <c r="R2926" s="5">
        <v>9</v>
      </c>
      <c r="S2926" s="6"/>
    </row>
    <row r="2927" spans="1:19" x14ac:dyDescent="0.25">
      <c r="A2927" t="s">
        <v>1</v>
      </c>
      <c r="B2927">
        <f>VLOOKUP($A2927,lookup!$A$2:$B$4,2)</f>
        <v>20</v>
      </c>
      <c r="C2927" s="4">
        <f>(B2927-Sheet1!$D$4)/Sheet1!$D$9</f>
        <v>-2.6454393105099429E-2</v>
      </c>
      <c r="D2927">
        <v>0.60499999999999998</v>
      </c>
      <c r="E2927" s="4">
        <f>(D2927-Sheet1!$E$4)/Sheet1!$E$9</f>
        <v>0.1094701356851218</v>
      </c>
      <c r="F2927">
        <v>0.48</v>
      </c>
      <c r="G2927" s="4">
        <f>(F2927-Sheet1!$F$4)/Sheet1!$F$9</f>
        <v>0.12120797564895959</v>
      </c>
      <c r="H2927">
        <v>0.155</v>
      </c>
      <c r="I2927" s="4">
        <f>(H2927-Sheet1!$G$4)/Sheet1!$G$9</f>
        <v>1.3702301478175758E-2</v>
      </c>
      <c r="J2927">
        <v>0.99950000000000006</v>
      </c>
      <c r="K2927" s="4">
        <f>(J2927-Sheet1!$H$4)/Sheet1!$H$9</f>
        <v>6.0477365169265128E-2</v>
      </c>
      <c r="L2927">
        <v>0.42499999999999999</v>
      </c>
      <c r="M2927" s="4">
        <f>(L2927-Sheet1!$I$4)/Sheet1!$I$9</f>
        <v>4.4137532866038283E-2</v>
      </c>
      <c r="N2927">
        <v>0.19850000000000001</v>
      </c>
      <c r="O2927" s="4">
        <f>(N2927-Sheet1!$J$4)/Sheet1!$J$9</f>
        <v>2.3576553189564146E-2</v>
      </c>
      <c r="P2927">
        <v>0.3</v>
      </c>
      <c r="Q2927" s="4">
        <f>(P2927-Sheet1!$K$4)/Sheet1!$K$9</f>
        <v>6.0955795248113648E-2</v>
      </c>
      <c r="R2927" s="5">
        <v>10</v>
      </c>
      <c r="S2927" s="6"/>
    </row>
    <row r="2928" spans="1:19" x14ac:dyDescent="0.25">
      <c r="A2928" t="s">
        <v>1</v>
      </c>
      <c r="B2928">
        <f>VLOOKUP($A2928,lookup!$A$2:$B$4,2)</f>
        <v>20</v>
      </c>
      <c r="C2928" s="4">
        <f>(B2928-Sheet1!$D$4)/Sheet1!$D$9</f>
        <v>-2.6454393105099429E-2</v>
      </c>
      <c r="D2928">
        <v>0.61</v>
      </c>
      <c r="E2928" s="4">
        <f>(D2928-Sheet1!$E$4)/Sheet1!$E$9</f>
        <v>0.11622689244187856</v>
      </c>
      <c r="F2928">
        <v>0.42499999999999999</v>
      </c>
      <c r="G2928" s="4">
        <f>(F2928-Sheet1!$F$4)/Sheet1!$F$9</f>
        <v>2.8771000859043633E-2</v>
      </c>
      <c r="H2928">
        <v>0.155</v>
      </c>
      <c r="I2928" s="4">
        <f>(H2928-Sheet1!$G$4)/Sheet1!$G$9</f>
        <v>1.3702301478175758E-2</v>
      </c>
      <c r="J2928">
        <v>1.0485</v>
      </c>
      <c r="K2928" s="4">
        <f>(J2928-Sheet1!$H$4)/Sheet1!$H$9</f>
        <v>7.7831712610384282E-2</v>
      </c>
      <c r="L2928">
        <v>0.50700000000000001</v>
      </c>
      <c r="M2928" s="4">
        <f>(L2928-Sheet1!$I$4)/Sheet1!$I$9</f>
        <v>9.9282119281640172E-2</v>
      </c>
      <c r="N2928">
        <v>0.19550000000000001</v>
      </c>
      <c r="O2928" s="4">
        <f>(N2928-Sheet1!$J$4)/Sheet1!$J$9</f>
        <v>1.9626586105956505E-2</v>
      </c>
      <c r="P2928">
        <v>0.27400000000000002</v>
      </c>
      <c r="Q2928" s="4">
        <f>(P2928-Sheet1!$K$4)/Sheet1!$K$9</f>
        <v>3.5046477858975661E-2</v>
      </c>
      <c r="R2928" s="5">
        <v>11</v>
      </c>
      <c r="S2928" s="6"/>
    </row>
    <row r="2929" spans="1:19" x14ac:dyDescent="0.25">
      <c r="A2929" t="s">
        <v>0</v>
      </c>
      <c r="B2929">
        <f>VLOOKUP($A2929,lookup!$A$2:$B$4,2)</f>
        <v>10</v>
      </c>
      <c r="C2929" s="4">
        <f>(B2929-Sheet1!$D$4)/Sheet1!$D$9</f>
        <v>-0.52645439310509945</v>
      </c>
      <c r="D2929">
        <v>0.61</v>
      </c>
      <c r="E2929" s="4">
        <f>(D2929-Sheet1!$E$4)/Sheet1!$E$9</f>
        <v>0.11622689244187856</v>
      </c>
      <c r="F2929">
        <v>0.47</v>
      </c>
      <c r="G2929" s="4">
        <f>(F2929-Sheet1!$F$4)/Sheet1!$F$9</f>
        <v>0.10440125295988395</v>
      </c>
      <c r="H2929">
        <v>0.19500000000000001</v>
      </c>
      <c r="I2929" s="4">
        <f>(H2929-Sheet1!$G$4)/Sheet1!$G$9</f>
        <v>4.9100531566671345E-2</v>
      </c>
      <c r="J2929">
        <v>1.2735000000000001</v>
      </c>
      <c r="K2929" s="4">
        <f>(J2929-Sheet1!$H$4)/Sheet1!$H$9</f>
        <v>0.15752004269715605</v>
      </c>
      <c r="L2929">
        <v>0.46899999999999997</v>
      </c>
      <c r="M2929" s="4">
        <f>(L2929-Sheet1!$I$4)/Sheet1!$I$9</f>
        <v>7.3727310942702698E-2</v>
      </c>
      <c r="N2929">
        <v>0.33150000000000002</v>
      </c>
      <c r="O2929" s="4">
        <f>(N2929-Sheet1!$J$4)/Sheet1!$J$9</f>
        <v>0.19869176056283602</v>
      </c>
      <c r="P2929">
        <v>0.39800000000000002</v>
      </c>
      <c r="Q2929" s="4">
        <f>(P2929-Sheet1!$K$4)/Sheet1!$K$9</f>
        <v>0.15861399156101852</v>
      </c>
      <c r="R2929" s="5">
        <v>12</v>
      </c>
      <c r="S2929" s="6"/>
    </row>
    <row r="2930" spans="1:19" x14ac:dyDescent="0.25">
      <c r="A2930" t="s">
        <v>2</v>
      </c>
      <c r="B2930">
        <f>VLOOKUP($A2930,lookup!$A$2:$B$4,2)</f>
        <v>30</v>
      </c>
      <c r="C2930" s="4">
        <f>(B2930-Sheet1!$D$4)/Sheet1!$D$9</f>
        <v>0.47354560689490055</v>
      </c>
      <c r="D2930">
        <v>0.61</v>
      </c>
      <c r="E2930" s="4">
        <f>(D2930-Sheet1!$E$4)/Sheet1!$E$9</f>
        <v>0.11622689244187856</v>
      </c>
      <c r="F2930">
        <v>0.48</v>
      </c>
      <c r="G2930" s="4">
        <f>(F2930-Sheet1!$F$4)/Sheet1!$F$9</f>
        <v>0.12120797564895959</v>
      </c>
      <c r="H2930">
        <v>0.14000000000000001</v>
      </c>
      <c r="I2930" s="4">
        <f>(H2930-Sheet1!$G$4)/Sheet1!$G$9</f>
        <v>4.2796519498992805E-4</v>
      </c>
      <c r="J2930">
        <v>1.0625</v>
      </c>
      <c r="K2930" s="4">
        <f>(J2930-Sheet1!$H$4)/Sheet1!$H$9</f>
        <v>8.2790097593561193E-2</v>
      </c>
      <c r="L2930">
        <v>0.51600000000000001</v>
      </c>
      <c r="M2930" s="4">
        <f>(L2930-Sheet1!$I$4)/Sheet1!$I$9</f>
        <v>0.10533457388823063</v>
      </c>
      <c r="N2930">
        <v>0.22500000000000001</v>
      </c>
      <c r="O2930" s="4">
        <f>(N2930-Sheet1!$J$4)/Sheet1!$J$9</f>
        <v>5.8467929094764927E-2</v>
      </c>
      <c r="P2930">
        <v>0.29149999999999998</v>
      </c>
      <c r="Q2930" s="4">
        <f>(P2930-Sheet1!$K$4)/Sheet1!$K$9</f>
        <v>5.2485441486280059E-2</v>
      </c>
      <c r="R2930" s="5">
        <v>11</v>
      </c>
      <c r="S2930" s="6"/>
    </row>
    <row r="2931" spans="1:19" x14ac:dyDescent="0.25">
      <c r="A2931" t="s">
        <v>1</v>
      </c>
      <c r="B2931">
        <f>VLOOKUP($A2931,lookup!$A$2:$B$4,2)</f>
        <v>20</v>
      </c>
      <c r="C2931" s="4">
        <f>(B2931-Sheet1!$D$4)/Sheet1!$D$9</f>
        <v>-2.6454393105099429E-2</v>
      </c>
      <c r="D2931">
        <v>0.61</v>
      </c>
      <c r="E2931" s="4">
        <f>(D2931-Sheet1!$E$4)/Sheet1!$E$9</f>
        <v>0.11622689244187856</v>
      </c>
      <c r="F2931">
        <v>0.49</v>
      </c>
      <c r="G2931" s="4">
        <f>(F2931-Sheet1!$F$4)/Sheet1!$F$9</f>
        <v>0.13801469833803523</v>
      </c>
      <c r="H2931">
        <v>0.16</v>
      </c>
      <c r="I2931" s="4">
        <f>(H2931-Sheet1!$G$4)/Sheet1!$G$9</f>
        <v>1.812708023923771E-2</v>
      </c>
      <c r="J2931">
        <v>1.1545000000000001</v>
      </c>
      <c r="K2931" s="4">
        <f>(J2931-Sheet1!$H$4)/Sheet1!$H$9</f>
        <v>0.11537377034015234</v>
      </c>
      <c r="L2931">
        <v>0.58650000000000002</v>
      </c>
      <c r="M2931" s="4">
        <f>(L2931-Sheet1!$I$4)/Sheet1!$I$9</f>
        <v>0.1527454683065225</v>
      </c>
      <c r="N2931">
        <v>0.23849999999999999</v>
      </c>
      <c r="O2931" s="4">
        <f>(N2931-Sheet1!$J$4)/Sheet1!$J$9</f>
        <v>7.6242780970999277E-2</v>
      </c>
      <c r="P2931">
        <v>0.29149999999999998</v>
      </c>
      <c r="Q2931" s="4">
        <f>(P2931-Sheet1!$K$4)/Sheet1!$K$9</f>
        <v>5.2485441486280059E-2</v>
      </c>
      <c r="R2931" s="5">
        <v>11</v>
      </c>
      <c r="S2931" s="6"/>
    </row>
    <row r="2932" spans="1:19" x14ac:dyDescent="0.25">
      <c r="A2932" t="s">
        <v>0</v>
      </c>
      <c r="B2932">
        <f>VLOOKUP($A2932,lookup!$A$2:$B$4,2)</f>
        <v>10</v>
      </c>
      <c r="C2932" s="4">
        <f>(B2932-Sheet1!$D$4)/Sheet1!$D$9</f>
        <v>-0.52645439310509945</v>
      </c>
      <c r="D2932">
        <v>0.61499999999999999</v>
      </c>
      <c r="E2932" s="4">
        <f>(D2932-Sheet1!$E$4)/Sheet1!$E$9</f>
        <v>0.12298364919863533</v>
      </c>
      <c r="F2932">
        <v>0.47499999999999998</v>
      </c>
      <c r="G2932" s="4">
        <f>(F2932-Sheet1!$F$4)/Sheet1!$F$9</f>
        <v>0.11280461430442178</v>
      </c>
      <c r="H2932">
        <v>0.17499999999999999</v>
      </c>
      <c r="I2932" s="4">
        <f>(H2932-Sheet1!$G$4)/Sheet1!$G$9</f>
        <v>3.1401416522423536E-2</v>
      </c>
      <c r="J2932">
        <v>1.194</v>
      </c>
      <c r="K2932" s="4">
        <f>(J2932-Sheet1!$H$4)/Sheet1!$H$9</f>
        <v>0.12936349939983</v>
      </c>
      <c r="L2932">
        <v>0.55900000000000005</v>
      </c>
      <c r="M2932" s="4">
        <f>(L2932-Sheet1!$I$4)/Sheet1!$I$9</f>
        <v>0.13425185700860726</v>
      </c>
      <c r="N2932">
        <v>0.25900000000000001</v>
      </c>
      <c r="O2932" s="4">
        <f>(N2932-Sheet1!$J$4)/Sheet1!$J$9</f>
        <v>0.1032342227089848</v>
      </c>
      <c r="P2932">
        <v>0.3165</v>
      </c>
      <c r="Q2932" s="4">
        <f>(P2932-Sheet1!$K$4)/Sheet1!$K$9</f>
        <v>7.7398246668143558E-2</v>
      </c>
      <c r="R2932" s="5">
        <v>11</v>
      </c>
      <c r="S2932" s="6"/>
    </row>
    <row r="2933" spans="1:19" x14ac:dyDescent="0.25">
      <c r="A2933" t="s">
        <v>0</v>
      </c>
      <c r="B2933">
        <f>VLOOKUP($A2933,lookup!$A$2:$B$4,2)</f>
        <v>10</v>
      </c>
      <c r="C2933" s="4">
        <f>(B2933-Sheet1!$D$4)/Sheet1!$D$9</f>
        <v>-0.52645439310509945</v>
      </c>
      <c r="D2933">
        <v>0.61499999999999999</v>
      </c>
      <c r="E2933" s="4">
        <f>(D2933-Sheet1!$E$4)/Sheet1!$E$9</f>
        <v>0.12298364919863533</v>
      </c>
      <c r="F2933">
        <v>0.51500000000000001</v>
      </c>
      <c r="G2933" s="4">
        <f>(F2933-Sheet1!$F$4)/Sheet1!$F$9</f>
        <v>0.18003150506072435</v>
      </c>
      <c r="H2933">
        <v>0.13500000000000001</v>
      </c>
      <c r="I2933" s="4">
        <f>(H2933-Sheet1!$G$4)/Sheet1!$G$9</f>
        <v>-3.9968135660720236E-3</v>
      </c>
      <c r="J2933">
        <v>1.1214999999999999</v>
      </c>
      <c r="K2933" s="4">
        <f>(J2933-Sheet1!$H$4)/Sheet1!$H$9</f>
        <v>0.10368614859409242</v>
      </c>
      <c r="L2933">
        <v>0.54500000000000004</v>
      </c>
      <c r="M2933" s="4">
        <f>(L2933-Sheet1!$I$4)/Sheet1!$I$9</f>
        <v>0.12483692762057765</v>
      </c>
      <c r="N2933">
        <v>0.23050000000000001</v>
      </c>
      <c r="O2933" s="4">
        <f>(N2933-Sheet1!$J$4)/Sheet1!$J$9</f>
        <v>6.5709535414712264E-2</v>
      </c>
      <c r="P2933">
        <v>0.28999999999999998</v>
      </c>
      <c r="Q2933" s="4">
        <f>(P2933-Sheet1!$K$4)/Sheet1!$K$9</f>
        <v>5.0990673175368248E-2</v>
      </c>
      <c r="R2933" s="5">
        <v>9</v>
      </c>
      <c r="S2933" s="6"/>
    </row>
    <row r="2934" spans="1:19" x14ac:dyDescent="0.25">
      <c r="A2934" t="s">
        <v>2</v>
      </c>
      <c r="B2934">
        <f>VLOOKUP($A2934,lookup!$A$2:$B$4,2)</f>
        <v>30</v>
      </c>
      <c r="C2934" s="4">
        <f>(B2934-Sheet1!$D$4)/Sheet1!$D$9</f>
        <v>0.47354560689490055</v>
      </c>
      <c r="D2934">
        <v>0.61499999999999999</v>
      </c>
      <c r="E2934" s="4">
        <f>(D2934-Sheet1!$E$4)/Sheet1!$E$9</f>
        <v>0.12298364919863533</v>
      </c>
      <c r="F2934">
        <v>0.45500000000000002</v>
      </c>
      <c r="G2934" s="4">
        <f>(F2934-Sheet1!$F$4)/Sheet1!$F$9</f>
        <v>7.9191168926270566E-2</v>
      </c>
      <c r="H2934">
        <v>0.15</v>
      </c>
      <c r="I2934" s="4">
        <f>(H2934-Sheet1!$G$4)/Sheet1!$G$9</f>
        <v>9.2775227171138057E-3</v>
      </c>
      <c r="J2934">
        <v>0.9335</v>
      </c>
      <c r="K2934" s="4">
        <f>(J2934-Sheet1!$H$4)/Sheet1!$H$9</f>
        <v>3.7102121677145397E-2</v>
      </c>
      <c r="L2934">
        <v>0.38200000000000001</v>
      </c>
      <c r="M2934" s="4">
        <f>(L2934-Sheet1!$I$4)/Sheet1!$I$9</f>
        <v>1.5220249745661699E-2</v>
      </c>
      <c r="N2934">
        <v>0.247</v>
      </c>
      <c r="O2934" s="4">
        <f>(N2934-Sheet1!$J$4)/Sheet1!$J$9</f>
        <v>8.7434354374554255E-2</v>
      </c>
      <c r="P2934">
        <v>0.26150000000000001</v>
      </c>
      <c r="Q2934" s="4">
        <f>(P2934-Sheet1!$K$4)/Sheet1!$K$9</f>
        <v>2.2590075268043908E-2</v>
      </c>
      <c r="R2934" s="5">
        <v>10</v>
      </c>
      <c r="S2934" s="6"/>
    </row>
    <row r="2935" spans="1:19" x14ac:dyDescent="0.25">
      <c r="A2935" t="s">
        <v>0</v>
      </c>
      <c r="B2935">
        <f>VLOOKUP($A2935,lookup!$A$2:$B$4,2)</f>
        <v>10</v>
      </c>
      <c r="C2935" s="4">
        <f>(B2935-Sheet1!$D$4)/Sheet1!$D$9</f>
        <v>-0.52645439310509945</v>
      </c>
      <c r="D2935">
        <v>0.61499999999999999</v>
      </c>
      <c r="E2935" s="4">
        <f>(D2935-Sheet1!$E$4)/Sheet1!$E$9</f>
        <v>0.12298364919863533</v>
      </c>
      <c r="F2935">
        <v>0.495</v>
      </c>
      <c r="G2935" s="4">
        <f>(F2935-Sheet1!$F$4)/Sheet1!$F$9</f>
        <v>0.14641805968257307</v>
      </c>
      <c r="H2935">
        <v>0.16500000000000001</v>
      </c>
      <c r="I2935" s="4">
        <f>(H2935-Sheet1!$G$4)/Sheet1!$G$9</f>
        <v>2.255185900029966E-2</v>
      </c>
      <c r="J2935">
        <v>1.198</v>
      </c>
      <c r="K2935" s="4">
        <f>(J2935-Sheet1!$H$4)/Sheet1!$H$9</f>
        <v>0.13078018082359483</v>
      </c>
      <c r="L2935">
        <v>0.54149999999999998</v>
      </c>
      <c r="M2935" s="4">
        <f>(L2935-Sheet1!$I$4)/Sheet1!$I$9</f>
        <v>0.12248319527357021</v>
      </c>
      <c r="N2935">
        <v>0.28649999999999998</v>
      </c>
      <c r="O2935" s="4">
        <f>(N2935-Sheet1!$J$4)/Sheet1!$J$9</f>
        <v>0.13944225430872143</v>
      </c>
      <c r="P2935">
        <v>0.31850000000000001</v>
      </c>
      <c r="Q2935" s="4">
        <f>(P2935-Sheet1!$K$4)/Sheet1!$K$9</f>
        <v>7.9391271082692644E-2</v>
      </c>
      <c r="R2935" s="5">
        <v>10</v>
      </c>
      <c r="S2935" s="6"/>
    </row>
    <row r="2936" spans="1:19" x14ac:dyDescent="0.25">
      <c r="A2936" t="s">
        <v>0</v>
      </c>
      <c r="B2936">
        <f>VLOOKUP($A2936,lookup!$A$2:$B$4,2)</f>
        <v>10</v>
      </c>
      <c r="C2936" s="4">
        <f>(B2936-Sheet1!$D$4)/Sheet1!$D$9</f>
        <v>-0.52645439310509945</v>
      </c>
      <c r="D2936">
        <v>0.62</v>
      </c>
      <c r="E2936" s="4">
        <f>(D2936-Sheet1!$E$4)/Sheet1!$E$9</f>
        <v>0.12974040595539207</v>
      </c>
      <c r="F2936">
        <v>0.47499999999999998</v>
      </c>
      <c r="G2936" s="4">
        <f>(F2936-Sheet1!$F$4)/Sheet1!$F$9</f>
        <v>0.11280461430442178</v>
      </c>
      <c r="H2936">
        <v>0.15</v>
      </c>
      <c r="I2936" s="4">
        <f>(H2936-Sheet1!$G$4)/Sheet1!$G$9</f>
        <v>9.2775227171138057E-3</v>
      </c>
      <c r="J2936">
        <v>0.95450000000000002</v>
      </c>
      <c r="K2936" s="4">
        <f>(J2936-Sheet1!$H$4)/Sheet1!$H$9</f>
        <v>4.4539699151910764E-2</v>
      </c>
      <c r="L2936">
        <v>0.45500000000000002</v>
      </c>
      <c r="M2936" s="4">
        <f>(L2936-Sheet1!$I$4)/Sheet1!$I$9</f>
        <v>6.4312381554673129E-2</v>
      </c>
      <c r="N2936">
        <v>0.1865</v>
      </c>
      <c r="O2936" s="4">
        <f>(N2936-Sheet1!$J$4)/Sheet1!$J$9</f>
        <v>7.7766848551335871E-3</v>
      </c>
      <c r="P2936">
        <v>0.27700000000000002</v>
      </c>
      <c r="Q2936" s="4">
        <f>(P2936-Sheet1!$K$4)/Sheet1!$K$9</f>
        <v>3.8036014480799282E-2</v>
      </c>
      <c r="R2936" s="5">
        <v>9</v>
      </c>
      <c r="S2936" s="6"/>
    </row>
    <row r="2937" spans="1:19" x14ac:dyDescent="0.25">
      <c r="A2937" t="s">
        <v>2</v>
      </c>
      <c r="B2937">
        <f>VLOOKUP($A2937,lookup!$A$2:$B$4,2)</f>
        <v>30</v>
      </c>
      <c r="C2937" s="4">
        <f>(B2937-Sheet1!$D$4)/Sheet1!$D$9</f>
        <v>0.47354560689490055</v>
      </c>
      <c r="D2937">
        <v>0.62</v>
      </c>
      <c r="E2937" s="4">
        <f>(D2937-Sheet1!$E$4)/Sheet1!$E$9</f>
        <v>0.12974040595539207</v>
      </c>
      <c r="F2937">
        <v>0.47499999999999998</v>
      </c>
      <c r="G2937" s="4">
        <f>(F2937-Sheet1!$F$4)/Sheet1!$F$9</f>
        <v>0.11280461430442178</v>
      </c>
      <c r="H2937">
        <v>0.19500000000000001</v>
      </c>
      <c r="I2937" s="4">
        <f>(H2937-Sheet1!$G$4)/Sheet1!$G$9</f>
        <v>4.9100531566671345E-2</v>
      </c>
      <c r="J2937">
        <v>1.3585</v>
      </c>
      <c r="K2937" s="4">
        <f>(J2937-Sheet1!$H$4)/Sheet1!$H$9</f>
        <v>0.1876245229521587</v>
      </c>
      <c r="L2937">
        <v>0.59350000000000003</v>
      </c>
      <c r="M2937" s="4">
        <f>(L2937-Sheet1!$I$4)/Sheet1!$I$9</f>
        <v>0.15745293300053728</v>
      </c>
      <c r="N2937">
        <v>0.33650000000000002</v>
      </c>
      <c r="O2937" s="4">
        <f>(N2937-Sheet1!$J$4)/Sheet1!$J$9</f>
        <v>0.20527503903551542</v>
      </c>
      <c r="P2937">
        <v>0.3745</v>
      </c>
      <c r="Q2937" s="4">
        <f>(P2937-Sheet1!$K$4)/Sheet1!$K$9</f>
        <v>0.13519595469006684</v>
      </c>
      <c r="R2937" s="5">
        <v>10</v>
      </c>
      <c r="S2937" s="6"/>
    </row>
    <row r="2938" spans="1:19" x14ac:dyDescent="0.25">
      <c r="A2938" t="s">
        <v>2</v>
      </c>
      <c r="B2938">
        <f>VLOOKUP($A2938,lookup!$A$2:$B$4,2)</f>
        <v>30</v>
      </c>
      <c r="C2938" s="4">
        <f>(B2938-Sheet1!$D$4)/Sheet1!$D$9</f>
        <v>0.47354560689490055</v>
      </c>
      <c r="D2938">
        <v>0.625</v>
      </c>
      <c r="E2938" s="4">
        <f>(D2938-Sheet1!$E$4)/Sheet1!$E$9</f>
        <v>0.13649716271214885</v>
      </c>
      <c r="F2938">
        <v>0.495</v>
      </c>
      <c r="G2938" s="4">
        <f>(F2938-Sheet1!$F$4)/Sheet1!$F$9</f>
        <v>0.14641805968257307</v>
      </c>
      <c r="H2938">
        <v>0.17499999999999999</v>
      </c>
      <c r="I2938" s="4">
        <f>(H2938-Sheet1!$G$4)/Sheet1!$G$9</f>
        <v>3.1401416522423536E-2</v>
      </c>
      <c r="J2938">
        <v>1.2075</v>
      </c>
      <c r="K2938" s="4">
        <f>(J2938-Sheet1!$H$4)/Sheet1!$H$9</f>
        <v>0.13414479920503633</v>
      </c>
      <c r="L2938">
        <v>0.53100000000000003</v>
      </c>
      <c r="M2938" s="4">
        <f>(L2938-Sheet1!$I$4)/Sheet1!$I$9</f>
        <v>0.11542199823254805</v>
      </c>
      <c r="N2938">
        <v>0.28100000000000003</v>
      </c>
      <c r="O2938" s="4">
        <f>(N2938-Sheet1!$J$4)/Sheet1!$J$9</f>
        <v>0.13220064798877418</v>
      </c>
      <c r="P2938">
        <v>0.35249999999999998</v>
      </c>
      <c r="Q2938" s="4">
        <f>(P2938-Sheet1!$K$4)/Sheet1!$K$9</f>
        <v>0.11327268613002694</v>
      </c>
      <c r="R2938" s="5">
        <v>11</v>
      </c>
      <c r="S2938" s="6"/>
    </row>
    <row r="2939" spans="1:19" x14ac:dyDescent="0.25">
      <c r="A2939" t="s">
        <v>2</v>
      </c>
      <c r="B2939">
        <f>VLOOKUP($A2939,lookup!$A$2:$B$4,2)</f>
        <v>30</v>
      </c>
      <c r="C2939" s="4">
        <f>(B2939-Sheet1!$D$4)/Sheet1!$D$9</f>
        <v>0.47354560689490055</v>
      </c>
      <c r="D2939">
        <v>0.625</v>
      </c>
      <c r="E2939" s="4">
        <f>(D2939-Sheet1!$E$4)/Sheet1!$E$9</f>
        <v>0.13649716271214885</v>
      </c>
      <c r="F2939">
        <v>0.51500000000000001</v>
      </c>
      <c r="G2939" s="4">
        <f>(F2939-Sheet1!$F$4)/Sheet1!$F$9</f>
        <v>0.18003150506072435</v>
      </c>
      <c r="H2939">
        <v>0.16500000000000001</v>
      </c>
      <c r="I2939" s="4">
        <f>(H2939-Sheet1!$G$4)/Sheet1!$G$9</f>
        <v>2.255185900029966E-2</v>
      </c>
      <c r="J2939">
        <v>1.2170000000000001</v>
      </c>
      <c r="K2939" s="4">
        <f>(J2939-Sheet1!$H$4)/Sheet1!$H$9</f>
        <v>0.13750941758647781</v>
      </c>
      <c r="L2939">
        <v>0.66700000000000004</v>
      </c>
      <c r="M2939" s="4">
        <f>(L2939-Sheet1!$I$4)/Sheet1!$I$9</f>
        <v>0.20688131228769263</v>
      </c>
      <c r="N2939">
        <v>0.20649999999999999</v>
      </c>
      <c r="O2939" s="4">
        <f>(N2939-Sheet1!$J$4)/Sheet1!$J$9</f>
        <v>3.4109798745851148E-2</v>
      </c>
      <c r="P2939">
        <v>0.3115</v>
      </c>
      <c r="Q2939" s="4">
        <f>(P2939-Sheet1!$K$4)/Sheet1!$K$9</f>
        <v>7.2415685631770865E-2</v>
      </c>
      <c r="R2939" s="5">
        <v>10</v>
      </c>
      <c r="S2939" s="6"/>
    </row>
    <row r="2940" spans="1:19" x14ac:dyDescent="0.25">
      <c r="A2940" t="s">
        <v>0</v>
      </c>
      <c r="B2940">
        <f>VLOOKUP($A2940,lookup!$A$2:$B$4,2)</f>
        <v>10</v>
      </c>
      <c r="C2940" s="4">
        <f>(B2940-Sheet1!$D$4)/Sheet1!$D$9</f>
        <v>-0.52645439310509945</v>
      </c>
      <c r="D2940">
        <v>0.625</v>
      </c>
      <c r="E2940" s="4">
        <f>(D2940-Sheet1!$E$4)/Sheet1!$E$9</f>
        <v>0.13649716271214885</v>
      </c>
      <c r="F2940">
        <v>0.5</v>
      </c>
      <c r="G2940" s="4">
        <f>(F2940-Sheet1!$F$4)/Sheet1!$F$9</f>
        <v>0.15482142102711088</v>
      </c>
      <c r="H2940">
        <v>0.16</v>
      </c>
      <c r="I2940" s="4">
        <f>(H2940-Sheet1!$G$4)/Sheet1!$G$9</f>
        <v>1.812708023923771E-2</v>
      </c>
      <c r="J2940">
        <v>1.2170000000000001</v>
      </c>
      <c r="K2940" s="4">
        <f>(J2940-Sheet1!$H$4)/Sheet1!$H$9</f>
        <v>0.13750941758647781</v>
      </c>
      <c r="L2940">
        <v>0.57250000000000001</v>
      </c>
      <c r="M2940" s="4">
        <f>(L2940-Sheet1!$I$4)/Sheet1!$I$9</f>
        <v>0.1433305389184929</v>
      </c>
      <c r="N2940">
        <v>0.20699999999999999</v>
      </c>
      <c r="O2940" s="4">
        <f>(N2940-Sheet1!$J$4)/Sheet1!$J$9</f>
        <v>3.4768126593119092E-2</v>
      </c>
      <c r="P2940">
        <v>0.35499999999999998</v>
      </c>
      <c r="Q2940" s="4">
        <f>(P2940-Sheet1!$K$4)/Sheet1!$K$9</f>
        <v>0.1157639666482133</v>
      </c>
      <c r="R2940" s="5">
        <v>11</v>
      </c>
      <c r="S2940" s="6"/>
    </row>
    <row r="2941" spans="1:19" x14ac:dyDescent="0.25">
      <c r="A2941" t="s">
        <v>0</v>
      </c>
      <c r="B2941">
        <f>VLOOKUP($A2941,lookup!$A$2:$B$4,2)</f>
        <v>10</v>
      </c>
      <c r="C2941" s="4">
        <f>(B2941-Sheet1!$D$4)/Sheet1!$D$9</f>
        <v>-0.52645439310509945</v>
      </c>
      <c r="D2941">
        <v>0.625</v>
      </c>
      <c r="E2941" s="4">
        <f>(D2941-Sheet1!$E$4)/Sheet1!$E$9</f>
        <v>0.13649716271214885</v>
      </c>
      <c r="F2941">
        <v>0.49</v>
      </c>
      <c r="G2941" s="4">
        <f>(F2941-Sheet1!$F$4)/Sheet1!$F$9</f>
        <v>0.13801469833803523</v>
      </c>
      <c r="H2941">
        <v>0.14499999999999999</v>
      </c>
      <c r="I2941" s="4">
        <f>(H2941-Sheet1!$G$4)/Sheet1!$G$9</f>
        <v>4.8527439560518545E-3</v>
      </c>
      <c r="J2941">
        <v>0.92</v>
      </c>
      <c r="K2941" s="4">
        <f>(J2941-Sheet1!$H$4)/Sheet1!$H$9</f>
        <v>3.2320821871939111E-2</v>
      </c>
      <c r="L2941">
        <v>0.437</v>
      </c>
      <c r="M2941" s="4">
        <f>(L2941-Sheet1!$I$4)/Sheet1!$I$9</f>
        <v>5.2207472341492221E-2</v>
      </c>
      <c r="N2941">
        <v>0.17349999999999999</v>
      </c>
      <c r="O2941" s="4">
        <f>(N2941-Sheet1!$J$4)/Sheet1!$J$9</f>
        <v>-9.3398391738328517E-3</v>
      </c>
      <c r="P2941">
        <v>0.28000000000000003</v>
      </c>
      <c r="Q2941" s="4">
        <f>(P2941-Sheet1!$K$4)/Sheet1!$K$9</f>
        <v>4.1025551102622897E-2</v>
      </c>
      <c r="R2941" s="5">
        <v>10</v>
      </c>
      <c r="S2941" s="6"/>
    </row>
    <row r="2942" spans="1:19" x14ac:dyDescent="0.25">
      <c r="A2942" t="s">
        <v>2</v>
      </c>
      <c r="B2942">
        <f>VLOOKUP($A2942,lookup!$A$2:$B$4,2)</f>
        <v>30</v>
      </c>
      <c r="C2942" s="4">
        <f>(B2942-Sheet1!$D$4)/Sheet1!$D$9</f>
        <v>0.47354560689490055</v>
      </c>
      <c r="D2942">
        <v>0.625</v>
      </c>
      <c r="E2942" s="4">
        <f>(D2942-Sheet1!$E$4)/Sheet1!$E$9</f>
        <v>0.13649716271214885</v>
      </c>
      <c r="F2942">
        <v>0.49</v>
      </c>
      <c r="G2942" s="4">
        <f>(F2942-Sheet1!$F$4)/Sheet1!$F$9</f>
        <v>0.13801469833803523</v>
      </c>
      <c r="H2942">
        <v>0.12</v>
      </c>
      <c r="I2942" s="4">
        <f>(H2942-Sheet1!$G$4)/Sheet1!$G$9</f>
        <v>-1.7271149849257875E-2</v>
      </c>
      <c r="J2942">
        <v>0.87649999999999995</v>
      </c>
      <c r="K2942" s="4">
        <f>(J2942-Sheet1!$H$4)/Sheet1!$H$9</f>
        <v>1.6914411388496541E-2</v>
      </c>
      <c r="L2942">
        <v>0.45600000000000002</v>
      </c>
      <c r="M2942" s="4">
        <f>(L2942-Sheet1!$I$4)/Sheet1!$I$9</f>
        <v>6.4984876510960965E-2</v>
      </c>
      <c r="N2942">
        <v>0.18</v>
      </c>
      <c r="O2942" s="4">
        <f>(N2942-Sheet1!$J$4)/Sheet1!$J$9</f>
        <v>-7.8157715934963222E-4</v>
      </c>
      <c r="P2942">
        <v>0.23300000000000001</v>
      </c>
      <c r="Q2942" s="4">
        <f>(P2942-Sheet1!$K$4)/Sheet1!$K$9</f>
        <v>-5.8105226392804596E-3</v>
      </c>
      <c r="R2942" s="5">
        <v>10</v>
      </c>
      <c r="S2942" s="6"/>
    </row>
    <row r="2943" spans="1:19" x14ac:dyDescent="0.25">
      <c r="A2943" t="s">
        <v>0</v>
      </c>
      <c r="B2943">
        <f>VLOOKUP($A2943,lookup!$A$2:$B$4,2)</f>
        <v>10</v>
      </c>
      <c r="C2943" s="4">
        <f>(B2943-Sheet1!$D$4)/Sheet1!$D$9</f>
        <v>-0.52645439310509945</v>
      </c>
      <c r="D2943">
        <v>0.63</v>
      </c>
      <c r="E2943" s="4">
        <f>(D2943-Sheet1!$E$4)/Sheet1!$E$9</f>
        <v>0.14325391946890562</v>
      </c>
      <c r="F2943">
        <v>0.48</v>
      </c>
      <c r="G2943" s="4">
        <f>(F2943-Sheet1!$F$4)/Sheet1!$F$9</f>
        <v>0.12120797564895959</v>
      </c>
      <c r="H2943">
        <v>0.16500000000000001</v>
      </c>
      <c r="I2943" s="4">
        <f>(H2943-Sheet1!$G$4)/Sheet1!$G$9</f>
        <v>2.255185900029966E-2</v>
      </c>
      <c r="J2943">
        <v>1.2615000000000001</v>
      </c>
      <c r="K2943" s="4">
        <f>(J2943-Sheet1!$H$4)/Sheet1!$H$9</f>
        <v>0.15326999842586156</v>
      </c>
      <c r="L2943">
        <v>0.55049999999999999</v>
      </c>
      <c r="M2943" s="4">
        <f>(L2943-Sheet1!$I$4)/Sheet1!$I$9</f>
        <v>0.12853564988016067</v>
      </c>
      <c r="N2943">
        <v>0.27700000000000002</v>
      </c>
      <c r="O2943" s="4">
        <f>(N2943-Sheet1!$J$4)/Sheet1!$J$9</f>
        <v>0.12693402521063066</v>
      </c>
      <c r="P2943">
        <v>0.38850000000000001</v>
      </c>
      <c r="Q2943" s="4">
        <f>(P2943-Sheet1!$K$4)/Sheet1!$K$9</f>
        <v>0.1491471255919104</v>
      </c>
      <c r="R2943" s="5">
        <v>10</v>
      </c>
      <c r="S2943" s="6"/>
    </row>
    <row r="2944" spans="1:19" x14ac:dyDescent="0.25">
      <c r="A2944" t="s">
        <v>2</v>
      </c>
      <c r="B2944">
        <f>VLOOKUP($A2944,lookup!$A$2:$B$4,2)</f>
        <v>30</v>
      </c>
      <c r="C2944" s="4">
        <f>(B2944-Sheet1!$D$4)/Sheet1!$D$9</f>
        <v>0.47354560689490055</v>
      </c>
      <c r="D2944">
        <v>0.63</v>
      </c>
      <c r="E2944" s="4">
        <f>(D2944-Sheet1!$E$4)/Sheet1!$E$9</f>
        <v>0.14325391946890562</v>
      </c>
      <c r="F2944">
        <v>0.53</v>
      </c>
      <c r="G2944" s="4">
        <f>(F2944-Sheet1!$F$4)/Sheet1!$F$9</f>
        <v>0.20524158909433782</v>
      </c>
      <c r="H2944">
        <v>0.18</v>
      </c>
      <c r="I2944" s="4">
        <f>(H2944-Sheet1!$G$4)/Sheet1!$G$9</f>
        <v>3.582619528348549E-2</v>
      </c>
      <c r="J2944">
        <v>1.2795000000000001</v>
      </c>
      <c r="K2944" s="4">
        <f>(J2944-Sheet1!$H$4)/Sheet1!$H$9</f>
        <v>0.1596450648328033</v>
      </c>
      <c r="L2944">
        <v>0.61799999999999999</v>
      </c>
      <c r="M2944" s="4">
        <f>(L2944-Sheet1!$I$4)/Sheet1!$I$9</f>
        <v>0.17392905942958906</v>
      </c>
      <c r="N2944">
        <v>0.25600000000000001</v>
      </c>
      <c r="O2944" s="4">
        <f>(N2944-Sheet1!$J$4)/Sheet1!$J$9</f>
        <v>9.9284255625377169E-2</v>
      </c>
      <c r="P2944">
        <v>0.315</v>
      </c>
      <c r="Q2944" s="4">
        <f>(P2944-Sheet1!$K$4)/Sheet1!$K$9</f>
        <v>7.5903478357231755E-2</v>
      </c>
      <c r="R2944" s="5">
        <v>9</v>
      </c>
      <c r="S2944" s="6"/>
    </row>
    <row r="2945" spans="1:19" x14ac:dyDescent="0.25">
      <c r="A2945" t="s">
        <v>0</v>
      </c>
      <c r="B2945">
        <f>VLOOKUP($A2945,lookup!$A$2:$B$4,2)</f>
        <v>10</v>
      </c>
      <c r="C2945" s="4">
        <f>(B2945-Sheet1!$D$4)/Sheet1!$D$9</f>
        <v>-0.52645439310509945</v>
      </c>
      <c r="D2945">
        <v>0.63</v>
      </c>
      <c r="E2945" s="4">
        <f>(D2945-Sheet1!$E$4)/Sheet1!$E$9</f>
        <v>0.14325391946890562</v>
      </c>
      <c r="F2945">
        <v>0.48499999999999999</v>
      </c>
      <c r="G2945" s="4">
        <f>(F2945-Sheet1!$F$4)/Sheet1!$F$9</f>
        <v>0.12961133699349742</v>
      </c>
      <c r="H2945">
        <v>0.185</v>
      </c>
      <c r="I2945" s="4">
        <f>(H2945-Sheet1!$G$4)/Sheet1!$G$9</f>
        <v>4.0250974044547437E-2</v>
      </c>
      <c r="J2945">
        <v>1.167</v>
      </c>
      <c r="K2945" s="4">
        <f>(J2945-Sheet1!$H$4)/Sheet1!$H$9</f>
        <v>0.11980089978941741</v>
      </c>
      <c r="L2945">
        <v>0.54800000000000004</v>
      </c>
      <c r="M2945" s="4">
        <f>(L2945-Sheet1!$I$4)/Sheet1!$I$9</f>
        <v>0.12685441248944113</v>
      </c>
      <c r="N2945">
        <v>0.2485</v>
      </c>
      <c r="O2945" s="4">
        <f>(N2945-Sheet1!$J$4)/Sheet1!$J$9</f>
        <v>8.9409337916358064E-2</v>
      </c>
      <c r="P2945">
        <v>0.34</v>
      </c>
      <c r="Q2945" s="4">
        <f>(P2945-Sheet1!$K$4)/Sheet1!$K$9</f>
        <v>0.10081628353909526</v>
      </c>
      <c r="R2945" s="5">
        <v>10</v>
      </c>
      <c r="S2945" s="6"/>
    </row>
    <row r="2946" spans="1:19" x14ac:dyDescent="0.25">
      <c r="A2946" t="s">
        <v>2</v>
      </c>
      <c r="B2946">
        <f>VLOOKUP($A2946,lookup!$A$2:$B$4,2)</f>
        <v>30</v>
      </c>
      <c r="C2946" s="4">
        <f>(B2946-Sheet1!$D$4)/Sheet1!$D$9</f>
        <v>0.47354560689490055</v>
      </c>
      <c r="D2946">
        <v>0.63</v>
      </c>
      <c r="E2946" s="4">
        <f>(D2946-Sheet1!$E$4)/Sheet1!$E$9</f>
        <v>0.14325391946890562</v>
      </c>
      <c r="F2946">
        <v>0.51</v>
      </c>
      <c r="G2946" s="4">
        <f>(F2946-Sheet1!$F$4)/Sheet1!$F$9</f>
        <v>0.17162814371618654</v>
      </c>
      <c r="H2946">
        <v>0.17</v>
      </c>
      <c r="I2946" s="4">
        <f>(H2946-Sheet1!$G$4)/Sheet1!$G$9</f>
        <v>2.697663776136161E-2</v>
      </c>
      <c r="J2946">
        <v>1.1884999999999999</v>
      </c>
      <c r="K2946" s="4">
        <f>(J2946-Sheet1!$H$4)/Sheet1!$H$9</f>
        <v>0.12741556244215332</v>
      </c>
      <c r="L2946">
        <v>0.49149999999999999</v>
      </c>
      <c r="M2946" s="4">
        <f>(L2946-Sheet1!$I$4)/Sheet1!$I$9</f>
        <v>8.8858447459178827E-2</v>
      </c>
      <c r="N2946">
        <v>0.30649999999999999</v>
      </c>
      <c r="O2946" s="4">
        <f>(N2946-Sheet1!$J$4)/Sheet1!$J$9</f>
        <v>0.16577536819943903</v>
      </c>
      <c r="P2946">
        <v>0.34799999999999998</v>
      </c>
      <c r="Q2946" s="4">
        <f>(P2946-Sheet1!$K$4)/Sheet1!$K$9</f>
        <v>0.10878838119729152</v>
      </c>
      <c r="R2946" s="5">
        <v>7</v>
      </c>
      <c r="S2946" s="6"/>
    </row>
    <row r="2947" spans="1:19" x14ac:dyDescent="0.25">
      <c r="A2947" t="s">
        <v>0</v>
      </c>
      <c r="B2947">
        <f>VLOOKUP($A2947,lookup!$A$2:$B$4,2)</f>
        <v>10</v>
      </c>
      <c r="C2947" s="4">
        <f>(B2947-Sheet1!$D$4)/Sheet1!$D$9</f>
        <v>-0.52645439310509945</v>
      </c>
      <c r="D2947">
        <v>0.63500000000000001</v>
      </c>
      <c r="E2947" s="4">
        <f>(D2947-Sheet1!$E$4)/Sheet1!$E$9</f>
        <v>0.15001067622566239</v>
      </c>
      <c r="F2947">
        <v>0.48499999999999999</v>
      </c>
      <c r="G2947" s="4">
        <f>(F2947-Sheet1!$F$4)/Sheet1!$F$9</f>
        <v>0.12961133699349742</v>
      </c>
      <c r="H2947">
        <v>0.19</v>
      </c>
      <c r="I2947" s="4">
        <f>(H2947-Sheet1!$G$4)/Sheet1!$G$9</f>
        <v>4.4675752805609391E-2</v>
      </c>
      <c r="J2947">
        <v>1.3765000000000001</v>
      </c>
      <c r="K2947" s="4">
        <f>(J2947-Sheet1!$H$4)/Sheet1!$H$9</f>
        <v>0.19399958935910044</v>
      </c>
      <c r="L2947">
        <v>0.63400000000000001</v>
      </c>
      <c r="M2947" s="4">
        <f>(L2947-Sheet1!$I$4)/Sheet1!$I$9</f>
        <v>0.1846889787301943</v>
      </c>
      <c r="N2947">
        <v>0.28849999999999998</v>
      </c>
      <c r="O2947" s="4">
        <f>(N2947-Sheet1!$J$4)/Sheet1!$J$9</f>
        <v>0.1420755656977932</v>
      </c>
      <c r="P2947">
        <v>0.40600000000000003</v>
      </c>
      <c r="Q2947" s="4">
        <f>(P2947-Sheet1!$K$4)/Sheet1!$K$9</f>
        <v>0.16658608921921486</v>
      </c>
      <c r="R2947" s="5">
        <v>11</v>
      </c>
      <c r="S2947" s="6"/>
    </row>
    <row r="2948" spans="1:19" x14ac:dyDescent="0.25">
      <c r="A2948" t="s">
        <v>2</v>
      </c>
      <c r="B2948">
        <f>VLOOKUP($A2948,lookup!$A$2:$B$4,2)</f>
        <v>30</v>
      </c>
      <c r="C2948" s="4">
        <f>(B2948-Sheet1!$D$4)/Sheet1!$D$9</f>
        <v>0.47354560689490055</v>
      </c>
      <c r="D2948">
        <v>0.63500000000000001</v>
      </c>
      <c r="E2948" s="4">
        <f>(D2948-Sheet1!$E$4)/Sheet1!$E$9</f>
        <v>0.15001067622566239</v>
      </c>
      <c r="F2948">
        <v>0.52</v>
      </c>
      <c r="G2948" s="4">
        <f>(F2948-Sheet1!$F$4)/Sheet1!$F$9</f>
        <v>0.18843486640526216</v>
      </c>
      <c r="H2948">
        <v>0.17499999999999999</v>
      </c>
      <c r="I2948" s="4">
        <f>(H2948-Sheet1!$G$4)/Sheet1!$G$9</f>
        <v>3.1401416522423536E-2</v>
      </c>
      <c r="J2948">
        <v>1.292</v>
      </c>
      <c r="K2948" s="4">
        <f>(J2948-Sheet1!$H$4)/Sheet1!$H$9</f>
        <v>0.16407219428206837</v>
      </c>
      <c r="L2948">
        <v>0.6</v>
      </c>
      <c r="M2948" s="4">
        <f>(L2948-Sheet1!$I$4)/Sheet1!$I$9</f>
        <v>0.16182415021640814</v>
      </c>
      <c r="N2948">
        <v>0.26900000000000002</v>
      </c>
      <c r="O2948" s="4">
        <f>(N2948-Sheet1!$J$4)/Sheet1!$J$9</f>
        <v>0.1164007796543436</v>
      </c>
      <c r="P2948">
        <v>0.36699999999999999</v>
      </c>
      <c r="Q2948" s="4">
        <f>(P2948-Sheet1!$K$4)/Sheet1!$K$9</f>
        <v>0.12772211313550777</v>
      </c>
      <c r="R2948" s="5">
        <v>11</v>
      </c>
      <c r="S2948" s="6"/>
    </row>
    <row r="2949" spans="1:19" x14ac:dyDescent="0.25">
      <c r="A2949" t="s">
        <v>2</v>
      </c>
      <c r="B2949">
        <f>VLOOKUP($A2949,lookup!$A$2:$B$4,2)</f>
        <v>30</v>
      </c>
      <c r="C2949" s="4">
        <f>(B2949-Sheet1!$D$4)/Sheet1!$D$9</f>
        <v>0.47354560689490055</v>
      </c>
      <c r="D2949">
        <v>0.63500000000000001</v>
      </c>
      <c r="E2949" s="4">
        <f>(D2949-Sheet1!$E$4)/Sheet1!$E$9</f>
        <v>0.15001067622566239</v>
      </c>
      <c r="F2949">
        <v>0.48499999999999999</v>
      </c>
      <c r="G2949" s="4">
        <f>(F2949-Sheet1!$F$4)/Sheet1!$F$9</f>
        <v>0.12961133699349742</v>
      </c>
      <c r="H2949">
        <v>0.18</v>
      </c>
      <c r="I2949" s="4">
        <f>(H2949-Sheet1!$G$4)/Sheet1!$G$9</f>
        <v>3.582619528348549E-2</v>
      </c>
      <c r="J2949">
        <v>1.1795</v>
      </c>
      <c r="K2949" s="4">
        <f>(J2949-Sheet1!$H$4)/Sheet1!$H$9</f>
        <v>0.12422802923868249</v>
      </c>
      <c r="L2949">
        <v>0.47849999999999998</v>
      </c>
      <c r="M2949" s="4">
        <f>(L2949-Sheet1!$I$4)/Sheet1!$I$9</f>
        <v>8.0116013027437066E-2</v>
      </c>
      <c r="N2949">
        <v>0.27750000000000002</v>
      </c>
      <c r="O2949" s="4">
        <f>(N2949-Sheet1!$J$4)/Sheet1!$J$9</f>
        <v>0.12759235305789859</v>
      </c>
      <c r="P2949">
        <v>0.35499999999999998</v>
      </c>
      <c r="Q2949" s="4">
        <f>(P2949-Sheet1!$K$4)/Sheet1!$K$9</f>
        <v>0.1157639666482133</v>
      </c>
      <c r="R2949" s="5">
        <v>10</v>
      </c>
      <c r="S2949" s="6"/>
    </row>
    <row r="2950" spans="1:19" x14ac:dyDescent="0.25">
      <c r="A2950" t="s">
        <v>0</v>
      </c>
      <c r="B2950">
        <f>VLOOKUP($A2950,lookup!$A$2:$B$4,2)</f>
        <v>10</v>
      </c>
      <c r="C2950" s="4">
        <f>(B2950-Sheet1!$D$4)/Sheet1!$D$9</f>
        <v>-0.52645439310509945</v>
      </c>
      <c r="D2950">
        <v>0.63500000000000001</v>
      </c>
      <c r="E2950" s="4">
        <f>(D2950-Sheet1!$E$4)/Sheet1!$E$9</f>
        <v>0.15001067622566239</v>
      </c>
      <c r="F2950">
        <v>0.5</v>
      </c>
      <c r="G2950" s="4">
        <f>(F2950-Sheet1!$F$4)/Sheet1!$F$9</f>
        <v>0.15482142102711088</v>
      </c>
      <c r="H2950">
        <v>0.19</v>
      </c>
      <c r="I2950" s="4">
        <f>(H2950-Sheet1!$G$4)/Sheet1!$G$9</f>
        <v>4.4675752805609391E-2</v>
      </c>
      <c r="J2950">
        <v>1.29</v>
      </c>
      <c r="K2950" s="4">
        <f>(J2950-Sheet1!$H$4)/Sheet1!$H$9</f>
        <v>0.16336385357018596</v>
      </c>
      <c r="L2950">
        <v>0.59299999999999997</v>
      </c>
      <c r="M2950" s="4">
        <f>(L2950-Sheet1!$I$4)/Sheet1!$I$9</f>
        <v>0.15711668552239333</v>
      </c>
      <c r="N2950">
        <v>0.30449999999999999</v>
      </c>
      <c r="O2950" s="4">
        <f>(N2950-Sheet1!$J$4)/Sheet1!$J$9</f>
        <v>0.16314205681036728</v>
      </c>
      <c r="P2950">
        <v>0.35199999999999998</v>
      </c>
      <c r="Q2950" s="4">
        <f>(P2950-Sheet1!$K$4)/Sheet1!$K$9</f>
        <v>0.11277443002638968</v>
      </c>
      <c r="R2950" s="5">
        <v>8</v>
      </c>
      <c r="S2950" s="6"/>
    </row>
    <row r="2951" spans="1:19" x14ac:dyDescent="0.25">
      <c r="A2951" t="s">
        <v>2</v>
      </c>
      <c r="B2951">
        <f>VLOOKUP($A2951,lookup!$A$2:$B$4,2)</f>
        <v>30</v>
      </c>
      <c r="C2951" s="4">
        <f>(B2951-Sheet1!$D$4)/Sheet1!$D$9</f>
        <v>0.47354560689490055</v>
      </c>
      <c r="D2951">
        <v>0.63500000000000001</v>
      </c>
      <c r="E2951" s="4">
        <f>(D2951-Sheet1!$E$4)/Sheet1!$E$9</f>
        <v>0.15001067622566239</v>
      </c>
      <c r="F2951">
        <v>0.51500000000000001</v>
      </c>
      <c r="G2951" s="4">
        <f>(F2951-Sheet1!$F$4)/Sheet1!$F$9</f>
        <v>0.18003150506072435</v>
      </c>
      <c r="H2951">
        <v>0.16</v>
      </c>
      <c r="I2951" s="4">
        <f>(H2951-Sheet1!$G$4)/Sheet1!$G$9</f>
        <v>1.812708023923771E-2</v>
      </c>
      <c r="J2951">
        <v>1.2075</v>
      </c>
      <c r="K2951" s="4">
        <f>(J2951-Sheet1!$H$4)/Sheet1!$H$9</f>
        <v>0.13414479920503633</v>
      </c>
      <c r="L2951">
        <v>0.53849999999999998</v>
      </c>
      <c r="M2951" s="4">
        <f>(L2951-Sheet1!$I$4)/Sheet1!$I$9</f>
        <v>0.12046571040470673</v>
      </c>
      <c r="N2951">
        <v>0.28199999999999997</v>
      </c>
      <c r="O2951" s="4">
        <f>(N2951-Sheet1!$J$4)/Sheet1!$J$9</f>
        <v>0.13351730368330997</v>
      </c>
      <c r="P2951">
        <v>0.34499999999999997</v>
      </c>
      <c r="Q2951" s="4">
        <f>(P2951-Sheet1!$K$4)/Sheet1!$K$9</f>
        <v>0.1057988445754679</v>
      </c>
      <c r="R2951" s="5">
        <v>11</v>
      </c>
      <c r="S2951" s="6"/>
    </row>
    <row r="2952" spans="1:19" x14ac:dyDescent="0.25">
      <c r="A2952" t="s">
        <v>2</v>
      </c>
      <c r="B2952">
        <f>VLOOKUP($A2952,lookup!$A$2:$B$4,2)</f>
        <v>30</v>
      </c>
      <c r="C2952" s="4">
        <f>(B2952-Sheet1!$D$4)/Sheet1!$D$9</f>
        <v>0.47354560689490055</v>
      </c>
      <c r="D2952">
        <v>0.64</v>
      </c>
      <c r="E2952" s="4">
        <f>(D2952-Sheet1!$E$4)/Sheet1!$E$9</f>
        <v>0.15676743298241913</v>
      </c>
      <c r="F2952">
        <v>0.505</v>
      </c>
      <c r="G2952" s="4">
        <f>(F2952-Sheet1!$F$4)/Sheet1!$F$9</f>
        <v>0.1632247823716487</v>
      </c>
      <c r="H2952">
        <v>0.18</v>
      </c>
      <c r="I2952" s="4">
        <f>(H2952-Sheet1!$G$4)/Sheet1!$G$9</f>
        <v>3.582619528348549E-2</v>
      </c>
      <c r="J2952">
        <v>1.2969999999999999</v>
      </c>
      <c r="K2952" s="4">
        <f>(J2952-Sheet1!$H$4)/Sheet1!$H$9</f>
        <v>0.16584304606177439</v>
      </c>
      <c r="L2952">
        <v>0.59</v>
      </c>
      <c r="M2952" s="4">
        <f>(L2952-Sheet1!$I$4)/Sheet1!$I$9</f>
        <v>0.15509920065352986</v>
      </c>
      <c r="N2952">
        <v>0.3125</v>
      </c>
      <c r="O2952" s="4">
        <f>(N2952-Sheet1!$J$4)/Sheet1!$J$9</f>
        <v>0.17367530236665432</v>
      </c>
      <c r="P2952">
        <v>0.36299999999999999</v>
      </c>
      <c r="Q2952" s="4">
        <f>(P2952-Sheet1!$K$4)/Sheet1!$K$9</f>
        <v>0.12373606430640963</v>
      </c>
      <c r="R2952" s="5">
        <v>11</v>
      </c>
      <c r="S2952" s="6"/>
    </row>
    <row r="2953" spans="1:19" x14ac:dyDescent="0.25">
      <c r="A2953" t="s">
        <v>2</v>
      </c>
      <c r="B2953">
        <f>VLOOKUP($A2953,lookup!$A$2:$B$4,2)</f>
        <v>30</v>
      </c>
      <c r="C2953" s="4">
        <f>(B2953-Sheet1!$D$4)/Sheet1!$D$9</f>
        <v>0.47354560689490055</v>
      </c>
      <c r="D2953">
        <v>0.64</v>
      </c>
      <c r="E2953" s="4">
        <f>(D2953-Sheet1!$E$4)/Sheet1!$E$9</f>
        <v>0.15676743298241913</v>
      </c>
      <c r="F2953">
        <v>0.57499999999999996</v>
      </c>
      <c r="G2953" s="4">
        <f>(F2953-Sheet1!$F$4)/Sheet1!$F$9</f>
        <v>0.28087184119517805</v>
      </c>
      <c r="H2953">
        <v>0.17499999999999999</v>
      </c>
      <c r="I2953" s="4">
        <f>(H2953-Sheet1!$G$4)/Sheet1!$G$9</f>
        <v>3.1401416522423536E-2</v>
      </c>
      <c r="J2953">
        <v>1.4584999999999999</v>
      </c>
      <c r="K2953" s="4">
        <f>(J2953-Sheet1!$H$4)/Sheet1!$H$9</f>
        <v>0.22304155854627941</v>
      </c>
      <c r="L2953">
        <v>0.625</v>
      </c>
      <c r="M2953" s="4">
        <f>(L2953-Sheet1!$I$4)/Sheet1!$I$9</f>
        <v>0.17863652412360384</v>
      </c>
      <c r="N2953">
        <v>0.26600000000000001</v>
      </c>
      <c r="O2953" s="4">
        <f>(N2953-Sheet1!$J$4)/Sheet1!$J$9</f>
        <v>0.11245081257073597</v>
      </c>
      <c r="P2953">
        <v>0.4395</v>
      </c>
      <c r="Q2953" s="4">
        <f>(P2953-Sheet1!$K$4)/Sheet1!$K$9</f>
        <v>0.19996924816291189</v>
      </c>
      <c r="R2953" s="5">
        <v>11</v>
      </c>
      <c r="S2953" s="6"/>
    </row>
    <row r="2954" spans="1:19" x14ac:dyDescent="0.25">
      <c r="A2954" t="s">
        <v>0</v>
      </c>
      <c r="B2954">
        <f>VLOOKUP($A2954,lookup!$A$2:$B$4,2)</f>
        <v>10</v>
      </c>
      <c r="C2954" s="4">
        <f>(B2954-Sheet1!$D$4)/Sheet1!$D$9</f>
        <v>-0.52645439310509945</v>
      </c>
      <c r="D2954">
        <v>0.64500000000000002</v>
      </c>
      <c r="E2954" s="4">
        <f>(D2954-Sheet1!$E$4)/Sheet1!$E$9</f>
        <v>0.1635241897391759</v>
      </c>
      <c r="F2954">
        <v>0.48499999999999999</v>
      </c>
      <c r="G2954" s="4">
        <f>(F2954-Sheet1!$F$4)/Sheet1!$F$9</f>
        <v>0.12961133699349742</v>
      </c>
      <c r="H2954">
        <v>0.15</v>
      </c>
      <c r="I2954" s="4">
        <f>(H2954-Sheet1!$G$4)/Sheet1!$G$9</f>
        <v>9.2775227171138057E-3</v>
      </c>
      <c r="J2954">
        <v>1.151</v>
      </c>
      <c r="K2954" s="4">
        <f>(J2954-Sheet1!$H$4)/Sheet1!$H$9</f>
        <v>0.11413417409435808</v>
      </c>
      <c r="L2954">
        <v>0.59350000000000003</v>
      </c>
      <c r="M2954" s="4">
        <f>(L2954-Sheet1!$I$4)/Sheet1!$I$9</f>
        <v>0.15745293300053728</v>
      </c>
      <c r="N2954">
        <v>0.23150000000000001</v>
      </c>
      <c r="O2954" s="4">
        <f>(N2954-Sheet1!$J$4)/Sheet1!$J$9</f>
        <v>6.7026191109248151E-2</v>
      </c>
      <c r="P2954">
        <v>0.29299999999999998</v>
      </c>
      <c r="Q2954" s="4">
        <f>(P2954-Sheet1!$K$4)/Sheet1!$K$9</f>
        <v>5.3980209797191869E-2</v>
      </c>
      <c r="R2954" s="5">
        <v>12</v>
      </c>
      <c r="S2954" s="6"/>
    </row>
    <row r="2955" spans="1:19" x14ac:dyDescent="0.25">
      <c r="A2955" t="s">
        <v>0</v>
      </c>
      <c r="B2955">
        <f>VLOOKUP($A2955,lookup!$A$2:$B$4,2)</f>
        <v>10</v>
      </c>
      <c r="C2955" s="4">
        <f>(B2955-Sheet1!$D$4)/Sheet1!$D$9</f>
        <v>-0.52645439310509945</v>
      </c>
      <c r="D2955">
        <v>0.64500000000000002</v>
      </c>
      <c r="E2955" s="4">
        <f>(D2955-Sheet1!$E$4)/Sheet1!$E$9</f>
        <v>0.1635241897391759</v>
      </c>
      <c r="F2955">
        <v>0.52</v>
      </c>
      <c r="G2955" s="4">
        <f>(F2955-Sheet1!$F$4)/Sheet1!$F$9</f>
        <v>0.18843486640526216</v>
      </c>
      <c r="H2955">
        <v>0.17</v>
      </c>
      <c r="I2955" s="4">
        <f>(H2955-Sheet1!$G$4)/Sheet1!$G$9</f>
        <v>2.697663776136161E-2</v>
      </c>
      <c r="J2955">
        <v>1.1970000000000001</v>
      </c>
      <c r="K2955" s="4">
        <f>(J2955-Sheet1!$H$4)/Sheet1!$H$9</f>
        <v>0.13042601046765365</v>
      </c>
      <c r="L2955">
        <v>0.52600000000000002</v>
      </c>
      <c r="M2955" s="4">
        <f>(L2955-Sheet1!$I$4)/Sheet1!$I$9</f>
        <v>0.11205952345110891</v>
      </c>
      <c r="N2955">
        <v>0.29249999999999998</v>
      </c>
      <c r="O2955" s="4">
        <f>(N2955-Sheet1!$J$4)/Sheet1!$J$9</f>
        <v>0.14734218847593672</v>
      </c>
      <c r="P2955">
        <v>0.317</v>
      </c>
      <c r="Q2955" s="4">
        <f>(P2955-Sheet1!$K$4)/Sheet1!$K$9</f>
        <v>7.7896502771780826E-2</v>
      </c>
      <c r="R2955" s="5">
        <v>11</v>
      </c>
      <c r="S2955" s="6"/>
    </row>
    <row r="2956" spans="1:19" x14ac:dyDescent="0.25">
      <c r="A2956" t="s">
        <v>2</v>
      </c>
      <c r="B2956">
        <f>VLOOKUP($A2956,lookup!$A$2:$B$4,2)</f>
        <v>30</v>
      </c>
      <c r="C2956" s="4">
        <f>(B2956-Sheet1!$D$4)/Sheet1!$D$9</f>
        <v>0.47354560689490055</v>
      </c>
      <c r="D2956">
        <v>0.64500000000000002</v>
      </c>
      <c r="E2956" s="4">
        <f>(D2956-Sheet1!$E$4)/Sheet1!$E$9</f>
        <v>0.1635241897391759</v>
      </c>
      <c r="F2956">
        <v>0.495</v>
      </c>
      <c r="G2956" s="4">
        <f>(F2956-Sheet1!$F$4)/Sheet1!$F$9</f>
        <v>0.14641805968257307</v>
      </c>
      <c r="H2956">
        <v>0.19</v>
      </c>
      <c r="I2956" s="4">
        <f>(H2956-Sheet1!$G$4)/Sheet1!$G$9</f>
        <v>4.4675752805609391E-2</v>
      </c>
      <c r="J2956">
        <v>1.5389999999999999</v>
      </c>
      <c r="K2956" s="4">
        <f>(J2956-Sheet1!$H$4)/Sheet1!$H$9</f>
        <v>0.25155227219954662</v>
      </c>
      <c r="L2956">
        <v>0.61150000000000004</v>
      </c>
      <c r="M2956" s="4">
        <f>(L2956-Sheet1!$I$4)/Sheet1!$I$9</f>
        <v>0.1695578422137182</v>
      </c>
      <c r="N2956">
        <v>0.40799999999999997</v>
      </c>
      <c r="O2956" s="4">
        <f>(N2956-Sheet1!$J$4)/Sheet1!$J$9</f>
        <v>0.29941592119483068</v>
      </c>
      <c r="P2956">
        <v>0.44500000000000001</v>
      </c>
      <c r="Q2956" s="4">
        <f>(P2956-Sheet1!$K$4)/Sheet1!$K$9</f>
        <v>0.20545006530292187</v>
      </c>
      <c r="R2956" s="5">
        <v>12</v>
      </c>
      <c r="S2956" s="6"/>
    </row>
    <row r="2957" spans="1:19" x14ac:dyDescent="0.25">
      <c r="A2957" t="s">
        <v>2</v>
      </c>
      <c r="B2957">
        <f>VLOOKUP($A2957,lookup!$A$2:$B$4,2)</f>
        <v>30</v>
      </c>
      <c r="C2957" s="4">
        <f>(B2957-Sheet1!$D$4)/Sheet1!$D$9</f>
        <v>0.47354560689490055</v>
      </c>
      <c r="D2957">
        <v>0.65</v>
      </c>
      <c r="E2957" s="4">
        <f>(D2957-Sheet1!$E$4)/Sheet1!$E$9</f>
        <v>0.17028094649593267</v>
      </c>
      <c r="F2957">
        <v>0.52</v>
      </c>
      <c r="G2957" s="4">
        <f>(F2957-Sheet1!$F$4)/Sheet1!$F$9</f>
        <v>0.18843486640526216</v>
      </c>
      <c r="H2957">
        <v>0.19500000000000001</v>
      </c>
      <c r="I2957" s="4">
        <f>(H2957-Sheet1!$G$4)/Sheet1!$G$9</f>
        <v>4.9100531566671345E-2</v>
      </c>
      <c r="J2957">
        <v>1.6759999999999999</v>
      </c>
      <c r="K2957" s="4">
        <f>(J2957-Sheet1!$H$4)/Sheet1!$H$9</f>
        <v>0.30007361096349211</v>
      </c>
      <c r="L2957">
        <v>0.69299999999999995</v>
      </c>
      <c r="M2957" s="4">
        <f>(L2957-Sheet1!$I$4)/Sheet1!$I$9</f>
        <v>0.2243661811511761</v>
      </c>
      <c r="N2957">
        <v>0.44</v>
      </c>
      <c r="O2957" s="4">
        <f>(N2957-Sheet1!$J$4)/Sheet1!$J$9</f>
        <v>0.34154890341997884</v>
      </c>
      <c r="P2957">
        <v>0.47</v>
      </c>
      <c r="Q2957" s="4">
        <f>(P2957-Sheet1!$K$4)/Sheet1!$K$9</f>
        <v>0.23036287048478532</v>
      </c>
      <c r="R2957" s="5">
        <v>15</v>
      </c>
      <c r="S2957" s="6"/>
    </row>
    <row r="2958" spans="1:19" x14ac:dyDescent="0.25">
      <c r="A2958" t="s">
        <v>0</v>
      </c>
      <c r="B2958">
        <f>VLOOKUP($A2958,lookup!$A$2:$B$4,2)</f>
        <v>10</v>
      </c>
      <c r="C2958" s="4">
        <f>(B2958-Sheet1!$D$4)/Sheet1!$D$9</f>
        <v>-0.52645439310509945</v>
      </c>
      <c r="D2958">
        <v>0.65</v>
      </c>
      <c r="E2958" s="4">
        <f>(D2958-Sheet1!$E$4)/Sheet1!$E$9</f>
        <v>0.17028094649593267</v>
      </c>
      <c r="F2958">
        <v>0.56499999999999995</v>
      </c>
      <c r="G2958" s="4">
        <f>(F2958-Sheet1!$F$4)/Sheet1!$F$9</f>
        <v>0.26406511850610237</v>
      </c>
      <c r="H2958">
        <v>0.2</v>
      </c>
      <c r="I2958" s="4">
        <f>(H2958-Sheet1!$G$4)/Sheet1!$G$9</f>
        <v>5.3525310327733291E-2</v>
      </c>
      <c r="J2958">
        <v>1.6645000000000001</v>
      </c>
      <c r="K2958" s="4">
        <f>(J2958-Sheet1!$H$4)/Sheet1!$H$9</f>
        <v>0.29600065187016827</v>
      </c>
      <c r="L2958">
        <v>0.753</v>
      </c>
      <c r="M2958" s="4">
        <f>(L2958-Sheet1!$I$4)/Sheet1!$I$9</f>
        <v>0.2647158785284458</v>
      </c>
      <c r="N2958">
        <v>0.36699999999999999</v>
      </c>
      <c r="O2958" s="4">
        <f>(N2958-Sheet1!$J$4)/Sheet1!$J$9</f>
        <v>0.24543303771885969</v>
      </c>
      <c r="P2958">
        <v>0.43</v>
      </c>
      <c r="Q2958" s="4">
        <f>(P2958-Sheet1!$K$4)/Sheet1!$K$9</f>
        <v>0.19050238219380375</v>
      </c>
      <c r="R2958" s="5">
        <v>12</v>
      </c>
      <c r="S2958" s="6"/>
    </row>
    <row r="2959" spans="1:19" x14ac:dyDescent="0.25">
      <c r="A2959" t="s">
        <v>0</v>
      </c>
      <c r="B2959">
        <f>VLOOKUP($A2959,lookup!$A$2:$B$4,2)</f>
        <v>10</v>
      </c>
      <c r="C2959" s="4">
        <f>(B2959-Sheet1!$D$4)/Sheet1!$D$9</f>
        <v>-0.52645439310509945</v>
      </c>
      <c r="D2959">
        <v>0.65500000000000003</v>
      </c>
      <c r="E2959" s="4">
        <f>(D2959-Sheet1!$E$4)/Sheet1!$E$9</f>
        <v>0.17703770325268942</v>
      </c>
      <c r="F2959">
        <v>0.5</v>
      </c>
      <c r="G2959" s="4">
        <f>(F2959-Sheet1!$F$4)/Sheet1!$F$9</f>
        <v>0.15482142102711088</v>
      </c>
      <c r="H2959">
        <v>0.20499999999999999</v>
      </c>
      <c r="I2959" s="4">
        <f>(H2959-Sheet1!$G$4)/Sheet1!$G$9</f>
        <v>5.7950089088795217E-2</v>
      </c>
      <c r="J2959">
        <v>1.528</v>
      </c>
      <c r="K2959" s="4">
        <f>(J2959-Sheet1!$H$4)/Sheet1!$H$9</f>
        <v>0.24765639828419339</v>
      </c>
      <c r="L2959">
        <v>0.62150000000000005</v>
      </c>
      <c r="M2959" s="4">
        <f>(L2959-Sheet1!$I$4)/Sheet1!$I$9</f>
        <v>0.17628279177659648</v>
      </c>
      <c r="N2959">
        <v>0.3725</v>
      </c>
      <c r="O2959" s="4">
        <f>(N2959-Sheet1!$J$4)/Sheet1!$J$9</f>
        <v>0.25267464403880702</v>
      </c>
      <c r="P2959">
        <v>0.45350000000000001</v>
      </c>
      <c r="Q2959" s="4">
        <f>(P2959-Sheet1!$K$4)/Sheet1!$K$9</f>
        <v>0.21392041906475545</v>
      </c>
      <c r="R2959" s="5">
        <v>11</v>
      </c>
      <c r="S2959" s="6"/>
    </row>
    <row r="2960" spans="1:19" x14ac:dyDescent="0.25">
      <c r="A2960" t="s">
        <v>0</v>
      </c>
      <c r="B2960">
        <f>VLOOKUP($A2960,lookup!$A$2:$B$4,2)</f>
        <v>10</v>
      </c>
      <c r="C2960" s="4">
        <f>(B2960-Sheet1!$D$4)/Sheet1!$D$9</f>
        <v>-0.52645439310509945</v>
      </c>
      <c r="D2960">
        <v>0.65500000000000003</v>
      </c>
      <c r="E2960" s="4">
        <f>(D2960-Sheet1!$E$4)/Sheet1!$E$9</f>
        <v>0.17703770325268942</v>
      </c>
      <c r="F2960">
        <v>0.51500000000000001</v>
      </c>
      <c r="G2960" s="4">
        <f>(F2960-Sheet1!$F$4)/Sheet1!$F$9</f>
        <v>0.18003150506072435</v>
      </c>
      <c r="H2960">
        <v>0.2</v>
      </c>
      <c r="I2960" s="4">
        <f>(H2960-Sheet1!$G$4)/Sheet1!$G$9</f>
        <v>5.3525310327733291E-2</v>
      </c>
      <c r="J2960">
        <v>1.494</v>
      </c>
      <c r="K2960" s="4">
        <f>(J2960-Sheet1!$H$4)/Sheet1!$H$9</f>
        <v>0.23561460618219232</v>
      </c>
      <c r="L2960">
        <v>0.72550000000000003</v>
      </c>
      <c r="M2960" s="4">
        <f>(L2960-Sheet1!$I$4)/Sheet1!$I$9</f>
        <v>0.24622226723053056</v>
      </c>
      <c r="N2960">
        <v>0.309</v>
      </c>
      <c r="O2960" s="4">
        <f>(N2960-Sheet1!$J$4)/Sheet1!$J$9</f>
        <v>0.16906700743577874</v>
      </c>
      <c r="P2960">
        <v>0.40500000000000003</v>
      </c>
      <c r="Q2960" s="4">
        <f>(P2960-Sheet1!$K$4)/Sheet1!$K$9</f>
        <v>0.1655895770119403</v>
      </c>
      <c r="R2960" s="5">
        <v>12</v>
      </c>
      <c r="S2960" s="6"/>
    </row>
    <row r="2961" spans="1:19" x14ac:dyDescent="0.25">
      <c r="A2961" t="s">
        <v>0</v>
      </c>
      <c r="B2961">
        <f>VLOOKUP($A2961,lookup!$A$2:$B$4,2)</f>
        <v>10</v>
      </c>
      <c r="C2961" s="4">
        <f>(B2961-Sheet1!$D$4)/Sheet1!$D$9</f>
        <v>-0.52645439310509945</v>
      </c>
      <c r="D2961">
        <v>0.66</v>
      </c>
      <c r="E2961" s="4">
        <f>(D2961-Sheet1!$E$4)/Sheet1!$E$9</f>
        <v>0.18379446000944619</v>
      </c>
      <c r="F2961">
        <v>0.52500000000000002</v>
      </c>
      <c r="G2961" s="4">
        <f>(F2961-Sheet1!$F$4)/Sheet1!$F$9</f>
        <v>0.1968382277498</v>
      </c>
      <c r="H2961">
        <v>0.16</v>
      </c>
      <c r="I2961" s="4">
        <f>(H2961-Sheet1!$G$4)/Sheet1!$G$9</f>
        <v>1.812708023923771E-2</v>
      </c>
      <c r="J2961">
        <v>1.2769999999999999</v>
      </c>
      <c r="K2961" s="4">
        <f>(J2961-Sheet1!$H$4)/Sheet1!$H$9</f>
        <v>0.15875963894295023</v>
      </c>
      <c r="L2961">
        <v>0.4975</v>
      </c>
      <c r="M2961" s="4">
        <f>(L2961-Sheet1!$I$4)/Sheet1!$I$9</f>
        <v>9.2893417196905803E-2</v>
      </c>
      <c r="N2961">
        <v>0.31900000000000001</v>
      </c>
      <c r="O2961" s="4">
        <f>(N2961-Sheet1!$J$4)/Sheet1!$J$9</f>
        <v>0.18223356438113752</v>
      </c>
      <c r="P2961">
        <v>0.39400000000000002</v>
      </c>
      <c r="Q2961" s="4">
        <f>(P2961-Sheet1!$K$4)/Sheet1!$K$9</f>
        <v>0.15462794273192038</v>
      </c>
      <c r="R2961" s="5">
        <v>13</v>
      </c>
      <c r="S2961" s="6"/>
    </row>
    <row r="2962" spans="1:19" x14ac:dyDescent="0.25">
      <c r="A2962" t="s">
        <v>0</v>
      </c>
      <c r="B2962">
        <f>VLOOKUP($A2962,lookup!$A$2:$B$4,2)</f>
        <v>10</v>
      </c>
      <c r="C2962" s="4">
        <f>(B2962-Sheet1!$D$4)/Sheet1!$D$9</f>
        <v>-0.52645439310509945</v>
      </c>
      <c r="D2962">
        <v>0.66</v>
      </c>
      <c r="E2962" s="4">
        <f>(D2962-Sheet1!$E$4)/Sheet1!$E$9</f>
        <v>0.18379446000944619</v>
      </c>
      <c r="F2962">
        <v>0.52500000000000002</v>
      </c>
      <c r="G2962" s="4">
        <f>(F2962-Sheet1!$F$4)/Sheet1!$F$9</f>
        <v>0.1968382277498</v>
      </c>
      <c r="H2962">
        <v>0.18</v>
      </c>
      <c r="I2962" s="4">
        <f>(H2962-Sheet1!$G$4)/Sheet1!$G$9</f>
        <v>3.582619528348549E-2</v>
      </c>
      <c r="J2962">
        <v>1.5965</v>
      </c>
      <c r="K2962" s="4">
        <f>(J2962-Sheet1!$H$4)/Sheet1!$H$9</f>
        <v>0.27191706766616613</v>
      </c>
      <c r="L2962">
        <v>0.77649999999999997</v>
      </c>
      <c r="M2962" s="4">
        <f>(L2962-Sheet1!$I$4)/Sheet1!$I$9</f>
        <v>0.28051951000120973</v>
      </c>
      <c r="N2962">
        <v>0.39700000000000002</v>
      </c>
      <c r="O2962" s="4">
        <f>(N2962-Sheet1!$J$4)/Sheet1!$J$9</f>
        <v>0.28493270855493608</v>
      </c>
      <c r="P2962">
        <v>0.36049999999999999</v>
      </c>
      <c r="Q2962" s="4">
        <f>(P2962-Sheet1!$K$4)/Sheet1!$K$9</f>
        <v>0.12124478378822327</v>
      </c>
      <c r="R2962" s="5">
        <v>10</v>
      </c>
      <c r="S2962" s="6"/>
    </row>
    <row r="2963" spans="1:19" x14ac:dyDescent="0.25">
      <c r="A2963" t="s">
        <v>0</v>
      </c>
      <c r="B2963">
        <f>VLOOKUP($A2963,lookup!$A$2:$B$4,2)</f>
        <v>10</v>
      </c>
      <c r="C2963" s="4">
        <f>(B2963-Sheet1!$D$4)/Sheet1!$D$9</f>
        <v>-0.52645439310509945</v>
      </c>
      <c r="D2963">
        <v>0.66500000000000004</v>
      </c>
      <c r="E2963" s="4">
        <f>(D2963-Sheet1!$E$4)/Sheet1!$E$9</f>
        <v>0.19055121676620296</v>
      </c>
      <c r="F2963">
        <v>0.51</v>
      </c>
      <c r="G2963" s="4">
        <f>(F2963-Sheet1!$F$4)/Sheet1!$F$9</f>
        <v>0.17162814371618654</v>
      </c>
      <c r="H2963">
        <v>0.17499999999999999</v>
      </c>
      <c r="I2963" s="4">
        <f>(H2963-Sheet1!$G$4)/Sheet1!$G$9</f>
        <v>3.1401416522423536E-2</v>
      </c>
      <c r="J2963">
        <v>1.3805000000000001</v>
      </c>
      <c r="K2963" s="4">
        <f>(J2963-Sheet1!$H$4)/Sheet1!$H$9</f>
        <v>0.19541627078286528</v>
      </c>
      <c r="L2963">
        <v>0.67500000000000004</v>
      </c>
      <c r="M2963" s="4">
        <f>(L2963-Sheet1!$I$4)/Sheet1!$I$9</f>
        <v>0.21226127193799527</v>
      </c>
      <c r="N2963">
        <v>0.29849999999999999</v>
      </c>
      <c r="O2963" s="4">
        <f>(N2963-Sheet1!$J$4)/Sheet1!$J$9</f>
        <v>0.15524212264315199</v>
      </c>
      <c r="P2963">
        <v>0.32500000000000001</v>
      </c>
      <c r="Q2963" s="4">
        <f>(P2963-Sheet1!$K$4)/Sheet1!$K$9</f>
        <v>8.5868600429977154E-2</v>
      </c>
      <c r="R2963" s="5">
        <v>10</v>
      </c>
      <c r="S2963" s="6"/>
    </row>
    <row r="2964" spans="1:19" x14ac:dyDescent="0.25">
      <c r="A2964" t="s">
        <v>1</v>
      </c>
      <c r="B2964">
        <f>VLOOKUP($A2964,lookup!$A$2:$B$4,2)</f>
        <v>20</v>
      </c>
      <c r="C2964" s="4">
        <f>(B2964-Sheet1!$D$4)/Sheet1!$D$9</f>
        <v>-2.6454393105099429E-2</v>
      </c>
      <c r="D2964">
        <v>0.67</v>
      </c>
      <c r="E2964" s="4">
        <f>(D2964-Sheet1!$E$4)/Sheet1!$E$9</f>
        <v>0.19730797352295973</v>
      </c>
      <c r="F2964">
        <v>0.48499999999999999</v>
      </c>
      <c r="G2964" s="4">
        <f>(F2964-Sheet1!$F$4)/Sheet1!$F$9</f>
        <v>0.12961133699349742</v>
      </c>
      <c r="H2964">
        <v>0.17499999999999999</v>
      </c>
      <c r="I2964" s="4">
        <f>(H2964-Sheet1!$G$4)/Sheet1!$G$9</f>
        <v>3.1401416522423536E-2</v>
      </c>
      <c r="J2964">
        <v>1.2565</v>
      </c>
      <c r="K2964" s="4">
        <f>(J2964-Sheet1!$H$4)/Sheet1!$H$9</f>
        <v>0.15149914664615546</v>
      </c>
      <c r="L2964">
        <v>0.53549999999999998</v>
      </c>
      <c r="M2964" s="4">
        <f>(L2964-Sheet1!$I$4)/Sheet1!$I$9</f>
        <v>0.11844822553584325</v>
      </c>
      <c r="N2964">
        <v>0.32200000000000001</v>
      </c>
      <c r="O2964" s="4">
        <f>(N2964-Sheet1!$J$4)/Sheet1!$J$9</f>
        <v>0.18618353146474517</v>
      </c>
      <c r="P2964">
        <v>0.38600000000000001</v>
      </c>
      <c r="Q2964" s="4">
        <f>(P2964-Sheet1!$K$4)/Sheet1!$K$9</f>
        <v>0.14665584507372403</v>
      </c>
      <c r="R2964" s="5">
        <v>9</v>
      </c>
      <c r="S2964" s="6"/>
    </row>
    <row r="2965" spans="1:19" x14ac:dyDescent="0.25">
      <c r="A2965" t="s">
        <v>0</v>
      </c>
      <c r="B2965">
        <f>VLOOKUP($A2965,lookup!$A$2:$B$4,2)</f>
        <v>10</v>
      </c>
      <c r="C2965" s="4">
        <f>(B2965-Sheet1!$D$4)/Sheet1!$D$9</f>
        <v>-0.52645439310509945</v>
      </c>
      <c r="D2965">
        <v>0.67</v>
      </c>
      <c r="E2965" s="4">
        <f>(D2965-Sheet1!$E$4)/Sheet1!$E$9</f>
        <v>0.19730797352295973</v>
      </c>
      <c r="F2965">
        <v>0.52500000000000002</v>
      </c>
      <c r="G2965" s="4">
        <f>(F2965-Sheet1!$F$4)/Sheet1!$F$9</f>
        <v>0.1968382277498</v>
      </c>
      <c r="H2965">
        <v>0.19</v>
      </c>
      <c r="I2965" s="4">
        <f>(H2965-Sheet1!$G$4)/Sheet1!$G$9</f>
        <v>4.4675752805609391E-2</v>
      </c>
      <c r="J2965">
        <v>1.5269999999999999</v>
      </c>
      <c r="K2965" s="4">
        <f>(J2965-Sheet1!$H$4)/Sheet1!$H$9</f>
        <v>0.24730222792825213</v>
      </c>
      <c r="L2965">
        <v>0.57550000000000001</v>
      </c>
      <c r="M2965" s="4">
        <f>(L2965-Sheet1!$I$4)/Sheet1!$I$9</f>
        <v>0.14534802378735637</v>
      </c>
      <c r="N2965">
        <v>0.35299999999999998</v>
      </c>
      <c r="O2965" s="4">
        <f>(N2965-Sheet1!$J$4)/Sheet1!$J$9</f>
        <v>0.22699985799535738</v>
      </c>
      <c r="P2965">
        <v>0.44</v>
      </c>
      <c r="Q2965" s="4">
        <f>(P2965-Sheet1!$K$4)/Sheet1!$K$9</f>
        <v>0.20046750426654916</v>
      </c>
      <c r="R2965" s="5">
        <v>12</v>
      </c>
      <c r="S2965" s="6"/>
    </row>
    <row r="2966" spans="1:19" x14ac:dyDescent="0.25">
      <c r="A2966" t="s">
        <v>2</v>
      </c>
      <c r="B2966">
        <f>VLOOKUP($A2966,lookup!$A$2:$B$4,2)</f>
        <v>30</v>
      </c>
      <c r="C2966" s="4">
        <f>(B2966-Sheet1!$D$4)/Sheet1!$D$9</f>
        <v>0.47354560689490055</v>
      </c>
      <c r="D2966">
        <v>0.67</v>
      </c>
      <c r="E2966" s="4">
        <f>(D2966-Sheet1!$E$4)/Sheet1!$E$9</f>
        <v>0.19730797352295973</v>
      </c>
      <c r="F2966">
        <v>0.52500000000000002</v>
      </c>
      <c r="G2966" s="4">
        <f>(F2966-Sheet1!$F$4)/Sheet1!$F$9</f>
        <v>0.1968382277498</v>
      </c>
      <c r="H2966">
        <v>0.17</v>
      </c>
      <c r="I2966" s="4">
        <f>(H2966-Sheet1!$G$4)/Sheet1!$G$9</f>
        <v>2.697663776136161E-2</v>
      </c>
      <c r="J2966">
        <v>1.4005000000000001</v>
      </c>
      <c r="K2966" s="4">
        <f>(J2966-Sheet1!$H$4)/Sheet1!$H$9</f>
        <v>0.20249967790168943</v>
      </c>
      <c r="L2966">
        <v>0.71499999999999997</v>
      </c>
      <c r="M2966" s="4">
        <f>(L2966-Sheet1!$I$4)/Sheet1!$I$9</f>
        <v>0.23916107018950833</v>
      </c>
      <c r="N2966">
        <v>0.30249999999999999</v>
      </c>
      <c r="O2966" s="4">
        <f>(N2966-Sheet1!$J$4)/Sheet1!$J$9</f>
        <v>0.16050874542129551</v>
      </c>
      <c r="P2966">
        <v>0.38700000000000001</v>
      </c>
      <c r="Q2966" s="4">
        <f>(P2966-Sheet1!$K$4)/Sheet1!$K$9</f>
        <v>0.1476523572809986</v>
      </c>
      <c r="R2966" s="5">
        <v>9</v>
      </c>
      <c r="S2966" s="6"/>
    </row>
    <row r="2967" spans="1:19" x14ac:dyDescent="0.25">
      <c r="A2967" t="s">
        <v>2</v>
      </c>
      <c r="B2967">
        <f>VLOOKUP($A2967,lookup!$A$2:$B$4,2)</f>
        <v>30</v>
      </c>
      <c r="C2967" s="4">
        <f>(B2967-Sheet1!$D$4)/Sheet1!$D$9</f>
        <v>0.47354560689490055</v>
      </c>
      <c r="D2967">
        <v>0.67</v>
      </c>
      <c r="E2967" s="4">
        <f>(D2967-Sheet1!$E$4)/Sheet1!$E$9</f>
        <v>0.19730797352295973</v>
      </c>
      <c r="F2967">
        <v>0.52500000000000002</v>
      </c>
      <c r="G2967" s="4">
        <f>(F2967-Sheet1!$F$4)/Sheet1!$F$9</f>
        <v>0.1968382277498</v>
      </c>
      <c r="H2967">
        <v>0.19500000000000001</v>
      </c>
      <c r="I2967" s="4">
        <f>(H2967-Sheet1!$G$4)/Sheet1!$G$9</f>
        <v>4.9100531566671345E-2</v>
      </c>
      <c r="J2967">
        <v>1.4404999999999999</v>
      </c>
      <c r="K2967" s="4">
        <f>(J2967-Sheet1!$H$4)/Sheet1!$H$9</f>
        <v>0.21666649213933767</v>
      </c>
      <c r="L2967">
        <v>0.65949999999999998</v>
      </c>
      <c r="M2967" s="4">
        <f>(L2967-Sheet1!$I$4)/Sheet1!$I$9</f>
        <v>0.20183760011553389</v>
      </c>
      <c r="N2967">
        <v>0.26750000000000002</v>
      </c>
      <c r="O2967" s="4">
        <f>(N2967-Sheet1!$J$4)/Sheet1!$J$9</f>
        <v>0.11442579611253979</v>
      </c>
      <c r="P2967">
        <v>0.42499999999999999</v>
      </c>
      <c r="Q2967" s="4">
        <f>(P2967-Sheet1!$K$4)/Sheet1!$K$9</f>
        <v>0.18551982115743107</v>
      </c>
      <c r="R2967" s="5">
        <v>9</v>
      </c>
      <c r="S2967" s="6"/>
    </row>
    <row r="2968" spans="1:19" x14ac:dyDescent="0.25">
      <c r="A2968" t="s">
        <v>2</v>
      </c>
      <c r="B2968">
        <f>VLOOKUP($A2968,lookup!$A$2:$B$4,2)</f>
        <v>30</v>
      </c>
      <c r="C2968" s="4">
        <f>(B2968-Sheet1!$D$4)/Sheet1!$D$9</f>
        <v>0.47354560689490055</v>
      </c>
      <c r="D2968">
        <v>0.67</v>
      </c>
      <c r="E2968" s="4">
        <f>(D2968-Sheet1!$E$4)/Sheet1!$E$9</f>
        <v>0.19730797352295973</v>
      </c>
      <c r="F2968">
        <v>0.54</v>
      </c>
      <c r="G2968" s="4">
        <f>(F2968-Sheet1!$F$4)/Sheet1!$F$9</f>
        <v>0.22204831178341347</v>
      </c>
      <c r="H2968">
        <v>0.17499999999999999</v>
      </c>
      <c r="I2968" s="4">
        <f>(H2968-Sheet1!$G$4)/Sheet1!$G$9</f>
        <v>3.1401416522423536E-2</v>
      </c>
      <c r="J2968">
        <v>1.482</v>
      </c>
      <c r="K2968" s="4">
        <f>(J2968-Sheet1!$H$4)/Sheet1!$H$9</f>
        <v>0.23136456191089783</v>
      </c>
      <c r="L2968">
        <v>0.73899999999999999</v>
      </c>
      <c r="M2968" s="4">
        <f>(L2968-Sheet1!$I$4)/Sheet1!$I$9</f>
        <v>0.25530094914041623</v>
      </c>
      <c r="N2968">
        <v>0.29249999999999998</v>
      </c>
      <c r="O2968" s="4">
        <f>(N2968-Sheet1!$J$4)/Sheet1!$J$9</f>
        <v>0.14734218847593672</v>
      </c>
      <c r="P2968">
        <v>0.36499999999999999</v>
      </c>
      <c r="Q2968" s="4">
        <f>(P2968-Sheet1!$K$4)/Sheet1!$K$9</f>
        <v>0.1257290887209587</v>
      </c>
      <c r="R2968" s="5">
        <v>10</v>
      </c>
      <c r="S2968" s="6"/>
    </row>
    <row r="2969" spans="1:19" x14ac:dyDescent="0.25">
      <c r="A2969" t="s">
        <v>2</v>
      </c>
      <c r="B2969">
        <f>VLOOKUP($A2969,lookup!$A$2:$B$4,2)</f>
        <v>30</v>
      </c>
      <c r="C2969" s="4">
        <f>(B2969-Sheet1!$D$4)/Sheet1!$D$9</f>
        <v>0.47354560689490055</v>
      </c>
      <c r="D2969">
        <v>0.68</v>
      </c>
      <c r="E2969" s="4">
        <f>(D2969-Sheet1!$E$4)/Sheet1!$E$9</f>
        <v>0.21082148703647324</v>
      </c>
      <c r="F2969">
        <v>0.51500000000000001</v>
      </c>
      <c r="G2969" s="4">
        <f>(F2969-Sheet1!$F$4)/Sheet1!$F$9</f>
        <v>0.18003150506072435</v>
      </c>
      <c r="H2969">
        <v>0.16</v>
      </c>
      <c r="I2969" s="4">
        <f>(H2969-Sheet1!$G$4)/Sheet1!$G$9</f>
        <v>1.812708023923771E-2</v>
      </c>
      <c r="J2969">
        <v>1.2344999999999999</v>
      </c>
      <c r="K2969" s="4">
        <f>(J2969-Sheet1!$H$4)/Sheet1!$H$9</f>
        <v>0.14370739881544889</v>
      </c>
      <c r="L2969">
        <v>0.61799999999999999</v>
      </c>
      <c r="M2969" s="4">
        <f>(L2969-Sheet1!$I$4)/Sheet1!$I$9</f>
        <v>0.17392905942958906</v>
      </c>
      <c r="N2969">
        <v>0.26250000000000001</v>
      </c>
      <c r="O2969" s="4">
        <f>(N2969-Sheet1!$J$4)/Sheet1!$J$9</f>
        <v>0.10784251763986039</v>
      </c>
      <c r="P2969">
        <v>0.32500000000000001</v>
      </c>
      <c r="Q2969" s="4">
        <f>(P2969-Sheet1!$K$4)/Sheet1!$K$9</f>
        <v>8.5868600429977154E-2</v>
      </c>
      <c r="R2969" s="5">
        <v>11</v>
      </c>
      <c r="S2969" s="6"/>
    </row>
    <row r="2970" spans="1:19" x14ac:dyDescent="0.25">
      <c r="A2970" t="s">
        <v>0</v>
      </c>
      <c r="B2970">
        <f>VLOOKUP($A2970,lookup!$A$2:$B$4,2)</f>
        <v>10</v>
      </c>
      <c r="C2970" s="4">
        <f>(B2970-Sheet1!$D$4)/Sheet1!$D$9</f>
        <v>-0.52645439310509945</v>
      </c>
      <c r="D2970">
        <v>0.68</v>
      </c>
      <c r="E2970" s="4">
        <f>(D2970-Sheet1!$E$4)/Sheet1!$E$9</f>
        <v>0.21082148703647324</v>
      </c>
      <c r="F2970">
        <v>0.505</v>
      </c>
      <c r="G2970" s="4">
        <f>(F2970-Sheet1!$F$4)/Sheet1!$F$9</f>
        <v>0.1632247823716487</v>
      </c>
      <c r="H2970">
        <v>0.17</v>
      </c>
      <c r="I2970" s="4">
        <f>(H2970-Sheet1!$G$4)/Sheet1!$G$9</f>
        <v>2.697663776136161E-2</v>
      </c>
      <c r="J2970">
        <v>1.3434999999999999</v>
      </c>
      <c r="K2970" s="4">
        <f>(J2970-Sheet1!$H$4)/Sheet1!$H$9</f>
        <v>0.18231196761304053</v>
      </c>
      <c r="L2970">
        <v>0.65700000000000003</v>
      </c>
      <c r="M2970" s="4">
        <f>(L2970-Sheet1!$I$4)/Sheet1!$I$9</f>
        <v>0.20015636272481435</v>
      </c>
      <c r="N2970">
        <v>0.29699999999999999</v>
      </c>
      <c r="O2970" s="4">
        <f>(N2970-Sheet1!$J$4)/Sheet1!$J$9</f>
        <v>0.15326713910134818</v>
      </c>
      <c r="P2970">
        <v>0.35499999999999998</v>
      </c>
      <c r="Q2970" s="4">
        <f>(P2970-Sheet1!$K$4)/Sheet1!$K$9</f>
        <v>0.1157639666482133</v>
      </c>
      <c r="R2970" s="5">
        <v>12</v>
      </c>
      <c r="S2970" s="6"/>
    </row>
    <row r="2971" spans="1:19" x14ac:dyDescent="0.25">
      <c r="A2971" t="s">
        <v>2</v>
      </c>
      <c r="B2971">
        <f>VLOOKUP($A2971,lookup!$A$2:$B$4,2)</f>
        <v>30</v>
      </c>
      <c r="C2971" s="4">
        <f>(B2971-Sheet1!$D$4)/Sheet1!$D$9</f>
        <v>0.47354560689490055</v>
      </c>
      <c r="D2971">
        <v>0.68500000000000005</v>
      </c>
      <c r="E2971" s="4">
        <f>(D2971-Sheet1!$E$4)/Sheet1!$E$9</f>
        <v>0.21757824379323001</v>
      </c>
      <c r="F2971">
        <v>0.505</v>
      </c>
      <c r="G2971" s="4">
        <f>(F2971-Sheet1!$F$4)/Sheet1!$F$9</f>
        <v>0.1632247823716487</v>
      </c>
      <c r="H2971">
        <v>0.19</v>
      </c>
      <c r="I2971" s="4">
        <f>(H2971-Sheet1!$G$4)/Sheet1!$G$9</f>
        <v>4.4675752805609391E-2</v>
      </c>
      <c r="J2971">
        <v>1.5329999999999999</v>
      </c>
      <c r="K2971" s="4">
        <f>(J2971-Sheet1!$H$4)/Sheet1!$H$9</f>
        <v>0.2494272500638994</v>
      </c>
      <c r="L2971">
        <v>0.66700000000000004</v>
      </c>
      <c r="M2971" s="4">
        <f>(L2971-Sheet1!$I$4)/Sheet1!$I$9</f>
        <v>0.20688131228769263</v>
      </c>
      <c r="N2971">
        <v>0.40550000000000003</v>
      </c>
      <c r="O2971" s="4">
        <f>(N2971-Sheet1!$J$4)/Sheet1!$J$9</f>
        <v>0.29612428195849105</v>
      </c>
      <c r="P2971">
        <v>0.41</v>
      </c>
      <c r="Q2971" s="4">
        <f>(P2971-Sheet1!$K$4)/Sheet1!$K$9</f>
        <v>0.17057213804831295</v>
      </c>
      <c r="R2971" s="5">
        <v>10</v>
      </c>
      <c r="S2971" s="6"/>
    </row>
    <row r="2972" spans="1:19" x14ac:dyDescent="0.25">
      <c r="A2972" t="s">
        <v>2</v>
      </c>
      <c r="B2972">
        <f>VLOOKUP($A2972,lookup!$A$2:$B$4,2)</f>
        <v>30</v>
      </c>
      <c r="C2972" s="4">
        <f>(B2972-Sheet1!$D$4)/Sheet1!$D$9</f>
        <v>0.47354560689490055</v>
      </c>
      <c r="D2972">
        <v>0.69</v>
      </c>
      <c r="E2972" s="4">
        <f>(D2972-Sheet1!$E$4)/Sheet1!$E$9</f>
        <v>0.22433500054998662</v>
      </c>
      <c r="F2972">
        <v>0.51500000000000001</v>
      </c>
      <c r="G2972" s="4">
        <f>(F2972-Sheet1!$F$4)/Sheet1!$F$9</f>
        <v>0.18003150506072435</v>
      </c>
      <c r="H2972">
        <v>0.18</v>
      </c>
      <c r="I2972" s="4">
        <f>(H2972-Sheet1!$G$4)/Sheet1!$G$9</f>
        <v>3.582619528348549E-2</v>
      </c>
      <c r="J2972">
        <v>1.8445</v>
      </c>
      <c r="K2972" s="4">
        <f>(J2972-Sheet1!$H$4)/Sheet1!$H$9</f>
        <v>0.35975131593958565</v>
      </c>
      <c r="L2972">
        <v>0.98150000000000004</v>
      </c>
      <c r="M2972" s="4">
        <f>(L2972-Sheet1!$I$4)/Sheet1!$I$9</f>
        <v>0.41838097604021451</v>
      </c>
      <c r="N2972">
        <v>0.46550000000000002</v>
      </c>
      <c r="O2972" s="4">
        <f>(N2972-Sheet1!$J$4)/Sheet1!$J$9</f>
        <v>0.37512362363064378</v>
      </c>
      <c r="P2972">
        <v>0.34100000000000003</v>
      </c>
      <c r="Q2972" s="4">
        <f>(P2972-Sheet1!$K$4)/Sheet1!$K$9</f>
        <v>0.1018127957463698</v>
      </c>
      <c r="R2972" s="5">
        <v>13</v>
      </c>
      <c r="S2972" s="6"/>
    </row>
    <row r="2973" spans="1:19" x14ac:dyDescent="0.25">
      <c r="A2973" t="s">
        <v>2</v>
      </c>
      <c r="B2973">
        <f>VLOOKUP($A2973,lookup!$A$2:$B$4,2)</f>
        <v>30</v>
      </c>
      <c r="C2973" s="4">
        <f>(B2973-Sheet1!$D$4)/Sheet1!$D$9</f>
        <v>0.47354560689490055</v>
      </c>
      <c r="D2973">
        <v>0.71499999999999997</v>
      </c>
      <c r="E2973" s="4">
        <f>(D2973-Sheet1!$E$4)/Sheet1!$E$9</f>
        <v>0.25811878433377045</v>
      </c>
      <c r="F2973">
        <v>0.55000000000000004</v>
      </c>
      <c r="G2973" s="4">
        <f>(F2973-Sheet1!$F$4)/Sheet1!$F$9</f>
        <v>0.23885503447248913</v>
      </c>
      <c r="H2973">
        <v>0.17499999999999999</v>
      </c>
      <c r="I2973" s="4">
        <f>(H2973-Sheet1!$G$4)/Sheet1!$G$9</f>
        <v>3.1401416522423536E-2</v>
      </c>
      <c r="J2973">
        <v>1.825</v>
      </c>
      <c r="K2973" s="4">
        <f>(J2973-Sheet1!$H$4)/Sheet1!$H$9</f>
        <v>0.35284499399873204</v>
      </c>
      <c r="L2973">
        <v>0.93799999999999994</v>
      </c>
      <c r="M2973" s="4">
        <f>(L2973-Sheet1!$I$4)/Sheet1!$I$9</f>
        <v>0.38912744544169398</v>
      </c>
      <c r="N2973">
        <v>0.3805</v>
      </c>
      <c r="O2973" s="4">
        <f>(N2973-Sheet1!$J$4)/Sheet1!$J$9</f>
        <v>0.26320788959509406</v>
      </c>
      <c r="P2973">
        <v>0.44</v>
      </c>
      <c r="Q2973" s="4">
        <f>(P2973-Sheet1!$K$4)/Sheet1!$K$9</f>
        <v>0.20046750426654916</v>
      </c>
      <c r="R2973" s="5">
        <v>11</v>
      </c>
      <c r="S2973" s="6"/>
    </row>
    <row r="2974" spans="1:19" x14ac:dyDescent="0.25">
      <c r="A2974" t="s">
        <v>2</v>
      </c>
      <c r="B2974">
        <f>VLOOKUP($A2974,lookup!$A$2:$B$4,2)</f>
        <v>30</v>
      </c>
      <c r="C2974" s="4">
        <f>(B2974-Sheet1!$D$4)/Sheet1!$D$9</f>
        <v>0.47354560689490055</v>
      </c>
      <c r="D2974">
        <v>0.72</v>
      </c>
      <c r="E2974" s="4">
        <f>(D2974-Sheet1!$E$4)/Sheet1!$E$9</f>
        <v>0.26487554109052719</v>
      </c>
      <c r="F2974">
        <v>0.57999999999999996</v>
      </c>
      <c r="G2974" s="4">
        <f>(F2974-Sheet1!$F$4)/Sheet1!$F$9</f>
        <v>0.28927520253971589</v>
      </c>
      <c r="H2974">
        <v>0.19</v>
      </c>
      <c r="I2974" s="4">
        <f>(H2974-Sheet1!$G$4)/Sheet1!$G$9</f>
        <v>4.4675752805609391E-2</v>
      </c>
      <c r="J2974">
        <v>2.0884999999999998</v>
      </c>
      <c r="K2974" s="4">
        <f>(J2974-Sheet1!$H$4)/Sheet1!$H$9</f>
        <v>0.44616888278924027</v>
      </c>
      <c r="L2974">
        <v>0.99550000000000005</v>
      </c>
      <c r="M2974" s="4">
        <f>(L2974-Sheet1!$I$4)/Sheet1!$I$9</f>
        <v>0.42779590542824414</v>
      </c>
      <c r="N2974">
        <v>0.47799999999999998</v>
      </c>
      <c r="O2974" s="4">
        <f>(N2974-Sheet1!$J$4)/Sheet1!$J$9</f>
        <v>0.39158181981234225</v>
      </c>
      <c r="P2974">
        <v>0.53049999999999997</v>
      </c>
      <c r="Q2974" s="4">
        <f>(P2974-Sheet1!$K$4)/Sheet1!$K$9</f>
        <v>0.29065185902489493</v>
      </c>
      <c r="R2974" s="5">
        <v>13</v>
      </c>
      <c r="S2974" s="6"/>
    </row>
    <row r="2975" spans="1:19" x14ac:dyDescent="0.25">
      <c r="A2975" t="s">
        <v>2</v>
      </c>
      <c r="B2975">
        <f>VLOOKUP($A2975,lookup!$A$2:$B$4,2)</f>
        <v>30</v>
      </c>
      <c r="C2975" s="4">
        <f>(B2975-Sheet1!$D$4)/Sheet1!$D$9</f>
        <v>0.47354560689490055</v>
      </c>
      <c r="D2975">
        <v>0.73499999999999999</v>
      </c>
      <c r="E2975" s="4">
        <f>(D2975-Sheet1!$E$4)/Sheet1!$E$9</f>
        <v>0.28514581136079747</v>
      </c>
      <c r="F2975">
        <v>0.59</v>
      </c>
      <c r="G2975" s="4">
        <f>(F2975-Sheet1!$F$4)/Sheet1!$F$9</f>
        <v>0.30608192522879152</v>
      </c>
      <c r="H2975">
        <v>0.20499999999999999</v>
      </c>
      <c r="I2975" s="4">
        <f>(H2975-Sheet1!$G$4)/Sheet1!$G$9</f>
        <v>5.7950089088795217E-2</v>
      </c>
      <c r="J2975">
        <v>2.0870000000000002</v>
      </c>
      <c r="K2975" s="4">
        <f>(J2975-Sheet1!$H$4)/Sheet1!$H$9</f>
        <v>0.44563762725532857</v>
      </c>
      <c r="L2975">
        <v>0.90900000000000003</v>
      </c>
      <c r="M2975" s="4">
        <f>(L2975-Sheet1!$I$4)/Sheet1!$I$9</f>
        <v>0.36962509170934699</v>
      </c>
      <c r="N2975">
        <v>0.47399999999999998</v>
      </c>
      <c r="O2975" s="4">
        <f>(N2975-Sheet1!$J$4)/Sheet1!$J$9</f>
        <v>0.3863151970341987</v>
      </c>
      <c r="P2975">
        <v>0.625</v>
      </c>
      <c r="Q2975" s="4">
        <f>(P2975-Sheet1!$K$4)/Sheet1!$K$9</f>
        <v>0.38482226261233893</v>
      </c>
      <c r="R2975" s="5">
        <v>12</v>
      </c>
      <c r="S2975" s="6"/>
    </row>
    <row r="2976" spans="1:19" x14ac:dyDescent="0.25">
      <c r="A2976" t="s">
        <v>2</v>
      </c>
      <c r="B2976">
        <f>VLOOKUP($A2976,lookup!$A$2:$B$4,2)</f>
        <v>30</v>
      </c>
      <c r="C2976" s="4">
        <f>(B2976-Sheet1!$D$4)/Sheet1!$D$9</f>
        <v>0.47354560689490055</v>
      </c>
      <c r="D2976">
        <v>0.745</v>
      </c>
      <c r="E2976" s="4">
        <f>(D2976-Sheet1!$E$4)/Sheet1!$E$9</f>
        <v>0.29865932487431102</v>
      </c>
      <c r="F2976">
        <v>0.57499999999999996</v>
      </c>
      <c r="G2976" s="4">
        <f>(F2976-Sheet1!$F$4)/Sheet1!$F$9</f>
        <v>0.28087184119517805</v>
      </c>
      <c r="H2976">
        <v>0.2</v>
      </c>
      <c r="I2976" s="4">
        <f>(H2976-Sheet1!$G$4)/Sheet1!$G$9</f>
        <v>5.3525310327733291E-2</v>
      </c>
      <c r="J2976">
        <v>1.8839999999999999</v>
      </c>
      <c r="K2976" s="4">
        <f>(J2976-Sheet1!$H$4)/Sheet1!$H$9</f>
        <v>0.37374104499926331</v>
      </c>
      <c r="L2976">
        <v>0.95399999999999996</v>
      </c>
      <c r="M2976" s="4">
        <f>(L2976-Sheet1!$I$4)/Sheet1!$I$9</f>
        <v>0.39988736474229919</v>
      </c>
      <c r="N2976">
        <v>0.33600000000000002</v>
      </c>
      <c r="O2976" s="4">
        <f>(N2976-Sheet1!$J$4)/Sheet1!$J$9</f>
        <v>0.20461671118824748</v>
      </c>
      <c r="P2976">
        <v>0.495</v>
      </c>
      <c r="Q2976" s="4">
        <f>(P2976-Sheet1!$K$4)/Sheet1!$K$9</f>
        <v>0.25527567566664883</v>
      </c>
      <c r="R2976" s="5">
        <v>12</v>
      </c>
      <c r="S2976" s="6"/>
    </row>
    <row r="2977" spans="1:19" x14ac:dyDescent="0.25">
      <c r="A2977" t="s">
        <v>1</v>
      </c>
      <c r="B2977">
        <f>VLOOKUP($A2977,lookup!$A$2:$B$4,2)</f>
        <v>20</v>
      </c>
      <c r="C2977" s="4">
        <f>(B2977-Sheet1!$D$4)/Sheet1!$D$9</f>
        <v>-2.6454393105099429E-2</v>
      </c>
      <c r="D2977">
        <v>0.32</v>
      </c>
      <c r="E2977" s="4">
        <f>(D2977-Sheet1!$E$4)/Sheet1!$E$9</f>
        <v>-0.27566499945001333</v>
      </c>
      <c r="F2977">
        <v>0.215</v>
      </c>
      <c r="G2977" s="4">
        <f>(F2977-Sheet1!$F$4)/Sheet1!$F$9</f>
        <v>-0.3241701756115446</v>
      </c>
      <c r="H2977">
        <v>9.5000000000000001E-2</v>
      </c>
      <c r="I2977" s="4">
        <f>(H2977-Sheet1!$G$4)/Sheet1!$G$9</f>
        <v>-3.9395043654567606E-2</v>
      </c>
      <c r="J2977">
        <v>0.30499999999999999</v>
      </c>
      <c r="K2977" s="4">
        <f>(J2977-Sheet1!$H$4)/Sheet1!$H$9</f>
        <v>-0.18549394703190364</v>
      </c>
      <c r="L2977">
        <v>0.14000000000000001</v>
      </c>
      <c r="M2977" s="4">
        <f>(L2977-Sheet1!$I$4)/Sheet1!$I$9</f>
        <v>-0.14752352967599264</v>
      </c>
      <c r="N2977">
        <v>6.7000000000000004E-2</v>
      </c>
      <c r="O2977" s="4">
        <f>(N2977-Sheet1!$J$4)/Sheet1!$J$9</f>
        <v>-0.14956367064190393</v>
      </c>
      <c r="P2977">
        <v>8.8499999999999995E-2</v>
      </c>
      <c r="Q2977" s="4">
        <f>(P2977-Sheet1!$K$4)/Sheet1!$K$9</f>
        <v>-0.1498065365904514</v>
      </c>
      <c r="R2977" s="5">
        <v>6</v>
      </c>
      <c r="S2977" s="6"/>
    </row>
    <row r="2978" spans="1:19" x14ac:dyDescent="0.25">
      <c r="A2978" t="s">
        <v>1</v>
      </c>
      <c r="B2978">
        <f>VLOOKUP($A2978,lookup!$A$2:$B$4,2)</f>
        <v>20</v>
      </c>
      <c r="C2978" s="4">
        <f>(B2978-Sheet1!$D$4)/Sheet1!$D$9</f>
        <v>-2.6454393105099429E-2</v>
      </c>
      <c r="D2978">
        <v>0.43</v>
      </c>
      <c r="E2978" s="4">
        <f>(D2978-Sheet1!$E$4)/Sheet1!$E$9</f>
        <v>-0.12701635080136467</v>
      </c>
      <c r="F2978">
        <v>0.34499999999999997</v>
      </c>
      <c r="G2978" s="4">
        <f>(F2978-Sheet1!$F$4)/Sheet1!$F$9</f>
        <v>-0.10568278065356145</v>
      </c>
      <c r="H2978">
        <v>0.115</v>
      </c>
      <c r="I2978" s="4">
        <f>(H2978-Sheet1!$G$4)/Sheet1!$G$9</f>
        <v>-2.1695928610319815E-2</v>
      </c>
      <c r="J2978">
        <v>0.42949999999999999</v>
      </c>
      <c r="K2978" s="4">
        <f>(J2978-Sheet1!$H$4)/Sheet1!$H$9</f>
        <v>-0.14139973771722328</v>
      </c>
      <c r="L2978">
        <v>0.21199999999999999</v>
      </c>
      <c r="M2978" s="4">
        <f>(L2978-Sheet1!$I$4)/Sheet1!$I$9</f>
        <v>-9.9103892823269035E-2</v>
      </c>
      <c r="N2978">
        <v>0.108</v>
      </c>
      <c r="O2978" s="4">
        <f>(N2978-Sheet1!$J$4)/Sheet1!$J$9</f>
        <v>-9.5580787165932893E-2</v>
      </c>
      <c r="P2978">
        <v>0.109</v>
      </c>
      <c r="Q2978" s="4">
        <f>(P2978-Sheet1!$K$4)/Sheet1!$K$9</f>
        <v>-0.12937803634132336</v>
      </c>
      <c r="R2978" s="5">
        <v>8</v>
      </c>
      <c r="S2978" s="6"/>
    </row>
    <row r="2979" spans="1:19" x14ac:dyDescent="0.25">
      <c r="A2979" t="s">
        <v>1</v>
      </c>
      <c r="B2979">
        <f>VLOOKUP($A2979,lookup!$A$2:$B$4,2)</f>
        <v>20</v>
      </c>
      <c r="C2979" s="4">
        <f>(B2979-Sheet1!$D$4)/Sheet1!$D$9</f>
        <v>-2.6454393105099429E-2</v>
      </c>
      <c r="D2979">
        <v>0.43</v>
      </c>
      <c r="E2979" s="4">
        <f>(D2979-Sheet1!$E$4)/Sheet1!$E$9</f>
        <v>-0.12701635080136467</v>
      </c>
      <c r="F2979">
        <v>0.33</v>
      </c>
      <c r="G2979" s="4">
        <f>(F2979-Sheet1!$F$4)/Sheet1!$F$9</f>
        <v>-0.13089286468717481</v>
      </c>
      <c r="H2979">
        <v>0.1</v>
      </c>
      <c r="I2979" s="4">
        <f>(H2979-Sheet1!$G$4)/Sheet1!$G$9</f>
        <v>-3.4970264893505659E-2</v>
      </c>
      <c r="J2979">
        <v>0.44900000000000001</v>
      </c>
      <c r="K2979" s="4">
        <f>(J2979-Sheet1!$H$4)/Sheet1!$H$9</f>
        <v>-0.13449341577636972</v>
      </c>
      <c r="L2979">
        <v>0.254</v>
      </c>
      <c r="M2979" s="4">
        <f>(L2979-Sheet1!$I$4)/Sheet1!$I$9</f>
        <v>-7.0859104659180258E-2</v>
      </c>
      <c r="N2979">
        <v>8.2500000000000004E-2</v>
      </c>
      <c r="O2979" s="4">
        <f>(N2979-Sheet1!$J$4)/Sheet1!$J$9</f>
        <v>-0.12915550737659778</v>
      </c>
      <c r="P2979">
        <v>9.7000000000000003E-2</v>
      </c>
      <c r="Q2979" s="4">
        <f>(P2979-Sheet1!$K$4)/Sheet1!$K$9</f>
        <v>-0.14133618282861782</v>
      </c>
      <c r="R2979" s="5">
        <v>6</v>
      </c>
      <c r="S2979" s="6"/>
    </row>
    <row r="2980" spans="1:19" x14ac:dyDescent="0.25">
      <c r="A2980" t="s">
        <v>2</v>
      </c>
      <c r="B2980">
        <f>VLOOKUP($A2980,lookup!$A$2:$B$4,2)</f>
        <v>30</v>
      </c>
      <c r="C2980" s="4">
        <f>(B2980-Sheet1!$D$4)/Sheet1!$D$9</f>
        <v>0.47354560689490055</v>
      </c>
      <c r="D2980">
        <v>0.48499999999999999</v>
      </c>
      <c r="E2980" s="4">
        <f>(D2980-Sheet1!$E$4)/Sheet1!$E$9</f>
        <v>-5.2692026477040362E-2</v>
      </c>
      <c r="F2980">
        <v>0.36499999999999999</v>
      </c>
      <c r="G2980" s="4">
        <f>(F2980-Sheet1!$F$4)/Sheet1!$F$9</f>
        <v>-7.2069335275410151E-2</v>
      </c>
      <c r="H2980">
        <v>0.155</v>
      </c>
      <c r="I2980" s="4">
        <f>(H2980-Sheet1!$G$4)/Sheet1!$G$9</f>
        <v>1.3702301478175758E-2</v>
      </c>
      <c r="J2980">
        <v>1.0289999999999999</v>
      </c>
      <c r="K2980" s="4">
        <f>(J2980-Sheet1!$H$4)/Sheet1!$H$9</f>
        <v>7.09253906695307E-2</v>
      </c>
      <c r="L2980">
        <v>0.42349999999999999</v>
      </c>
      <c r="M2980" s="4">
        <f>(L2980-Sheet1!$I$4)/Sheet1!$I$9</f>
        <v>4.3128790431606542E-2</v>
      </c>
      <c r="N2980">
        <v>0.22850000000000001</v>
      </c>
      <c r="O2980" s="4">
        <f>(N2980-Sheet1!$J$4)/Sheet1!$J$9</f>
        <v>6.3076224025640504E-2</v>
      </c>
      <c r="P2980">
        <v>0.313</v>
      </c>
      <c r="Q2980" s="4">
        <f>(P2980-Sheet1!$K$4)/Sheet1!$K$9</f>
        <v>7.3910453942682669E-2</v>
      </c>
      <c r="R2980" s="5">
        <v>8</v>
      </c>
      <c r="S2980" s="6"/>
    </row>
    <row r="2981" spans="1:19" x14ac:dyDescent="0.25">
      <c r="A2981" t="s">
        <v>2</v>
      </c>
      <c r="B2981">
        <f>VLOOKUP($A2981,lookup!$A$2:$B$4,2)</f>
        <v>30</v>
      </c>
      <c r="C2981" s="4">
        <f>(B2981-Sheet1!$D$4)/Sheet1!$D$9</f>
        <v>0.47354560689490055</v>
      </c>
      <c r="D2981">
        <v>0.49</v>
      </c>
      <c r="E2981" s="4">
        <f>(D2981-Sheet1!$E$4)/Sheet1!$E$9</f>
        <v>-4.5935269720283597E-2</v>
      </c>
      <c r="F2981">
        <v>0.35499999999999998</v>
      </c>
      <c r="G2981" s="4">
        <f>(F2981-Sheet1!$F$4)/Sheet1!$F$9</f>
        <v>-8.8876057964485791E-2</v>
      </c>
      <c r="H2981">
        <v>0.155</v>
      </c>
      <c r="I2981" s="4">
        <f>(H2981-Sheet1!$G$4)/Sheet1!$G$9</f>
        <v>1.3702301478175758E-2</v>
      </c>
      <c r="J2981">
        <v>0.98099999999999998</v>
      </c>
      <c r="K2981" s="4">
        <f>(J2981-Sheet1!$H$4)/Sheet1!$H$9</f>
        <v>5.392521358435276E-2</v>
      </c>
      <c r="L2981">
        <v>0.46500000000000002</v>
      </c>
      <c r="M2981" s="4">
        <f>(L2981-Sheet1!$I$4)/Sheet1!$I$9</f>
        <v>7.1037331117551422E-2</v>
      </c>
      <c r="N2981">
        <v>0.20150000000000001</v>
      </c>
      <c r="O2981" s="4">
        <f>(N2981-Sheet1!$J$4)/Sheet1!$J$9</f>
        <v>2.7526520273171786E-2</v>
      </c>
      <c r="P2981">
        <v>0.2505</v>
      </c>
      <c r="Q2981" s="4">
        <f>(P2981-Sheet1!$K$4)/Sheet1!$K$9</f>
        <v>1.1628440988023965E-2</v>
      </c>
      <c r="R2981" s="5">
        <v>8</v>
      </c>
      <c r="S2981" s="6"/>
    </row>
    <row r="2982" spans="1:19" x14ac:dyDescent="0.25">
      <c r="A2982" t="s">
        <v>1</v>
      </c>
      <c r="B2982">
        <f>VLOOKUP($A2982,lookup!$A$2:$B$4,2)</f>
        <v>20</v>
      </c>
      <c r="C2982" s="4">
        <f>(B2982-Sheet1!$D$4)/Sheet1!$D$9</f>
        <v>-2.6454393105099429E-2</v>
      </c>
      <c r="D2982">
        <v>0.5</v>
      </c>
      <c r="E2982" s="4">
        <f>(D2982-Sheet1!$E$4)/Sheet1!$E$9</f>
        <v>-3.2421756206770069E-2</v>
      </c>
      <c r="F2982">
        <v>0.37</v>
      </c>
      <c r="G2982" s="4">
        <f>(F2982-Sheet1!$F$4)/Sheet1!$F$9</f>
        <v>-6.3665973930872324E-2</v>
      </c>
      <c r="H2982">
        <v>0.115</v>
      </c>
      <c r="I2982" s="4">
        <f>(H2982-Sheet1!$G$4)/Sheet1!$G$9</f>
        <v>-2.1695928610319815E-2</v>
      </c>
      <c r="J2982">
        <v>0.57450000000000001</v>
      </c>
      <c r="K2982" s="4">
        <f>(J2982-Sheet1!$H$4)/Sheet1!$H$9</f>
        <v>-9.0045036105748169E-2</v>
      </c>
      <c r="L2982">
        <v>0.30599999999999999</v>
      </c>
      <c r="M2982" s="4">
        <f>(L2982-Sheet1!$I$4)/Sheet1!$I$9</f>
        <v>-3.5889366932213222E-2</v>
      </c>
      <c r="N2982">
        <v>0.112</v>
      </c>
      <c r="O2982" s="4">
        <f>(N2982-Sheet1!$J$4)/Sheet1!$J$9</f>
        <v>-9.0314164387789372E-2</v>
      </c>
      <c r="P2982">
        <v>0.14099999999999999</v>
      </c>
      <c r="Q2982" s="4">
        <f>(P2982-Sheet1!$K$4)/Sheet1!$K$9</f>
        <v>-9.7489645708538103E-2</v>
      </c>
      <c r="R2982" s="5">
        <v>7</v>
      </c>
      <c r="S2982" s="6"/>
    </row>
    <row r="2983" spans="1:19" x14ac:dyDescent="0.25">
      <c r="A2983" t="s">
        <v>0</v>
      </c>
      <c r="B2983">
        <f>VLOOKUP($A2983,lookup!$A$2:$B$4,2)</f>
        <v>10</v>
      </c>
      <c r="C2983" s="4">
        <f>(B2983-Sheet1!$D$4)/Sheet1!$D$9</f>
        <v>-0.52645439310509945</v>
      </c>
      <c r="D2983">
        <v>0.505</v>
      </c>
      <c r="E2983" s="4">
        <f>(D2983-Sheet1!$E$4)/Sheet1!$E$9</f>
        <v>-2.5664999450013309E-2</v>
      </c>
      <c r="F2983">
        <v>0.38</v>
      </c>
      <c r="G2983" s="4">
        <f>(F2983-Sheet1!$F$4)/Sheet1!$F$9</f>
        <v>-4.6859251241796678E-2</v>
      </c>
      <c r="H2983">
        <v>0.13</v>
      </c>
      <c r="I2983" s="4">
        <f>(H2983-Sheet1!$G$4)/Sheet1!$G$9</f>
        <v>-8.4215923271339747E-3</v>
      </c>
      <c r="J2983">
        <v>0.69299999999999995</v>
      </c>
      <c r="K2983" s="4">
        <f>(J2983-Sheet1!$H$4)/Sheet1!$H$9</f>
        <v>-4.807584892671507E-2</v>
      </c>
      <c r="L2983">
        <v>0.39100000000000001</v>
      </c>
      <c r="M2983" s="4">
        <f>(L2983-Sheet1!$I$4)/Sheet1!$I$9</f>
        <v>2.1272704352252154E-2</v>
      </c>
      <c r="N2983">
        <v>0.1195</v>
      </c>
      <c r="O2983" s="4">
        <f>(N2983-Sheet1!$J$4)/Sheet1!$J$9</f>
        <v>-8.0439246678770296E-2</v>
      </c>
      <c r="P2983">
        <v>0.1515</v>
      </c>
      <c r="Q2983" s="4">
        <f>(P2983-Sheet1!$K$4)/Sheet1!$K$9</f>
        <v>-8.7026267532155421E-2</v>
      </c>
      <c r="R2983" s="5">
        <v>8</v>
      </c>
      <c r="S2983" s="6"/>
    </row>
    <row r="2984" spans="1:19" x14ac:dyDescent="0.25">
      <c r="A2984" t="s">
        <v>0</v>
      </c>
      <c r="B2984">
        <f>VLOOKUP($A2984,lookup!$A$2:$B$4,2)</f>
        <v>10</v>
      </c>
      <c r="C2984" s="4">
        <f>(B2984-Sheet1!$D$4)/Sheet1!$D$9</f>
        <v>-0.52645439310509945</v>
      </c>
      <c r="D2984">
        <v>0.51</v>
      </c>
      <c r="E2984" s="4">
        <f>(D2984-Sheet1!$E$4)/Sheet1!$E$9</f>
        <v>-1.8908242693256545E-2</v>
      </c>
      <c r="F2984">
        <v>0.37</v>
      </c>
      <c r="G2984" s="4">
        <f>(F2984-Sheet1!$F$4)/Sheet1!$F$9</f>
        <v>-6.3665973930872324E-2</v>
      </c>
      <c r="H2984">
        <v>0.21</v>
      </c>
      <c r="I2984" s="4">
        <f>(H2984-Sheet1!$G$4)/Sheet1!$G$9</f>
        <v>6.2374867849857171E-2</v>
      </c>
      <c r="J2984">
        <v>1.1830000000000001</v>
      </c>
      <c r="K2984" s="4">
        <f>(J2984-Sheet1!$H$4)/Sheet1!$H$9</f>
        <v>0.12546762548447674</v>
      </c>
      <c r="L2984">
        <v>0.50800000000000001</v>
      </c>
      <c r="M2984" s="4">
        <f>(L2984-Sheet1!$I$4)/Sheet1!$I$9</f>
        <v>9.9954614237928008E-2</v>
      </c>
      <c r="N2984">
        <v>0.29199999999999998</v>
      </c>
      <c r="O2984" s="4">
        <f>(N2984-Sheet1!$J$4)/Sheet1!$J$9</f>
        <v>0.14668386062866878</v>
      </c>
      <c r="P2984">
        <v>0.34300000000000003</v>
      </c>
      <c r="Q2984" s="4">
        <f>(P2984-Sheet1!$K$4)/Sheet1!$K$9</f>
        <v>0.10380582016091887</v>
      </c>
      <c r="R2984" s="5">
        <v>9</v>
      </c>
      <c r="S2984" s="6"/>
    </row>
    <row r="2985" spans="1:19" x14ac:dyDescent="0.25">
      <c r="A2985" t="s">
        <v>0</v>
      </c>
      <c r="B2985">
        <f>VLOOKUP($A2985,lookup!$A$2:$B$4,2)</f>
        <v>10</v>
      </c>
      <c r="C2985" s="4">
        <f>(B2985-Sheet1!$D$4)/Sheet1!$D$9</f>
        <v>-0.52645439310509945</v>
      </c>
      <c r="D2985">
        <v>0.52500000000000002</v>
      </c>
      <c r="E2985" s="4">
        <f>(D2985-Sheet1!$E$4)/Sheet1!$E$9</f>
        <v>1.362027577013743E-3</v>
      </c>
      <c r="F2985">
        <v>0.41</v>
      </c>
      <c r="G2985" s="4">
        <f>(F2985-Sheet1!$F$4)/Sheet1!$F$9</f>
        <v>3.5609168254301655E-3</v>
      </c>
      <c r="H2985">
        <v>0.13500000000000001</v>
      </c>
      <c r="I2985" s="4">
        <f>(H2985-Sheet1!$G$4)/Sheet1!$G$9</f>
        <v>-3.9968135660720236E-3</v>
      </c>
      <c r="J2985">
        <v>0.79049999999999998</v>
      </c>
      <c r="K2985" s="4">
        <f>(J2985-Sheet1!$H$4)/Sheet1!$H$9</f>
        <v>-1.354423922244731E-2</v>
      </c>
      <c r="L2985">
        <v>0.40649999999999997</v>
      </c>
      <c r="M2985" s="4">
        <f>(L2985-Sheet1!$I$4)/Sheet1!$I$9</f>
        <v>3.1696376174713457E-2</v>
      </c>
      <c r="N2985">
        <v>0.19800000000000001</v>
      </c>
      <c r="O2985" s="4">
        <f>(N2985-Sheet1!$J$4)/Sheet1!$J$9</f>
        <v>2.2918225342296206E-2</v>
      </c>
      <c r="P2985">
        <v>0.17699999999999999</v>
      </c>
      <c r="Q2985" s="4">
        <f>(P2985-Sheet1!$K$4)/Sheet1!$K$9</f>
        <v>-6.1615206246654682E-2</v>
      </c>
      <c r="R2985" s="5">
        <v>8</v>
      </c>
      <c r="S2985" s="6"/>
    </row>
    <row r="2986" spans="1:19" x14ac:dyDescent="0.25">
      <c r="A2986" t="s">
        <v>0</v>
      </c>
      <c r="B2986">
        <f>VLOOKUP($A2986,lookup!$A$2:$B$4,2)</f>
        <v>10</v>
      </c>
      <c r="C2986" s="4">
        <f>(B2986-Sheet1!$D$4)/Sheet1!$D$9</f>
        <v>-0.52645439310509945</v>
      </c>
      <c r="D2986">
        <v>0.53500000000000003</v>
      </c>
      <c r="E2986" s="4">
        <f>(D2986-Sheet1!$E$4)/Sheet1!$E$9</f>
        <v>1.4875541090527269E-2</v>
      </c>
      <c r="F2986">
        <v>0.4</v>
      </c>
      <c r="G2986" s="4">
        <f>(F2986-Sheet1!$F$4)/Sheet1!$F$9</f>
        <v>-1.3245805863645387E-2</v>
      </c>
      <c r="H2986">
        <v>0.15</v>
      </c>
      <c r="I2986" s="4">
        <f>(H2986-Sheet1!$G$4)/Sheet1!$G$9</f>
        <v>9.2775227171138057E-3</v>
      </c>
      <c r="J2986">
        <v>1.224</v>
      </c>
      <c r="K2986" s="4">
        <f>(J2986-Sheet1!$H$4)/Sheet1!$H$9</f>
        <v>0.13998861007806623</v>
      </c>
      <c r="L2986">
        <v>0.61799999999999999</v>
      </c>
      <c r="M2986" s="4">
        <f>(L2986-Sheet1!$I$4)/Sheet1!$I$9</f>
        <v>0.17392905942958906</v>
      </c>
      <c r="N2986">
        <v>0.27500000000000002</v>
      </c>
      <c r="O2986" s="4">
        <f>(N2986-Sheet1!$J$4)/Sheet1!$J$9</f>
        <v>0.12430071382155888</v>
      </c>
      <c r="P2986">
        <v>0.28749999999999998</v>
      </c>
      <c r="Q2986" s="4">
        <f>(P2986-Sheet1!$K$4)/Sheet1!$K$9</f>
        <v>4.8499392657181895E-2</v>
      </c>
      <c r="R2986" s="5">
        <v>10</v>
      </c>
      <c r="S2986" s="6"/>
    </row>
    <row r="2987" spans="1:19" x14ac:dyDescent="0.25">
      <c r="A2987" t="s">
        <v>1</v>
      </c>
      <c r="B2987">
        <f>VLOOKUP($A2987,lookup!$A$2:$B$4,2)</f>
        <v>20</v>
      </c>
      <c r="C2987" s="4">
        <f>(B2987-Sheet1!$D$4)/Sheet1!$D$9</f>
        <v>-2.6454393105099429E-2</v>
      </c>
      <c r="D2987">
        <v>0.53500000000000003</v>
      </c>
      <c r="E2987" s="4">
        <f>(D2987-Sheet1!$E$4)/Sheet1!$E$9</f>
        <v>1.4875541090527269E-2</v>
      </c>
      <c r="F2987">
        <v>0.4</v>
      </c>
      <c r="G2987" s="4">
        <f>(F2987-Sheet1!$F$4)/Sheet1!$F$9</f>
        <v>-1.3245805863645387E-2</v>
      </c>
      <c r="H2987">
        <v>0.13500000000000001</v>
      </c>
      <c r="I2987" s="4">
        <f>(H2987-Sheet1!$G$4)/Sheet1!$G$9</f>
        <v>-3.9968135660720236E-3</v>
      </c>
      <c r="J2987">
        <v>0.77500000000000002</v>
      </c>
      <c r="K2987" s="4">
        <f>(J2987-Sheet1!$H$4)/Sheet1!$H$9</f>
        <v>-1.9033879739536016E-2</v>
      </c>
      <c r="L2987">
        <v>0.36799999999999999</v>
      </c>
      <c r="M2987" s="4">
        <f>(L2987-Sheet1!$I$4)/Sheet1!$I$9</f>
        <v>5.8053203576321011E-3</v>
      </c>
      <c r="N2987">
        <v>0.20799999999999999</v>
      </c>
      <c r="O2987" s="4">
        <f>(N2987-Sheet1!$J$4)/Sheet1!$J$9</f>
        <v>3.6084782287654972E-2</v>
      </c>
      <c r="P2987">
        <v>0.20549999999999999</v>
      </c>
      <c r="Q2987" s="4">
        <f>(P2987-Sheet1!$K$4)/Sheet1!$K$9</f>
        <v>-3.3214608339330313E-2</v>
      </c>
      <c r="R2987" s="5">
        <v>8</v>
      </c>
      <c r="S2987" s="6"/>
    </row>
    <row r="2988" spans="1:19" x14ac:dyDescent="0.25">
      <c r="A2988" t="s">
        <v>2</v>
      </c>
      <c r="B2988">
        <f>VLOOKUP($A2988,lookup!$A$2:$B$4,2)</f>
        <v>30</v>
      </c>
      <c r="C2988" s="4">
        <f>(B2988-Sheet1!$D$4)/Sheet1!$D$9</f>
        <v>0.47354560689490055</v>
      </c>
      <c r="D2988">
        <v>0.53500000000000003</v>
      </c>
      <c r="E2988" s="4">
        <f>(D2988-Sheet1!$E$4)/Sheet1!$E$9</f>
        <v>1.4875541090527269E-2</v>
      </c>
      <c r="F2988">
        <v>0.40500000000000003</v>
      </c>
      <c r="G2988" s="4">
        <f>(F2988-Sheet1!$F$4)/Sheet1!$F$9</f>
        <v>-4.8424445191075647E-3</v>
      </c>
      <c r="H2988">
        <v>0.17499999999999999</v>
      </c>
      <c r="I2988" s="4">
        <f>(H2988-Sheet1!$G$4)/Sheet1!$G$9</f>
        <v>3.1401416522423536E-2</v>
      </c>
      <c r="J2988">
        <v>1.2705</v>
      </c>
      <c r="K2988" s="4">
        <f>(J2988-Sheet1!$H$4)/Sheet1!$H$9</f>
        <v>0.15645753162933237</v>
      </c>
      <c r="L2988">
        <v>0.54800000000000004</v>
      </c>
      <c r="M2988" s="4">
        <f>(L2988-Sheet1!$I$4)/Sheet1!$I$9</f>
        <v>0.12685441248944113</v>
      </c>
      <c r="N2988">
        <v>0.32650000000000001</v>
      </c>
      <c r="O2988" s="4">
        <f>(N2988-Sheet1!$J$4)/Sheet1!$J$9</f>
        <v>0.19210848209015663</v>
      </c>
      <c r="P2988">
        <v>0.33700000000000002</v>
      </c>
      <c r="Q2988" s="4">
        <f>(P2988-Sheet1!$K$4)/Sheet1!$K$9</f>
        <v>9.782674691727164E-2</v>
      </c>
      <c r="R2988" s="5">
        <v>13</v>
      </c>
      <c r="S2988" s="6"/>
    </row>
    <row r="2989" spans="1:19" x14ac:dyDescent="0.25">
      <c r="A2989" t="s">
        <v>2</v>
      </c>
      <c r="B2989">
        <f>VLOOKUP($A2989,lookup!$A$2:$B$4,2)</f>
        <v>30</v>
      </c>
      <c r="C2989" s="4">
        <f>(B2989-Sheet1!$D$4)/Sheet1!$D$9</f>
        <v>0.47354560689490055</v>
      </c>
      <c r="D2989">
        <v>0.55500000000000005</v>
      </c>
      <c r="E2989" s="4">
        <f>(D2989-Sheet1!$E$4)/Sheet1!$E$9</f>
        <v>4.1902568117554322E-2</v>
      </c>
      <c r="F2989">
        <v>0.40500000000000003</v>
      </c>
      <c r="G2989" s="4">
        <f>(F2989-Sheet1!$F$4)/Sheet1!$F$9</f>
        <v>-4.8424445191075647E-3</v>
      </c>
      <c r="H2989">
        <v>0.19</v>
      </c>
      <c r="I2989" s="4">
        <f>(H2989-Sheet1!$G$4)/Sheet1!$G$9</f>
        <v>4.4675752805609391E-2</v>
      </c>
      <c r="J2989">
        <v>1.4059999999999999</v>
      </c>
      <c r="K2989" s="4">
        <f>(J2989-Sheet1!$H$4)/Sheet1!$H$9</f>
        <v>0.20444761485936602</v>
      </c>
      <c r="L2989">
        <v>0.61150000000000004</v>
      </c>
      <c r="M2989" s="4">
        <f>(L2989-Sheet1!$I$4)/Sheet1!$I$9</f>
        <v>0.1695578422137182</v>
      </c>
      <c r="N2989">
        <v>0.34200000000000003</v>
      </c>
      <c r="O2989" s="4">
        <f>(N2989-Sheet1!$J$4)/Sheet1!$J$9</f>
        <v>0.21251664535546277</v>
      </c>
      <c r="P2989">
        <v>0.38900000000000001</v>
      </c>
      <c r="Q2989" s="4">
        <f>(P2989-Sheet1!$K$4)/Sheet1!$K$9</f>
        <v>0.14964538169554767</v>
      </c>
      <c r="R2989" s="5">
        <v>10</v>
      </c>
      <c r="S2989" s="6"/>
    </row>
    <row r="2990" spans="1:19" x14ac:dyDescent="0.25">
      <c r="A2990" t="s">
        <v>2</v>
      </c>
      <c r="B2990">
        <f>VLOOKUP($A2990,lookup!$A$2:$B$4,2)</f>
        <v>30</v>
      </c>
      <c r="C2990" s="4">
        <f>(B2990-Sheet1!$D$4)/Sheet1!$D$9</f>
        <v>0.47354560689490055</v>
      </c>
      <c r="D2990">
        <v>0.55500000000000005</v>
      </c>
      <c r="E2990" s="4">
        <f>(D2990-Sheet1!$E$4)/Sheet1!$E$9</f>
        <v>4.1902568117554322E-2</v>
      </c>
      <c r="F2990">
        <v>0.42499999999999999</v>
      </c>
      <c r="G2990" s="4">
        <f>(F2990-Sheet1!$F$4)/Sheet1!$F$9</f>
        <v>2.8771000859043633E-2</v>
      </c>
      <c r="H2990">
        <v>0.15</v>
      </c>
      <c r="I2990" s="4">
        <f>(H2990-Sheet1!$G$4)/Sheet1!$G$9</f>
        <v>9.2775227171138057E-3</v>
      </c>
      <c r="J2990">
        <v>0.873</v>
      </c>
      <c r="K2990" s="4">
        <f>(J2990-Sheet1!$H$4)/Sheet1!$H$9</f>
        <v>1.5674815142702331E-2</v>
      </c>
      <c r="L2990">
        <v>0.46250000000000002</v>
      </c>
      <c r="M2990" s="4">
        <f>(L2990-Sheet1!$I$4)/Sheet1!$I$9</f>
        <v>6.9356093726831852E-2</v>
      </c>
      <c r="N2990">
        <v>0.1845</v>
      </c>
      <c r="O2990" s="4">
        <f>(N2990-Sheet1!$J$4)/Sheet1!$J$9</f>
        <v>5.1433734660618277E-3</v>
      </c>
      <c r="P2990">
        <v>0.19650000000000001</v>
      </c>
      <c r="Q2990" s="4">
        <f>(P2990-Sheet1!$K$4)/Sheet1!$K$9</f>
        <v>-4.218321820480115E-2</v>
      </c>
      <c r="R2990" s="5">
        <v>9</v>
      </c>
      <c r="S2990" s="6"/>
    </row>
    <row r="2991" spans="1:19" x14ac:dyDescent="0.25">
      <c r="A2991" t="s">
        <v>2</v>
      </c>
      <c r="B2991">
        <f>VLOOKUP($A2991,lookup!$A$2:$B$4,2)</f>
        <v>30</v>
      </c>
      <c r="C2991" s="4">
        <f>(B2991-Sheet1!$D$4)/Sheet1!$D$9</f>
        <v>0.47354560689490055</v>
      </c>
      <c r="D2991">
        <v>0.56000000000000005</v>
      </c>
      <c r="E2991" s="4">
        <f>(D2991-Sheet1!$E$4)/Sheet1!$E$9</f>
        <v>4.8659324874311086E-2</v>
      </c>
      <c r="F2991">
        <v>0.42499999999999999</v>
      </c>
      <c r="G2991" s="4">
        <f>(F2991-Sheet1!$F$4)/Sheet1!$F$9</f>
        <v>2.8771000859043633E-2</v>
      </c>
      <c r="H2991">
        <v>0.13500000000000001</v>
      </c>
      <c r="I2991" s="4">
        <f>(H2991-Sheet1!$G$4)/Sheet1!$G$9</f>
        <v>-3.9968135660720236E-3</v>
      </c>
      <c r="J2991">
        <v>0.9415</v>
      </c>
      <c r="K2991" s="4">
        <f>(J2991-Sheet1!$H$4)/Sheet1!$H$9</f>
        <v>3.9935484524675061E-2</v>
      </c>
      <c r="L2991">
        <v>0.50900000000000001</v>
      </c>
      <c r="M2991" s="4">
        <f>(L2991-Sheet1!$I$4)/Sheet1!$I$9</f>
        <v>0.10062710919421583</v>
      </c>
      <c r="N2991">
        <v>0.20150000000000001</v>
      </c>
      <c r="O2991" s="4">
        <f>(N2991-Sheet1!$J$4)/Sheet1!$J$9</f>
        <v>2.7526520273171786E-2</v>
      </c>
      <c r="P2991">
        <v>0.19750000000000001</v>
      </c>
      <c r="Q2991" s="4">
        <f>(P2991-Sheet1!$K$4)/Sheet1!$K$9</f>
        <v>-4.1186705997526607E-2</v>
      </c>
      <c r="R2991" s="5">
        <v>9</v>
      </c>
      <c r="S2991" s="6"/>
    </row>
    <row r="2992" spans="1:19" x14ac:dyDescent="0.25">
      <c r="A2992" t="s">
        <v>0</v>
      </c>
      <c r="B2992">
        <f>VLOOKUP($A2992,lookup!$A$2:$B$4,2)</f>
        <v>10</v>
      </c>
      <c r="C2992" s="4">
        <f>(B2992-Sheet1!$D$4)/Sheet1!$D$9</f>
        <v>-0.52645439310509945</v>
      </c>
      <c r="D2992">
        <v>0.59</v>
      </c>
      <c r="E2992" s="4">
        <f>(D2992-Sheet1!$E$4)/Sheet1!$E$9</f>
        <v>8.9199865414851504E-2</v>
      </c>
      <c r="F2992">
        <v>0.44</v>
      </c>
      <c r="G2992" s="4">
        <f>(F2992-Sheet1!$F$4)/Sheet1!$F$9</f>
        <v>5.3981084892657107E-2</v>
      </c>
      <c r="H2992">
        <v>0.14000000000000001</v>
      </c>
      <c r="I2992" s="4">
        <f>(H2992-Sheet1!$G$4)/Sheet1!$G$9</f>
        <v>4.2796519498992805E-4</v>
      </c>
      <c r="J2992">
        <v>1.0069999999999999</v>
      </c>
      <c r="K2992" s="4">
        <f>(J2992-Sheet1!$H$4)/Sheet1!$H$9</f>
        <v>6.3133642838824125E-2</v>
      </c>
      <c r="L2992">
        <v>0.47749999999999998</v>
      </c>
      <c r="M2992" s="4">
        <f>(L2992-Sheet1!$I$4)/Sheet1!$I$9</f>
        <v>7.944351807114923E-2</v>
      </c>
      <c r="N2992">
        <v>0.21049999999999999</v>
      </c>
      <c r="O2992" s="4">
        <f>(N2992-Sheet1!$J$4)/Sheet1!$J$9</f>
        <v>3.9376421523994669E-2</v>
      </c>
      <c r="P2992">
        <v>0.29249999999999998</v>
      </c>
      <c r="Q2992" s="4">
        <f>(P2992-Sheet1!$K$4)/Sheet1!$K$9</f>
        <v>5.3481953693554594E-2</v>
      </c>
      <c r="R2992" s="5">
        <v>9</v>
      </c>
      <c r="S2992" s="6"/>
    </row>
    <row r="2993" spans="1:19" x14ac:dyDescent="0.25">
      <c r="A2993" t="s">
        <v>2</v>
      </c>
      <c r="B2993">
        <f>VLOOKUP($A2993,lookup!$A$2:$B$4,2)</f>
        <v>30</v>
      </c>
      <c r="C2993" s="4">
        <f>(B2993-Sheet1!$D$4)/Sheet1!$D$9</f>
        <v>0.47354560689490055</v>
      </c>
      <c r="D2993">
        <v>0.59499999999999997</v>
      </c>
      <c r="E2993" s="4">
        <f>(D2993-Sheet1!$E$4)/Sheet1!$E$9</f>
        <v>9.5956622171608275E-2</v>
      </c>
      <c r="F2993">
        <v>0.48499999999999999</v>
      </c>
      <c r="G2993" s="4">
        <f>(F2993-Sheet1!$F$4)/Sheet1!$F$9</f>
        <v>0.12961133699349742</v>
      </c>
      <c r="H2993">
        <v>0.15</v>
      </c>
      <c r="I2993" s="4">
        <f>(H2993-Sheet1!$G$4)/Sheet1!$G$9</f>
        <v>9.2775227171138057E-3</v>
      </c>
      <c r="J2993">
        <v>1.0834999999999999</v>
      </c>
      <c r="K2993" s="4">
        <f>(J2993-Sheet1!$H$4)/Sheet1!$H$9</f>
        <v>9.0227675068326518E-2</v>
      </c>
      <c r="L2993">
        <v>0.53049999999999997</v>
      </c>
      <c r="M2993" s="4">
        <f>(L2993-Sheet1!$I$4)/Sheet1!$I$9</f>
        <v>0.11508575075440411</v>
      </c>
      <c r="N2993">
        <v>0.23100000000000001</v>
      </c>
      <c r="O2993" s="4">
        <f>(N2993-Sheet1!$J$4)/Sheet1!$J$9</f>
        <v>6.6367863261980201E-2</v>
      </c>
      <c r="P2993">
        <v>0.27600000000000002</v>
      </c>
      <c r="Q2993" s="4">
        <f>(P2993-Sheet1!$K$4)/Sheet1!$K$9</f>
        <v>3.703950227352474E-2</v>
      </c>
      <c r="R2993" s="5">
        <v>8</v>
      </c>
      <c r="S2993" s="6"/>
    </row>
    <row r="2994" spans="1:19" x14ac:dyDescent="0.25">
      <c r="A2994" t="s">
        <v>1</v>
      </c>
      <c r="B2994">
        <f>VLOOKUP($A2994,lookup!$A$2:$B$4,2)</f>
        <v>20</v>
      </c>
      <c r="C2994" s="4">
        <f>(B2994-Sheet1!$D$4)/Sheet1!$D$9</f>
        <v>-2.6454393105099429E-2</v>
      </c>
      <c r="D2994">
        <v>0.59499999999999997</v>
      </c>
      <c r="E2994" s="4">
        <f>(D2994-Sheet1!$E$4)/Sheet1!$E$9</f>
        <v>9.5956622171608275E-2</v>
      </c>
      <c r="F2994">
        <v>0.43</v>
      </c>
      <c r="G2994" s="4">
        <f>(F2994-Sheet1!$F$4)/Sheet1!$F$9</f>
        <v>3.717436220358146E-2</v>
      </c>
      <c r="H2994">
        <v>0.16500000000000001</v>
      </c>
      <c r="I2994" s="4">
        <f>(H2994-Sheet1!$G$4)/Sheet1!$G$9</f>
        <v>2.255185900029966E-2</v>
      </c>
      <c r="J2994">
        <v>0.98450000000000004</v>
      </c>
      <c r="K2994" s="4">
        <f>(J2994-Sheet1!$H$4)/Sheet1!$H$9</f>
        <v>5.5164809830147009E-2</v>
      </c>
      <c r="L2994">
        <v>0.45250000000000001</v>
      </c>
      <c r="M2994" s="4">
        <f>(L2994-Sheet1!$I$4)/Sheet1!$I$9</f>
        <v>6.2631144163953559E-2</v>
      </c>
      <c r="N2994">
        <v>0.20699999999999999</v>
      </c>
      <c r="O2994" s="4">
        <f>(N2994-Sheet1!$J$4)/Sheet1!$J$9</f>
        <v>3.4768126593119092E-2</v>
      </c>
      <c r="P2994">
        <v>0.27250000000000002</v>
      </c>
      <c r="Q2994" s="4">
        <f>(P2994-Sheet1!$K$4)/Sheet1!$K$9</f>
        <v>3.355170954806385E-2</v>
      </c>
      <c r="R2994" s="5">
        <v>8</v>
      </c>
      <c r="S2994" s="6"/>
    </row>
    <row r="2995" spans="1:19" x14ac:dyDescent="0.25">
      <c r="A2995" t="s">
        <v>0</v>
      </c>
      <c r="B2995">
        <f>VLOOKUP($A2995,lookup!$A$2:$B$4,2)</f>
        <v>10</v>
      </c>
      <c r="C2995" s="4">
        <f>(B2995-Sheet1!$D$4)/Sheet1!$D$9</f>
        <v>-0.52645439310509945</v>
      </c>
      <c r="D2995">
        <v>0.59499999999999997</v>
      </c>
      <c r="E2995" s="4">
        <f>(D2995-Sheet1!$E$4)/Sheet1!$E$9</f>
        <v>9.5956622171608275E-2</v>
      </c>
      <c r="F2995">
        <v>0.43</v>
      </c>
      <c r="G2995" s="4">
        <f>(F2995-Sheet1!$F$4)/Sheet1!$F$9</f>
        <v>3.717436220358146E-2</v>
      </c>
      <c r="H2995">
        <v>0.21</v>
      </c>
      <c r="I2995" s="4">
        <f>(H2995-Sheet1!$G$4)/Sheet1!$G$9</f>
        <v>6.2374867849857171E-2</v>
      </c>
      <c r="J2995">
        <v>1.5245</v>
      </c>
      <c r="K2995" s="4">
        <f>(J2995-Sheet1!$H$4)/Sheet1!$H$9</f>
        <v>0.24641680203839914</v>
      </c>
      <c r="L2995">
        <v>0.65300000000000002</v>
      </c>
      <c r="M2995" s="4">
        <f>(L2995-Sheet1!$I$4)/Sheet1!$I$9</f>
        <v>0.19746638289966303</v>
      </c>
      <c r="N2995">
        <v>0.39600000000000002</v>
      </c>
      <c r="O2995" s="4">
        <f>(N2995-Sheet1!$J$4)/Sheet1!$J$9</f>
        <v>0.2836160528604002</v>
      </c>
      <c r="P2995">
        <v>0.41</v>
      </c>
      <c r="Q2995" s="4">
        <f>(P2995-Sheet1!$K$4)/Sheet1!$K$9</f>
        <v>0.17057213804831295</v>
      </c>
      <c r="R2995" s="5">
        <v>11</v>
      </c>
      <c r="S2995" s="6"/>
    </row>
    <row r="2996" spans="1:19" x14ac:dyDescent="0.25">
      <c r="A2996" t="s">
        <v>2</v>
      </c>
      <c r="B2996">
        <f>VLOOKUP($A2996,lookup!$A$2:$B$4,2)</f>
        <v>30</v>
      </c>
      <c r="C2996" s="4">
        <f>(B2996-Sheet1!$D$4)/Sheet1!$D$9</f>
        <v>0.47354560689490055</v>
      </c>
      <c r="D2996">
        <v>0.61</v>
      </c>
      <c r="E2996" s="4">
        <f>(D2996-Sheet1!$E$4)/Sheet1!$E$9</f>
        <v>0.11622689244187856</v>
      </c>
      <c r="F2996">
        <v>0.47499999999999998</v>
      </c>
      <c r="G2996" s="4">
        <f>(F2996-Sheet1!$F$4)/Sheet1!$F$9</f>
        <v>0.11280461430442178</v>
      </c>
      <c r="H2996">
        <v>0.17499999999999999</v>
      </c>
      <c r="I2996" s="4">
        <f>(H2996-Sheet1!$G$4)/Sheet1!$G$9</f>
        <v>3.1401416522423536E-2</v>
      </c>
      <c r="J2996">
        <v>1.024</v>
      </c>
      <c r="K2996" s="4">
        <f>(J2996-Sheet1!$H$4)/Sheet1!$H$9</f>
        <v>6.9154538889824702E-2</v>
      </c>
      <c r="L2996">
        <v>0.40899999999999997</v>
      </c>
      <c r="M2996" s="4">
        <f>(L2996-Sheet1!$I$4)/Sheet1!$I$9</f>
        <v>3.3377613565433027E-2</v>
      </c>
      <c r="N2996">
        <v>0.26100000000000001</v>
      </c>
      <c r="O2996" s="4">
        <f>(N2996-Sheet1!$J$4)/Sheet1!$J$9</f>
        <v>0.10586753409805656</v>
      </c>
      <c r="P2996">
        <v>0.32200000000000001</v>
      </c>
      <c r="Q2996" s="4">
        <f>(P2996-Sheet1!$K$4)/Sheet1!$K$9</f>
        <v>8.2879063808153533E-2</v>
      </c>
      <c r="R2996" s="5">
        <v>9</v>
      </c>
      <c r="S2996" s="6"/>
    </row>
    <row r="2997" spans="1:19" x14ac:dyDescent="0.25">
      <c r="A2997" t="s">
        <v>2</v>
      </c>
      <c r="B2997">
        <f>VLOOKUP($A2997,lookup!$A$2:$B$4,2)</f>
        <v>30</v>
      </c>
      <c r="C2997" s="4">
        <f>(B2997-Sheet1!$D$4)/Sheet1!$D$9</f>
        <v>0.47354560689490055</v>
      </c>
      <c r="D2997">
        <v>0.61</v>
      </c>
      <c r="E2997" s="4">
        <f>(D2997-Sheet1!$E$4)/Sheet1!$E$9</f>
        <v>0.11622689244187856</v>
      </c>
      <c r="F2997">
        <v>0.48499999999999999</v>
      </c>
      <c r="G2997" s="4">
        <f>(F2997-Sheet1!$F$4)/Sheet1!$F$9</f>
        <v>0.12961133699349742</v>
      </c>
      <c r="H2997">
        <v>0.17</v>
      </c>
      <c r="I2997" s="4">
        <f>(H2997-Sheet1!$G$4)/Sheet1!$G$9</f>
        <v>2.697663776136161E-2</v>
      </c>
      <c r="J2997">
        <v>1.2809999999999999</v>
      </c>
      <c r="K2997" s="4">
        <f>(J2997-Sheet1!$H$4)/Sheet1!$H$9</f>
        <v>0.16017632036671506</v>
      </c>
      <c r="L2997">
        <v>0.59699999999999998</v>
      </c>
      <c r="M2997" s="4">
        <f>(L2997-Sheet1!$I$4)/Sheet1!$I$9</f>
        <v>0.15980666534754465</v>
      </c>
      <c r="N2997">
        <v>0.30349999999999999</v>
      </c>
      <c r="O2997" s="4">
        <f>(N2997-Sheet1!$J$4)/Sheet1!$J$9</f>
        <v>0.16182540111583138</v>
      </c>
      <c r="P2997">
        <v>0.33</v>
      </c>
      <c r="Q2997" s="4">
        <f>(P2997-Sheet1!$K$4)/Sheet1!$K$9</f>
        <v>9.0851161466349847E-2</v>
      </c>
      <c r="R2997" s="5">
        <v>9</v>
      </c>
      <c r="S2997" s="6"/>
    </row>
    <row r="2998" spans="1:19" x14ac:dyDescent="0.25">
      <c r="A2998" t="s">
        <v>0</v>
      </c>
      <c r="B2998">
        <f>VLOOKUP($A2998,lookup!$A$2:$B$4,2)</f>
        <v>10</v>
      </c>
      <c r="C2998" s="4">
        <f>(B2998-Sheet1!$D$4)/Sheet1!$D$9</f>
        <v>-0.52645439310509945</v>
      </c>
      <c r="D2998">
        <v>0.62</v>
      </c>
      <c r="E2998" s="4">
        <f>(D2998-Sheet1!$E$4)/Sheet1!$E$9</f>
        <v>0.12974040595539207</v>
      </c>
      <c r="F2998">
        <v>0.5</v>
      </c>
      <c r="G2998" s="4">
        <f>(F2998-Sheet1!$F$4)/Sheet1!$F$9</f>
        <v>0.15482142102711088</v>
      </c>
      <c r="H2998">
        <v>0.17</v>
      </c>
      <c r="I2998" s="4">
        <f>(H2998-Sheet1!$G$4)/Sheet1!$G$9</f>
        <v>2.697663776136161E-2</v>
      </c>
      <c r="J2998">
        <v>1.1479999999999999</v>
      </c>
      <c r="K2998" s="4">
        <f>(J2998-Sheet1!$H$4)/Sheet1!$H$9</f>
        <v>0.11307166302653442</v>
      </c>
      <c r="L2998">
        <v>0.54749999999999999</v>
      </c>
      <c r="M2998" s="4">
        <f>(L2998-Sheet1!$I$4)/Sheet1!$I$9</f>
        <v>0.12651816501129717</v>
      </c>
      <c r="N2998">
        <v>0.22</v>
      </c>
      <c r="O2998" s="4">
        <f>(N2998-Sheet1!$J$4)/Sheet1!$J$9</f>
        <v>5.1884650622085526E-2</v>
      </c>
      <c r="P2998">
        <v>0.33150000000000002</v>
      </c>
      <c r="Q2998" s="4">
        <f>(P2998-Sheet1!$K$4)/Sheet1!$K$9</f>
        <v>9.2345929777261665E-2</v>
      </c>
      <c r="R2998" s="5">
        <v>10</v>
      </c>
      <c r="S2998" s="6"/>
    </row>
    <row r="2999" spans="1:19" x14ac:dyDescent="0.25">
      <c r="A2999" t="s">
        <v>0</v>
      </c>
      <c r="B2999">
        <f>VLOOKUP($A2999,lookup!$A$2:$B$4,2)</f>
        <v>10</v>
      </c>
      <c r="C2999" s="4">
        <f>(B2999-Sheet1!$D$4)/Sheet1!$D$9</f>
        <v>-0.52645439310509945</v>
      </c>
      <c r="D2999">
        <v>0.625</v>
      </c>
      <c r="E2999" s="4">
        <f>(D2999-Sheet1!$E$4)/Sheet1!$E$9</f>
        <v>0.13649716271214885</v>
      </c>
      <c r="F2999">
        <v>0.49</v>
      </c>
      <c r="G2999" s="4">
        <f>(F2999-Sheet1!$F$4)/Sheet1!$F$9</f>
        <v>0.13801469833803523</v>
      </c>
      <c r="H2999">
        <v>0.11</v>
      </c>
      <c r="I2999" s="4">
        <f>(H2999-Sheet1!$G$4)/Sheet1!$G$9</f>
        <v>-2.6120707371381766E-2</v>
      </c>
      <c r="J2999">
        <v>1.1359999999999999</v>
      </c>
      <c r="K2999" s="4">
        <f>(J2999-Sheet1!$H$4)/Sheet1!$H$9</f>
        <v>0.10882161875523992</v>
      </c>
      <c r="L2999">
        <v>0.52649999999999997</v>
      </c>
      <c r="M2999" s="4">
        <f>(L2999-Sheet1!$I$4)/Sheet1!$I$9</f>
        <v>0.11239577092925279</v>
      </c>
      <c r="N2999">
        <v>0.1915</v>
      </c>
      <c r="O2999" s="4">
        <f>(N2999-Sheet1!$J$4)/Sheet1!$J$9</f>
        <v>1.4359963327812987E-2</v>
      </c>
      <c r="P2999">
        <v>0.29249999999999998</v>
      </c>
      <c r="Q2999" s="4">
        <f>(P2999-Sheet1!$K$4)/Sheet1!$K$9</f>
        <v>5.3481953693554594E-2</v>
      </c>
      <c r="R2999" s="5">
        <v>9</v>
      </c>
      <c r="S2999" s="6"/>
    </row>
    <row r="3000" spans="1:19" x14ac:dyDescent="0.25">
      <c r="A3000" t="s">
        <v>0</v>
      </c>
      <c r="B3000">
        <f>VLOOKUP($A3000,lookup!$A$2:$B$4,2)</f>
        <v>10</v>
      </c>
      <c r="C3000" s="4">
        <f>(B3000-Sheet1!$D$4)/Sheet1!$D$9</f>
        <v>-0.52645439310509945</v>
      </c>
      <c r="D3000">
        <v>0.63500000000000001</v>
      </c>
      <c r="E3000" s="4">
        <f>(D3000-Sheet1!$E$4)/Sheet1!$E$9</f>
        <v>0.15001067622566239</v>
      </c>
      <c r="F3000">
        <v>0.51</v>
      </c>
      <c r="G3000" s="4">
        <f>(F3000-Sheet1!$F$4)/Sheet1!$F$9</f>
        <v>0.17162814371618654</v>
      </c>
      <c r="H3000">
        <v>0.17</v>
      </c>
      <c r="I3000" s="4">
        <f>(H3000-Sheet1!$G$4)/Sheet1!$G$9</f>
        <v>2.697663776136161E-2</v>
      </c>
      <c r="J3000">
        <v>1.2235</v>
      </c>
      <c r="K3000" s="4">
        <f>(J3000-Sheet1!$H$4)/Sheet1!$H$9</f>
        <v>0.13981152490009566</v>
      </c>
      <c r="L3000">
        <v>0.53200000000000003</v>
      </c>
      <c r="M3000" s="4">
        <f>(L3000-Sheet1!$I$4)/Sheet1!$I$9</f>
        <v>0.11609449318883588</v>
      </c>
      <c r="N3000">
        <v>0.27100000000000002</v>
      </c>
      <c r="O3000" s="4">
        <f>(N3000-Sheet1!$J$4)/Sheet1!$J$9</f>
        <v>0.11903409104341536</v>
      </c>
      <c r="P3000">
        <v>0.35399999999999998</v>
      </c>
      <c r="Q3000" s="4">
        <f>(P3000-Sheet1!$K$4)/Sheet1!$K$9</f>
        <v>0.11476745444093876</v>
      </c>
      <c r="R3000" s="5">
        <v>9</v>
      </c>
      <c r="S3000" s="6"/>
    </row>
    <row r="3001" spans="1:19" x14ac:dyDescent="0.25">
      <c r="A3001" t="s">
        <v>0</v>
      </c>
      <c r="B3001">
        <f>VLOOKUP($A3001,lookup!$A$2:$B$4,2)</f>
        <v>10</v>
      </c>
      <c r="C3001" s="4">
        <f>(B3001-Sheet1!$D$4)/Sheet1!$D$9</f>
        <v>-0.52645439310509945</v>
      </c>
      <c r="D3001">
        <v>0.63500000000000001</v>
      </c>
      <c r="E3001" s="4">
        <f>(D3001-Sheet1!$E$4)/Sheet1!$E$9</f>
        <v>0.15001067622566239</v>
      </c>
      <c r="F3001">
        <v>0.52500000000000002</v>
      </c>
      <c r="G3001" s="4">
        <f>(F3001-Sheet1!$F$4)/Sheet1!$F$9</f>
        <v>0.1968382277498</v>
      </c>
      <c r="H3001">
        <v>0.18</v>
      </c>
      <c r="I3001" s="4">
        <f>(H3001-Sheet1!$G$4)/Sheet1!$G$9</f>
        <v>3.582619528348549E-2</v>
      </c>
      <c r="J3001">
        <v>1.3694999999999999</v>
      </c>
      <c r="K3001" s="4">
        <f>(J3001-Sheet1!$H$4)/Sheet1!$H$9</f>
        <v>0.19152039686751193</v>
      </c>
      <c r="L3001">
        <v>0.63400000000000001</v>
      </c>
      <c r="M3001" s="4">
        <f>(L3001-Sheet1!$I$4)/Sheet1!$I$9</f>
        <v>0.1846889787301943</v>
      </c>
      <c r="N3001">
        <v>0.318</v>
      </c>
      <c r="O3001" s="4">
        <f>(N3001-Sheet1!$J$4)/Sheet1!$J$9</f>
        <v>0.18091690868660165</v>
      </c>
      <c r="P3001">
        <v>0.36299999999999999</v>
      </c>
      <c r="Q3001" s="4">
        <f>(P3001-Sheet1!$K$4)/Sheet1!$K$9</f>
        <v>0.12373606430640963</v>
      </c>
      <c r="R3001" s="5">
        <v>11</v>
      </c>
      <c r="S3001" s="6"/>
    </row>
    <row r="3002" spans="1:19" x14ac:dyDescent="0.25">
      <c r="A3002" t="s">
        <v>2</v>
      </c>
      <c r="B3002">
        <f>VLOOKUP($A3002,lookup!$A$2:$B$4,2)</f>
        <v>30</v>
      </c>
      <c r="C3002" s="4">
        <f>(B3002-Sheet1!$D$4)/Sheet1!$D$9</f>
        <v>0.47354560689490055</v>
      </c>
      <c r="D3002">
        <v>0.64</v>
      </c>
      <c r="E3002" s="4">
        <f>(D3002-Sheet1!$E$4)/Sheet1!$E$9</f>
        <v>0.15676743298241913</v>
      </c>
      <c r="F3002">
        <v>0.48499999999999999</v>
      </c>
      <c r="G3002" s="4">
        <f>(F3002-Sheet1!$F$4)/Sheet1!$F$9</f>
        <v>0.12961133699349742</v>
      </c>
      <c r="H3002">
        <v>0.16</v>
      </c>
      <c r="I3002" s="4">
        <f>(H3002-Sheet1!$G$4)/Sheet1!$G$9</f>
        <v>1.812708023923771E-2</v>
      </c>
      <c r="J3002">
        <v>1.006</v>
      </c>
      <c r="K3002" s="4">
        <f>(J3002-Sheet1!$H$4)/Sheet1!$H$9</f>
        <v>6.2779472482882959E-2</v>
      </c>
      <c r="L3002">
        <v>0.45600000000000002</v>
      </c>
      <c r="M3002" s="4">
        <f>(L3002-Sheet1!$I$4)/Sheet1!$I$9</f>
        <v>6.4984876510960965E-2</v>
      </c>
      <c r="N3002">
        <v>0.22450000000000001</v>
      </c>
      <c r="O3002" s="4">
        <f>(N3002-Sheet1!$J$4)/Sheet1!$J$9</f>
        <v>5.780960124749699E-2</v>
      </c>
      <c r="P3002">
        <v>0.28349999999999997</v>
      </c>
      <c r="Q3002" s="4">
        <f>(P3002-Sheet1!$K$4)/Sheet1!$K$9</f>
        <v>4.4513343828083737E-2</v>
      </c>
      <c r="R3002" s="5">
        <v>9</v>
      </c>
      <c r="S3002" s="6"/>
    </row>
    <row r="3003" spans="1:19" x14ac:dyDescent="0.25">
      <c r="A3003" t="s">
        <v>2</v>
      </c>
      <c r="B3003">
        <f>VLOOKUP($A3003,lookup!$A$2:$B$4,2)</f>
        <v>30</v>
      </c>
      <c r="C3003" s="4">
        <f>(B3003-Sheet1!$D$4)/Sheet1!$D$9</f>
        <v>0.47354560689490055</v>
      </c>
      <c r="D3003">
        <v>0.64</v>
      </c>
      <c r="E3003" s="4">
        <f>(D3003-Sheet1!$E$4)/Sheet1!$E$9</f>
        <v>0.15676743298241913</v>
      </c>
      <c r="F3003">
        <v>0.495</v>
      </c>
      <c r="G3003" s="4">
        <f>(F3003-Sheet1!$F$4)/Sheet1!$F$9</f>
        <v>0.14641805968257307</v>
      </c>
      <c r="H3003">
        <v>0.16500000000000001</v>
      </c>
      <c r="I3003" s="4">
        <f>(H3003-Sheet1!$G$4)/Sheet1!$G$9</f>
        <v>2.255185900029966E-2</v>
      </c>
      <c r="J3003">
        <v>1.3069999999999999</v>
      </c>
      <c r="K3003" s="4">
        <f>(J3003-Sheet1!$H$4)/Sheet1!$H$9</f>
        <v>0.16938474962118646</v>
      </c>
      <c r="L3003">
        <v>0.67800000000000005</v>
      </c>
      <c r="M3003" s="4">
        <f>(L3003-Sheet1!$I$4)/Sheet1!$I$9</f>
        <v>0.21427875680685876</v>
      </c>
      <c r="N3003">
        <v>0.29199999999999998</v>
      </c>
      <c r="O3003" s="4">
        <f>(N3003-Sheet1!$J$4)/Sheet1!$J$9</f>
        <v>0.14668386062866878</v>
      </c>
      <c r="P3003">
        <v>0.26600000000000001</v>
      </c>
      <c r="Q3003" s="4">
        <f>(P3003-Sheet1!$K$4)/Sheet1!$K$9</f>
        <v>2.7074380200779336E-2</v>
      </c>
      <c r="R3003" s="5">
        <v>11</v>
      </c>
      <c r="S3003" s="6"/>
    </row>
    <row r="3004" spans="1:19" x14ac:dyDescent="0.25">
      <c r="A3004" t="s">
        <v>2</v>
      </c>
      <c r="B3004">
        <f>VLOOKUP($A3004,lookup!$A$2:$B$4,2)</f>
        <v>30</v>
      </c>
      <c r="C3004" s="4">
        <f>(B3004-Sheet1!$D$4)/Sheet1!$D$9</f>
        <v>0.47354560689490055</v>
      </c>
      <c r="D3004">
        <v>0.64500000000000002</v>
      </c>
      <c r="E3004" s="4">
        <f>(D3004-Sheet1!$E$4)/Sheet1!$E$9</f>
        <v>0.1635241897391759</v>
      </c>
      <c r="F3004">
        <v>0.505</v>
      </c>
      <c r="G3004" s="4">
        <f>(F3004-Sheet1!$F$4)/Sheet1!$F$9</f>
        <v>0.1632247823716487</v>
      </c>
      <c r="H3004">
        <v>0.185</v>
      </c>
      <c r="I3004" s="4">
        <f>(H3004-Sheet1!$G$4)/Sheet1!$G$9</f>
        <v>4.0250974044547437E-2</v>
      </c>
      <c r="J3004">
        <v>1.4630000000000001</v>
      </c>
      <c r="K3004" s="4">
        <f>(J3004-Sheet1!$H$4)/Sheet1!$H$9</f>
        <v>0.2246353251480149</v>
      </c>
      <c r="L3004">
        <v>0.59199999999999997</v>
      </c>
      <c r="M3004" s="4">
        <f>(L3004-Sheet1!$I$4)/Sheet1!$I$9</f>
        <v>0.15644419056610551</v>
      </c>
      <c r="N3004">
        <v>0.39050000000000001</v>
      </c>
      <c r="O3004" s="4">
        <f>(N3004-Sheet1!$J$4)/Sheet1!$J$9</f>
        <v>0.2763744465404529</v>
      </c>
      <c r="P3004">
        <v>0.41599999999999998</v>
      </c>
      <c r="Q3004" s="4">
        <f>(P3004-Sheet1!$K$4)/Sheet1!$K$9</f>
        <v>0.17655121129196019</v>
      </c>
      <c r="R3004" s="5">
        <v>10</v>
      </c>
      <c r="S3004" s="6"/>
    </row>
    <row r="3005" spans="1:19" x14ac:dyDescent="0.25">
      <c r="A3005" t="s">
        <v>0</v>
      </c>
      <c r="B3005">
        <f>VLOOKUP($A3005,lookup!$A$2:$B$4,2)</f>
        <v>10</v>
      </c>
      <c r="C3005" s="4">
        <f>(B3005-Sheet1!$D$4)/Sheet1!$D$9</f>
        <v>-0.52645439310509945</v>
      </c>
      <c r="D3005">
        <v>0.65500000000000003</v>
      </c>
      <c r="E3005" s="4">
        <f>(D3005-Sheet1!$E$4)/Sheet1!$E$9</f>
        <v>0.17703770325268942</v>
      </c>
      <c r="F3005">
        <v>0.505</v>
      </c>
      <c r="G3005" s="4">
        <f>(F3005-Sheet1!$F$4)/Sheet1!$F$9</f>
        <v>0.1632247823716487</v>
      </c>
      <c r="H3005">
        <v>0.17499999999999999</v>
      </c>
      <c r="I3005" s="4">
        <f>(H3005-Sheet1!$G$4)/Sheet1!$G$9</f>
        <v>3.1401416522423536E-2</v>
      </c>
      <c r="J3005">
        <v>1.2905</v>
      </c>
      <c r="K3005" s="4">
        <f>(J3005-Sheet1!$H$4)/Sheet1!$H$9</f>
        <v>0.16354093874815653</v>
      </c>
      <c r="L3005">
        <v>0.62050000000000005</v>
      </c>
      <c r="M3005" s="4">
        <f>(L3005-Sheet1!$I$4)/Sheet1!$I$9</f>
        <v>0.17561029682030865</v>
      </c>
      <c r="N3005">
        <v>0.29649999999999999</v>
      </c>
      <c r="O3005" s="4">
        <f>(N3005-Sheet1!$J$4)/Sheet1!$J$9</f>
        <v>0.15260881125408024</v>
      </c>
      <c r="P3005">
        <v>0.32600000000000001</v>
      </c>
      <c r="Q3005" s="4">
        <f>(P3005-Sheet1!$K$4)/Sheet1!$K$9</f>
        <v>8.686511263725169E-2</v>
      </c>
      <c r="R3005" s="5">
        <v>10</v>
      </c>
      <c r="S3005" s="6"/>
    </row>
    <row r="3006" spans="1:19" x14ac:dyDescent="0.25">
      <c r="A3006" t="s">
        <v>0</v>
      </c>
      <c r="B3006">
        <f>VLOOKUP($A3006,lookup!$A$2:$B$4,2)</f>
        <v>10</v>
      </c>
      <c r="C3006" s="4">
        <f>(B3006-Sheet1!$D$4)/Sheet1!$D$9</f>
        <v>-0.52645439310509945</v>
      </c>
      <c r="D3006">
        <v>0.67</v>
      </c>
      <c r="E3006" s="4">
        <f>(D3006-Sheet1!$E$4)/Sheet1!$E$9</f>
        <v>0.19730797352295973</v>
      </c>
      <c r="F3006">
        <v>0.51500000000000001</v>
      </c>
      <c r="G3006" s="4">
        <f>(F3006-Sheet1!$F$4)/Sheet1!$F$9</f>
        <v>0.18003150506072435</v>
      </c>
      <c r="H3006">
        <v>0.17</v>
      </c>
      <c r="I3006" s="4">
        <f>(H3006-Sheet1!$G$4)/Sheet1!$G$9</f>
        <v>2.697663776136161E-2</v>
      </c>
      <c r="J3006">
        <v>1.4265000000000001</v>
      </c>
      <c r="K3006" s="4">
        <f>(J3006-Sheet1!$H$4)/Sheet1!$H$9</f>
        <v>0.21170810715616084</v>
      </c>
      <c r="L3006">
        <v>0.66049999999999998</v>
      </c>
      <c r="M3006" s="4">
        <f>(L3006-Sheet1!$I$4)/Sheet1!$I$9</f>
        <v>0.20251009507182172</v>
      </c>
      <c r="N3006">
        <v>0.33950000000000002</v>
      </c>
      <c r="O3006" s="4">
        <f>(N3006-Sheet1!$J$4)/Sheet1!$J$9</f>
        <v>0.20922500611912306</v>
      </c>
      <c r="P3006">
        <v>0.37</v>
      </c>
      <c r="Q3006" s="4">
        <f>(P3006-Sheet1!$K$4)/Sheet1!$K$9</f>
        <v>0.13071164975733141</v>
      </c>
      <c r="R3006" s="5">
        <v>11</v>
      </c>
      <c r="S3006" s="6"/>
    </row>
    <row r="3007" spans="1:19" x14ac:dyDescent="0.25">
      <c r="A3007" t="s">
        <v>2</v>
      </c>
      <c r="B3007">
        <f>VLOOKUP($A3007,lookup!$A$2:$B$4,2)</f>
        <v>30</v>
      </c>
      <c r="C3007" s="4">
        <f>(B3007-Sheet1!$D$4)/Sheet1!$D$9</f>
        <v>0.47354560689490055</v>
      </c>
      <c r="D3007">
        <v>0.68</v>
      </c>
      <c r="E3007" s="4">
        <f>(D3007-Sheet1!$E$4)/Sheet1!$E$9</f>
        <v>0.21082148703647324</v>
      </c>
      <c r="F3007">
        <v>0.54</v>
      </c>
      <c r="G3007" s="4">
        <f>(F3007-Sheet1!$F$4)/Sheet1!$F$9</f>
        <v>0.22204831178341347</v>
      </c>
      <c r="H3007">
        <v>0.21</v>
      </c>
      <c r="I3007" s="4">
        <f>(H3007-Sheet1!$G$4)/Sheet1!$G$9</f>
        <v>6.2374867849857171E-2</v>
      </c>
      <c r="J3007">
        <v>1.7885</v>
      </c>
      <c r="K3007" s="4">
        <f>(J3007-Sheet1!$H$4)/Sheet1!$H$9</f>
        <v>0.339917776006878</v>
      </c>
      <c r="L3007">
        <v>0.83450000000000002</v>
      </c>
      <c r="M3007" s="4">
        <f>(L3007-Sheet1!$I$4)/Sheet1!$I$9</f>
        <v>0.31952421746590376</v>
      </c>
      <c r="N3007">
        <v>0.40799999999999997</v>
      </c>
      <c r="O3007" s="4">
        <f>(N3007-Sheet1!$J$4)/Sheet1!$J$9</f>
        <v>0.29941592119483068</v>
      </c>
      <c r="P3007">
        <v>0.437</v>
      </c>
      <c r="Q3007" s="4">
        <f>(P3007-Sheet1!$K$4)/Sheet1!$K$9</f>
        <v>0.19747796764472553</v>
      </c>
      <c r="R3007" s="5">
        <v>13</v>
      </c>
      <c r="S3007" s="6"/>
    </row>
    <row r="3008" spans="1:19" x14ac:dyDescent="0.25">
      <c r="A3008" t="s">
        <v>2</v>
      </c>
      <c r="B3008">
        <f>VLOOKUP($A3008,lookup!$A$2:$B$4,2)</f>
        <v>30</v>
      </c>
      <c r="C3008" s="4">
        <f>(B3008-Sheet1!$D$4)/Sheet1!$D$9</f>
        <v>0.47354560689490055</v>
      </c>
      <c r="D3008">
        <v>0.7</v>
      </c>
      <c r="E3008" s="4">
        <f>(D3008-Sheet1!$E$4)/Sheet1!$E$9</f>
        <v>0.23784851406350013</v>
      </c>
      <c r="F3008">
        <v>0.54500000000000004</v>
      </c>
      <c r="G3008" s="4">
        <f>(F3008-Sheet1!$F$4)/Sheet1!$F$9</f>
        <v>0.23045167312795128</v>
      </c>
      <c r="H3008">
        <v>0.185</v>
      </c>
      <c r="I3008" s="4">
        <f>(H3008-Sheet1!$G$4)/Sheet1!$G$9</f>
        <v>4.0250974044547437E-2</v>
      </c>
      <c r="J3008">
        <v>1.6134999999999999</v>
      </c>
      <c r="K3008" s="4">
        <f>(J3008-Sheet1!$H$4)/Sheet1!$H$9</f>
        <v>0.27793796371716661</v>
      </c>
      <c r="L3008">
        <v>0.75</v>
      </c>
      <c r="M3008" s="4">
        <f>(L3008-Sheet1!$I$4)/Sheet1!$I$9</f>
        <v>0.26269839365958231</v>
      </c>
      <c r="N3008">
        <v>0.40350000000000003</v>
      </c>
      <c r="O3008" s="4">
        <f>(N3008-Sheet1!$J$4)/Sheet1!$J$9</f>
        <v>0.29349097056941931</v>
      </c>
      <c r="P3008">
        <v>0.36849999999999999</v>
      </c>
      <c r="Q3008" s="4">
        <f>(P3008-Sheet1!$K$4)/Sheet1!$K$9</f>
        <v>0.1292168814464196</v>
      </c>
      <c r="R3008" s="5">
        <v>11</v>
      </c>
      <c r="S3008" s="6"/>
    </row>
    <row r="3009" spans="1:19" x14ac:dyDescent="0.25">
      <c r="A3009" t="s">
        <v>2</v>
      </c>
      <c r="B3009">
        <f>VLOOKUP($A3009,lookup!$A$2:$B$4,2)</f>
        <v>30</v>
      </c>
      <c r="C3009" s="4">
        <f>(B3009-Sheet1!$D$4)/Sheet1!$D$9</f>
        <v>0.47354560689490055</v>
      </c>
      <c r="D3009">
        <v>0.73</v>
      </c>
      <c r="E3009" s="4">
        <f>(D3009-Sheet1!$E$4)/Sheet1!$E$9</f>
        <v>0.27838905460404073</v>
      </c>
      <c r="F3009">
        <v>0.58499999999999996</v>
      </c>
      <c r="G3009" s="4">
        <f>(F3009-Sheet1!$F$4)/Sheet1!$F$9</f>
        <v>0.29767856388425368</v>
      </c>
      <c r="H3009">
        <v>0.22500000000000001</v>
      </c>
      <c r="I3009" s="4">
        <f>(H3009-Sheet1!$G$4)/Sheet1!$G$9</f>
        <v>7.5649204133043019E-2</v>
      </c>
      <c r="J3009">
        <v>2.2305000000000001</v>
      </c>
      <c r="K3009" s="4">
        <f>(J3009-Sheet1!$H$4)/Sheet1!$H$9</f>
        <v>0.49646107333289191</v>
      </c>
      <c r="L3009">
        <v>1.2395</v>
      </c>
      <c r="M3009" s="4">
        <f>(L3009-Sheet1!$I$4)/Sheet1!$I$9</f>
        <v>0.59188467476247408</v>
      </c>
      <c r="N3009">
        <v>0.42199999999999999</v>
      </c>
      <c r="O3009" s="4">
        <f>(N3009-Sheet1!$J$4)/Sheet1!$J$9</f>
        <v>0.31784910091833302</v>
      </c>
      <c r="P3009">
        <v>0.56299999999999994</v>
      </c>
      <c r="Q3009" s="4">
        <f>(P3009-Sheet1!$K$4)/Sheet1!$K$9</f>
        <v>0.32303850576131743</v>
      </c>
      <c r="R3009" s="5">
        <v>14</v>
      </c>
      <c r="S3009" s="6"/>
    </row>
    <row r="3010" spans="1:19" x14ac:dyDescent="0.25">
      <c r="A3010" t="s">
        <v>0</v>
      </c>
      <c r="B3010">
        <f>VLOOKUP($A3010,lookup!$A$2:$B$4,2)</f>
        <v>10</v>
      </c>
      <c r="C3010" s="4">
        <f>(B3010-Sheet1!$D$4)/Sheet1!$D$9</f>
        <v>-0.52645439310509945</v>
      </c>
      <c r="D3010">
        <v>0.75</v>
      </c>
      <c r="E3010" s="4">
        <f>(D3010-Sheet1!$E$4)/Sheet1!$E$9</f>
        <v>0.30541608163106776</v>
      </c>
      <c r="F3010">
        <v>0.61499999999999999</v>
      </c>
      <c r="G3010" s="4">
        <f>(F3010-Sheet1!$F$4)/Sheet1!$F$9</f>
        <v>0.34809873195148061</v>
      </c>
      <c r="H3010">
        <v>0.20499999999999999</v>
      </c>
      <c r="I3010" s="4">
        <f>(H3010-Sheet1!$G$4)/Sheet1!$G$9</f>
        <v>5.7950089088795217E-2</v>
      </c>
      <c r="J3010">
        <v>2.2635000000000001</v>
      </c>
      <c r="K3010" s="4">
        <f>(J3010-Sheet1!$H$4)/Sheet1!$H$9</f>
        <v>0.50814869507895166</v>
      </c>
      <c r="L3010">
        <v>0.82099999999999995</v>
      </c>
      <c r="M3010" s="4">
        <f>(L3010-Sheet1!$I$4)/Sheet1!$I$9</f>
        <v>0.31044553555601806</v>
      </c>
      <c r="N3010">
        <v>0.42299999999999999</v>
      </c>
      <c r="O3010" s="4">
        <f>(N3010-Sheet1!$J$4)/Sheet1!$J$9</f>
        <v>0.31916575661286889</v>
      </c>
      <c r="P3010">
        <v>0.72599999999999998</v>
      </c>
      <c r="Q3010" s="4">
        <f>(P3010-Sheet1!$K$4)/Sheet1!$K$9</f>
        <v>0.48546999554706738</v>
      </c>
      <c r="R3010" s="5">
        <v>12</v>
      </c>
      <c r="S3010" s="6"/>
    </row>
    <row r="3011" spans="1:19" x14ac:dyDescent="0.25">
      <c r="A3011" t="s">
        <v>1</v>
      </c>
      <c r="B3011">
        <f>VLOOKUP($A3011,lookup!$A$2:$B$4,2)</f>
        <v>20</v>
      </c>
      <c r="C3011" s="4">
        <f>(B3011-Sheet1!$D$4)/Sheet1!$D$9</f>
        <v>-2.6454393105099429E-2</v>
      </c>
      <c r="D3011">
        <v>0.255</v>
      </c>
      <c r="E3011" s="4">
        <f>(D3011-Sheet1!$E$4)/Sheet1!$E$9</f>
        <v>-0.36350283728785115</v>
      </c>
      <c r="F3011">
        <v>0.185</v>
      </c>
      <c r="G3011" s="4">
        <f>(F3011-Sheet1!$F$4)/Sheet1!$F$9</f>
        <v>-0.37459034367877148</v>
      </c>
      <c r="H3011">
        <v>6.5000000000000002E-2</v>
      </c>
      <c r="I3011" s="4">
        <f>(H3011-Sheet1!$G$4)/Sheet1!$G$9</f>
        <v>-6.5943716220939294E-2</v>
      </c>
      <c r="J3011">
        <v>7.3999999999999996E-2</v>
      </c>
      <c r="K3011" s="4">
        <f>(J3011-Sheet1!$H$4)/Sheet1!$H$9</f>
        <v>-0.26730729925432262</v>
      </c>
      <c r="L3011">
        <v>3.0499999999999999E-2</v>
      </c>
      <c r="M3011" s="4">
        <f>(L3011-Sheet1!$I$4)/Sheet1!$I$9</f>
        <v>-0.22116172738950976</v>
      </c>
      <c r="N3011">
        <v>1.6500000000000001E-2</v>
      </c>
      <c r="O3011" s="4">
        <f>(N3011-Sheet1!$J$4)/Sheet1!$J$9</f>
        <v>-0.21605478321596577</v>
      </c>
      <c r="P3011">
        <v>0.02</v>
      </c>
      <c r="Q3011" s="4">
        <f>(P3011-Sheet1!$K$4)/Sheet1!$K$9</f>
        <v>-0.21806762278875735</v>
      </c>
      <c r="R3011" s="5">
        <v>4</v>
      </c>
      <c r="S3011" s="6"/>
    </row>
    <row r="3012" spans="1:19" x14ac:dyDescent="0.25">
      <c r="A3012" t="s">
        <v>1</v>
      </c>
      <c r="B3012">
        <f>VLOOKUP($A3012,lookup!$A$2:$B$4,2)</f>
        <v>20</v>
      </c>
      <c r="C3012" s="4">
        <f>(B3012-Sheet1!$D$4)/Sheet1!$D$9</f>
        <v>-2.6454393105099429E-2</v>
      </c>
      <c r="D3012">
        <v>0.375</v>
      </c>
      <c r="E3012" s="4">
        <f>(D3012-Sheet1!$E$4)/Sheet1!$E$9</f>
        <v>-0.20134067512568898</v>
      </c>
      <c r="F3012">
        <v>0.26</v>
      </c>
      <c r="G3012" s="4">
        <f>(F3012-Sheet1!$F$4)/Sheet1!$F$9</f>
        <v>-0.24853992351070425</v>
      </c>
      <c r="H3012">
        <v>0.08</v>
      </c>
      <c r="I3012" s="4">
        <f>(H3012-Sheet1!$G$4)/Sheet1!$G$9</f>
        <v>-5.2669379937753454E-2</v>
      </c>
      <c r="J3012">
        <v>0.20749999999999999</v>
      </c>
      <c r="K3012" s="4">
        <f>(J3012-Sheet1!$H$4)/Sheet1!$H$9</f>
        <v>-0.22002555673617138</v>
      </c>
      <c r="L3012">
        <v>0.09</v>
      </c>
      <c r="M3012" s="4">
        <f>(L3012-Sheet1!$I$4)/Sheet1!$I$9</f>
        <v>-0.18114827749038401</v>
      </c>
      <c r="N3012">
        <v>4.1500000000000002E-2</v>
      </c>
      <c r="O3012" s="4">
        <f>(N3012-Sheet1!$J$4)/Sheet1!$J$9</f>
        <v>-0.18313839085256883</v>
      </c>
      <c r="P3012">
        <v>7.0000000000000007E-2</v>
      </c>
      <c r="Q3012" s="4">
        <f>(P3012-Sheet1!$K$4)/Sheet1!$K$9</f>
        <v>-0.16824201242503037</v>
      </c>
      <c r="R3012" s="5">
        <v>6</v>
      </c>
      <c r="S3012" s="6"/>
    </row>
    <row r="3013" spans="1:19" x14ac:dyDescent="0.25">
      <c r="A3013" t="s">
        <v>1</v>
      </c>
      <c r="B3013">
        <f>VLOOKUP($A3013,lookup!$A$2:$B$4,2)</f>
        <v>20</v>
      </c>
      <c r="C3013" s="4">
        <f>(B3013-Sheet1!$D$4)/Sheet1!$D$9</f>
        <v>-2.6454393105099429E-2</v>
      </c>
      <c r="D3013">
        <v>0.375</v>
      </c>
      <c r="E3013" s="4">
        <f>(D3013-Sheet1!$E$4)/Sheet1!$E$9</f>
        <v>-0.20134067512568898</v>
      </c>
      <c r="F3013">
        <v>0.28499999999999998</v>
      </c>
      <c r="G3013" s="4">
        <f>(F3013-Sheet1!$F$4)/Sheet1!$F$9</f>
        <v>-0.20652311678801522</v>
      </c>
      <c r="H3013">
        <v>0.09</v>
      </c>
      <c r="I3013" s="4">
        <f>(H3013-Sheet1!$G$4)/Sheet1!$G$9</f>
        <v>-4.381982241562956E-2</v>
      </c>
      <c r="J3013">
        <v>0.23699999999999999</v>
      </c>
      <c r="K3013" s="4">
        <f>(J3013-Sheet1!$H$4)/Sheet1!$H$9</f>
        <v>-0.20957753123590578</v>
      </c>
      <c r="L3013">
        <v>0.106</v>
      </c>
      <c r="M3013" s="4">
        <f>(L3013-Sheet1!$I$4)/Sheet1!$I$9</f>
        <v>-0.17038835818977879</v>
      </c>
      <c r="N3013">
        <v>3.95E-2</v>
      </c>
      <c r="O3013" s="4">
        <f>(N3013-Sheet1!$J$4)/Sheet1!$J$9</f>
        <v>-0.18577170224164058</v>
      </c>
      <c r="P3013">
        <v>0.08</v>
      </c>
      <c r="Q3013" s="4">
        <f>(P3013-Sheet1!$K$4)/Sheet1!$K$9</f>
        <v>-0.15827689035228495</v>
      </c>
      <c r="R3013" s="5">
        <v>8</v>
      </c>
      <c r="S3013" s="6"/>
    </row>
    <row r="3014" spans="1:19" x14ac:dyDescent="0.25">
      <c r="A3014" t="s">
        <v>1</v>
      </c>
      <c r="B3014">
        <f>VLOOKUP($A3014,lookup!$A$2:$B$4,2)</f>
        <v>20</v>
      </c>
      <c r="C3014" s="4">
        <f>(B3014-Sheet1!$D$4)/Sheet1!$D$9</f>
        <v>-2.6454393105099429E-2</v>
      </c>
      <c r="D3014">
        <v>0.39</v>
      </c>
      <c r="E3014" s="4">
        <f>(D3014-Sheet1!$E$4)/Sheet1!$E$9</f>
        <v>-0.1810704048554187</v>
      </c>
      <c r="F3014">
        <v>0.3</v>
      </c>
      <c r="G3014" s="4">
        <f>(F3014-Sheet1!$F$4)/Sheet1!$F$9</f>
        <v>-0.18131303275440175</v>
      </c>
      <c r="H3014">
        <v>0.1</v>
      </c>
      <c r="I3014" s="4">
        <f>(H3014-Sheet1!$G$4)/Sheet1!$G$9</f>
        <v>-3.4970264893505659E-2</v>
      </c>
      <c r="J3014">
        <v>0.26650000000000001</v>
      </c>
      <c r="K3014" s="4">
        <f>(J3014-Sheet1!$H$4)/Sheet1!$H$9</f>
        <v>-0.19912950573564012</v>
      </c>
      <c r="L3014">
        <v>0.1105</v>
      </c>
      <c r="M3014" s="4">
        <f>(L3014-Sheet1!$I$4)/Sheet1!$I$9</f>
        <v>-0.16736213088648355</v>
      </c>
      <c r="N3014">
        <v>5.8999999999999997E-2</v>
      </c>
      <c r="O3014" s="4">
        <f>(N3014-Sheet1!$J$4)/Sheet1!$J$9</f>
        <v>-0.16009691619819097</v>
      </c>
      <c r="P3014">
        <v>8.4000000000000005E-2</v>
      </c>
      <c r="Q3014" s="4">
        <f>(P3014-Sheet1!$K$4)/Sheet1!$K$9</f>
        <v>-0.15429084152318681</v>
      </c>
      <c r="R3014" s="5">
        <v>7</v>
      </c>
      <c r="S3014" s="6"/>
    </row>
    <row r="3015" spans="1:19" x14ac:dyDescent="0.25">
      <c r="A3015" t="s">
        <v>1</v>
      </c>
      <c r="B3015">
        <f>VLOOKUP($A3015,lookup!$A$2:$B$4,2)</f>
        <v>20</v>
      </c>
      <c r="C3015" s="4">
        <f>(B3015-Sheet1!$D$4)/Sheet1!$D$9</f>
        <v>-2.6454393105099429E-2</v>
      </c>
      <c r="D3015">
        <v>0.39</v>
      </c>
      <c r="E3015" s="4">
        <f>(D3015-Sheet1!$E$4)/Sheet1!$E$9</f>
        <v>-0.1810704048554187</v>
      </c>
      <c r="F3015">
        <v>0.28000000000000003</v>
      </c>
      <c r="G3015" s="4">
        <f>(F3015-Sheet1!$F$4)/Sheet1!$F$9</f>
        <v>-0.21492647813255294</v>
      </c>
      <c r="H3015">
        <v>0.09</v>
      </c>
      <c r="I3015" s="4">
        <f>(H3015-Sheet1!$G$4)/Sheet1!$G$9</f>
        <v>-4.381982241562956E-2</v>
      </c>
      <c r="J3015">
        <v>0.215</v>
      </c>
      <c r="K3015" s="4">
        <f>(J3015-Sheet1!$H$4)/Sheet1!$H$9</f>
        <v>-0.21736927906661235</v>
      </c>
      <c r="L3015">
        <v>8.4500000000000006E-2</v>
      </c>
      <c r="M3015" s="4">
        <f>(L3015-Sheet1!$I$4)/Sheet1!$I$9</f>
        <v>-0.18484699974996707</v>
      </c>
      <c r="N3015">
        <v>3.4000000000000002E-2</v>
      </c>
      <c r="O3015" s="4">
        <f>(N3015-Sheet1!$J$4)/Sheet1!$J$9</f>
        <v>-0.19301330856158791</v>
      </c>
      <c r="P3015">
        <v>7.9000000000000001E-2</v>
      </c>
      <c r="Q3015" s="4">
        <f>(P3015-Sheet1!$K$4)/Sheet1!$K$9</f>
        <v>-0.15927340255955952</v>
      </c>
      <c r="R3015" s="5">
        <v>8</v>
      </c>
      <c r="S3015" s="6"/>
    </row>
    <row r="3016" spans="1:19" x14ac:dyDescent="0.25">
      <c r="A3016" t="s">
        <v>1</v>
      </c>
      <c r="B3016">
        <f>VLOOKUP($A3016,lookup!$A$2:$B$4,2)</f>
        <v>20</v>
      </c>
      <c r="C3016" s="4">
        <f>(B3016-Sheet1!$D$4)/Sheet1!$D$9</f>
        <v>-2.6454393105099429E-2</v>
      </c>
      <c r="D3016">
        <v>0.39500000000000002</v>
      </c>
      <c r="E3016" s="4">
        <f>(D3016-Sheet1!$E$4)/Sheet1!$E$9</f>
        <v>-0.17431364809866193</v>
      </c>
      <c r="F3016">
        <v>0.3</v>
      </c>
      <c r="G3016" s="4">
        <f>(F3016-Sheet1!$F$4)/Sheet1!$F$9</f>
        <v>-0.18131303275440175</v>
      </c>
      <c r="H3016">
        <v>0.09</v>
      </c>
      <c r="I3016" s="4">
        <f>(H3016-Sheet1!$G$4)/Sheet1!$G$9</f>
        <v>-4.381982241562956E-2</v>
      </c>
      <c r="J3016">
        <v>0.253</v>
      </c>
      <c r="K3016" s="4">
        <f>(J3016-Sheet1!$H$4)/Sheet1!$H$9</f>
        <v>-0.20391080554084645</v>
      </c>
      <c r="L3016">
        <v>0.11550000000000001</v>
      </c>
      <c r="M3016" s="4">
        <f>(L3016-Sheet1!$I$4)/Sheet1!$I$9</f>
        <v>-0.16399965610504441</v>
      </c>
      <c r="N3016">
        <v>0.05</v>
      </c>
      <c r="O3016" s="4">
        <f>(N3016-Sheet1!$J$4)/Sheet1!$J$9</f>
        <v>-0.17194681744901388</v>
      </c>
      <c r="P3016">
        <v>7.4999999999999997E-2</v>
      </c>
      <c r="Q3016" s="4">
        <f>(P3016-Sheet1!$K$4)/Sheet1!$K$9</f>
        <v>-0.16325945138865766</v>
      </c>
      <c r="R3016" s="5">
        <v>6</v>
      </c>
      <c r="S3016" s="6"/>
    </row>
    <row r="3017" spans="1:19" x14ac:dyDescent="0.25">
      <c r="A3017" t="s">
        <v>1</v>
      </c>
      <c r="B3017">
        <f>VLOOKUP($A3017,lookup!$A$2:$B$4,2)</f>
        <v>20</v>
      </c>
      <c r="C3017" s="4">
        <f>(B3017-Sheet1!$D$4)/Sheet1!$D$9</f>
        <v>-2.6454393105099429E-2</v>
      </c>
      <c r="D3017">
        <v>0.42</v>
      </c>
      <c r="E3017" s="4">
        <f>(D3017-Sheet1!$E$4)/Sheet1!$E$9</f>
        <v>-0.14052986431487821</v>
      </c>
      <c r="F3017">
        <v>0.32</v>
      </c>
      <c r="G3017" s="4">
        <f>(F3017-Sheet1!$F$4)/Sheet1!$F$9</f>
        <v>-0.14769958737625047</v>
      </c>
      <c r="H3017">
        <v>0.11</v>
      </c>
      <c r="I3017" s="4">
        <f>(H3017-Sheet1!$G$4)/Sheet1!$G$9</f>
        <v>-2.6120707371381766E-2</v>
      </c>
      <c r="J3017">
        <v>0.309</v>
      </c>
      <c r="K3017" s="4">
        <f>(J3017-Sheet1!$H$4)/Sheet1!$H$9</f>
        <v>-0.18407726560813881</v>
      </c>
      <c r="L3017">
        <v>0.115</v>
      </c>
      <c r="M3017" s="4">
        <f>(L3017-Sheet1!$I$4)/Sheet1!$I$9</f>
        <v>-0.16433590358318834</v>
      </c>
      <c r="N3017">
        <v>6.4500000000000002E-2</v>
      </c>
      <c r="O3017" s="4">
        <f>(N3017-Sheet1!$J$4)/Sheet1!$J$9</f>
        <v>-0.15285530987824361</v>
      </c>
      <c r="P3017">
        <v>9.4500000000000001E-2</v>
      </c>
      <c r="Q3017" s="4">
        <f>(P3017-Sheet1!$K$4)/Sheet1!$K$9</f>
        <v>-0.14382746334680416</v>
      </c>
      <c r="R3017" s="5">
        <v>6</v>
      </c>
      <c r="S3017" s="6"/>
    </row>
    <row r="3018" spans="1:19" x14ac:dyDescent="0.25">
      <c r="A3018" t="s">
        <v>1</v>
      </c>
      <c r="B3018">
        <f>VLOOKUP($A3018,lookup!$A$2:$B$4,2)</f>
        <v>20</v>
      </c>
      <c r="C3018" s="4">
        <f>(B3018-Sheet1!$D$4)/Sheet1!$D$9</f>
        <v>-2.6454393105099429E-2</v>
      </c>
      <c r="D3018">
        <v>0.435</v>
      </c>
      <c r="E3018" s="4">
        <f>(D3018-Sheet1!$E$4)/Sheet1!$E$9</f>
        <v>-0.12025959404460791</v>
      </c>
      <c r="F3018">
        <v>0.33500000000000002</v>
      </c>
      <c r="G3018" s="4">
        <f>(F3018-Sheet1!$F$4)/Sheet1!$F$9</f>
        <v>-0.12248950334263699</v>
      </c>
      <c r="H3018">
        <v>0.105</v>
      </c>
      <c r="I3018" s="4">
        <f>(H3018-Sheet1!$G$4)/Sheet1!$G$9</f>
        <v>-3.0545486132443719E-2</v>
      </c>
      <c r="J3018">
        <v>0.35349999999999998</v>
      </c>
      <c r="K3018" s="4">
        <f>(J3018-Sheet1!$H$4)/Sheet1!$H$9</f>
        <v>-0.16831668476875508</v>
      </c>
      <c r="L3018">
        <v>0.156</v>
      </c>
      <c r="M3018" s="4">
        <f>(L3018-Sheet1!$I$4)/Sheet1!$I$9</f>
        <v>-0.1367636103753874</v>
      </c>
      <c r="N3018">
        <v>0.05</v>
      </c>
      <c r="O3018" s="4">
        <f>(N3018-Sheet1!$J$4)/Sheet1!$J$9</f>
        <v>-0.17194681744901388</v>
      </c>
      <c r="P3018">
        <v>0.1135</v>
      </c>
      <c r="Q3018" s="4">
        <f>(P3018-Sheet1!$K$4)/Sheet1!$K$9</f>
        <v>-0.12489373140858792</v>
      </c>
      <c r="R3018" s="5">
        <v>7</v>
      </c>
      <c r="S3018" s="6"/>
    </row>
    <row r="3019" spans="1:19" x14ac:dyDescent="0.25">
      <c r="A3019" t="s">
        <v>1</v>
      </c>
      <c r="B3019">
        <f>VLOOKUP($A3019,lookup!$A$2:$B$4,2)</f>
        <v>20</v>
      </c>
      <c r="C3019" s="4">
        <f>(B3019-Sheet1!$D$4)/Sheet1!$D$9</f>
        <v>-2.6454393105099429E-2</v>
      </c>
      <c r="D3019">
        <v>0.435</v>
      </c>
      <c r="E3019" s="4">
        <f>(D3019-Sheet1!$E$4)/Sheet1!$E$9</f>
        <v>-0.12025959404460791</v>
      </c>
      <c r="F3019">
        <v>0.32500000000000001</v>
      </c>
      <c r="G3019" s="4">
        <f>(F3019-Sheet1!$F$4)/Sheet1!$F$9</f>
        <v>-0.13929622603171263</v>
      </c>
      <c r="H3019">
        <v>0.105</v>
      </c>
      <c r="I3019" s="4">
        <f>(H3019-Sheet1!$G$4)/Sheet1!$G$9</f>
        <v>-3.0545486132443719E-2</v>
      </c>
      <c r="J3019">
        <v>0.33500000000000002</v>
      </c>
      <c r="K3019" s="4">
        <f>(J3019-Sheet1!$H$4)/Sheet1!$H$9</f>
        <v>-0.1748688363536674</v>
      </c>
      <c r="L3019">
        <v>0.13600000000000001</v>
      </c>
      <c r="M3019" s="4">
        <f>(L3019-Sheet1!$I$4)/Sheet1!$I$9</f>
        <v>-0.15021350950114393</v>
      </c>
      <c r="N3019">
        <v>6.5000000000000002E-2</v>
      </c>
      <c r="O3019" s="4">
        <f>(N3019-Sheet1!$J$4)/Sheet1!$J$9</f>
        <v>-0.15219698203097567</v>
      </c>
      <c r="P3019">
        <v>0.115</v>
      </c>
      <c r="Q3019" s="4">
        <f>(P3019-Sheet1!$K$4)/Sheet1!$K$9</f>
        <v>-0.1233989630976761</v>
      </c>
      <c r="R3019" s="5">
        <v>8</v>
      </c>
      <c r="S3019" s="6"/>
    </row>
    <row r="3020" spans="1:19" x14ac:dyDescent="0.25">
      <c r="A3020" t="s">
        <v>1</v>
      </c>
      <c r="B3020">
        <f>VLOOKUP($A3020,lookup!$A$2:$B$4,2)</f>
        <v>20</v>
      </c>
      <c r="C3020" s="4">
        <f>(B3020-Sheet1!$D$4)/Sheet1!$D$9</f>
        <v>-2.6454393105099429E-2</v>
      </c>
      <c r="D3020">
        <v>0.44</v>
      </c>
      <c r="E3020" s="4">
        <f>(D3020-Sheet1!$E$4)/Sheet1!$E$9</f>
        <v>-0.11350283728785115</v>
      </c>
      <c r="F3020">
        <v>0.32</v>
      </c>
      <c r="G3020" s="4">
        <f>(F3020-Sheet1!$F$4)/Sheet1!$F$9</f>
        <v>-0.14769958737625047</v>
      </c>
      <c r="H3020">
        <v>0.105</v>
      </c>
      <c r="I3020" s="4">
        <f>(H3020-Sheet1!$G$4)/Sheet1!$G$9</f>
        <v>-3.0545486132443719E-2</v>
      </c>
      <c r="J3020">
        <v>0.38750000000000001</v>
      </c>
      <c r="K3020" s="4">
        <f>(J3020-Sheet1!$H$4)/Sheet1!$H$9</f>
        <v>-0.15627489266675401</v>
      </c>
      <c r="L3020">
        <v>0.17549999999999999</v>
      </c>
      <c r="M3020" s="4">
        <f>(L3020-Sheet1!$I$4)/Sheet1!$I$9</f>
        <v>-0.12364995872777475</v>
      </c>
      <c r="N3020">
        <v>7.3999999999999996E-2</v>
      </c>
      <c r="O3020" s="4">
        <f>(N3020-Sheet1!$J$4)/Sheet1!$J$9</f>
        <v>-0.14034708078015279</v>
      </c>
      <c r="P3020">
        <v>0.12</v>
      </c>
      <c r="Q3020" s="4">
        <f>(P3020-Sheet1!$K$4)/Sheet1!$K$9</f>
        <v>-0.11841640206130341</v>
      </c>
      <c r="R3020" s="5">
        <v>9</v>
      </c>
      <c r="S3020" s="6"/>
    </row>
    <row r="3021" spans="1:19" x14ac:dyDescent="0.25">
      <c r="A3021" t="s">
        <v>1</v>
      </c>
      <c r="B3021">
        <f>VLOOKUP($A3021,lookup!$A$2:$B$4,2)</f>
        <v>20</v>
      </c>
      <c r="C3021" s="4">
        <f>(B3021-Sheet1!$D$4)/Sheet1!$D$9</f>
        <v>-2.6454393105099429E-2</v>
      </c>
      <c r="D3021">
        <v>0.45</v>
      </c>
      <c r="E3021" s="4">
        <f>(D3021-Sheet1!$E$4)/Sheet1!$E$9</f>
        <v>-9.9989323774337627E-2</v>
      </c>
      <c r="F3021">
        <v>0.33</v>
      </c>
      <c r="G3021" s="4">
        <f>(F3021-Sheet1!$F$4)/Sheet1!$F$9</f>
        <v>-0.13089286468717481</v>
      </c>
      <c r="H3021">
        <v>0.115</v>
      </c>
      <c r="I3021" s="4">
        <f>(H3021-Sheet1!$G$4)/Sheet1!$G$9</f>
        <v>-2.1695928610319815E-2</v>
      </c>
      <c r="J3021">
        <v>0.36499999999999999</v>
      </c>
      <c r="K3021" s="4">
        <f>(J3021-Sheet1!$H$4)/Sheet1!$H$9</f>
        <v>-0.16424372567543119</v>
      </c>
      <c r="L3021">
        <v>0.14000000000000001</v>
      </c>
      <c r="M3021" s="4">
        <f>(L3021-Sheet1!$I$4)/Sheet1!$I$9</f>
        <v>-0.14752352967599264</v>
      </c>
      <c r="N3021">
        <v>8.2500000000000004E-2</v>
      </c>
      <c r="O3021" s="4">
        <f>(N3021-Sheet1!$J$4)/Sheet1!$J$9</f>
        <v>-0.12915550737659778</v>
      </c>
      <c r="P3021">
        <v>0.1245</v>
      </c>
      <c r="Q3021" s="4">
        <f>(P3021-Sheet1!$K$4)/Sheet1!$K$9</f>
        <v>-0.11393209712856799</v>
      </c>
      <c r="R3021" s="5">
        <v>8</v>
      </c>
      <c r="S3021" s="6"/>
    </row>
    <row r="3022" spans="1:19" x14ac:dyDescent="0.25">
      <c r="A3022" t="s">
        <v>1</v>
      </c>
      <c r="B3022">
        <f>VLOOKUP($A3022,lookup!$A$2:$B$4,2)</f>
        <v>20</v>
      </c>
      <c r="C3022" s="4">
        <f>(B3022-Sheet1!$D$4)/Sheet1!$D$9</f>
        <v>-2.6454393105099429E-2</v>
      </c>
      <c r="D3022">
        <v>0.45</v>
      </c>
      <c r="E3022" s="4">
        <f>(D3022-Sheet1!$E$4)/Sheet1!$E$9</f>
        <v>-9.9989323774337627E-2</v>
      </c>
      <c r="F3022">
        <v>0.34</v>
      </c>
      <c r="G3022" s="4">
        <f>(F3022-Sheet1!$F$4)/Sheet1!$F$9</f>
        <v>-0.11408614199809917</v>
      </c>
      <c r="H3022">
        <v>0.125</v>
      </c>
      <c r="I3022" s="4">
        <f>(H3022-Sheet1!$G$4)/Sheet1!$G$9</f>
        <v>-1.2846371088195925E-2</v>
      </c>
      <c r="J3022">
        <v>0.40450000000000003</v>
      </c>
      <c r="K3022" s="4">
        <f>(J3022-Sheet1!$H$4)/Sheet1!$H$9</f>
        <v>-0.15025399661575348</v>
      </c>
      <c r="L3022">
        <v>0.17100000000000001</v>
      </c>
      <c r="M3022" s="4">
        <f>(L3022-Sheet1!$I$4)/Sheet1!$I$9</f>
        <v>-0.12667618603106995</v>
      </c>
      <c r="N3022">
        <v>7.0000000000000007E-2</v>
      </c>
      <c r="O3022" s="4">
        <f>(N3022-Sheet1!$J$4)/Sheet1!$J$9</f>
        <v>-0.14561370355829628</v>
      </c>
      <c r="P3022">
        <v>0.13450000000000001</v>
      </c>
      <c r="Q3022" s="4">
        <f>(P3022-Sheet1!$K$4)/Sheet1!$K$9</f>
        <v>-0.10396697505582259</v>
      </c>
      <c r="R3022" s="5">
        <v>8</v>
      </c>
      <c r="S3022" s="6"/>
    </row>
    <row r="3023" spans="1:19" x14ac:dyDescent="0.25">
      <c r="A3023" t="s">
        <v>1</v>
      </c>
      <c r="B3023">
        <f>VLOOKUP($A3023,lookup!$A$2:$B$4,2)</f>
        <v>20</v>
      </c>
      <c r="C3023" s="4">
        <f>(B3023-Sheet1!$D$4)/Sheet1!$D$9</f>
        <v>-2.6454393105099429E-2</v>
      </c>
      <c r="D3023">
        <v>0.45500000000000002</v>
      </c>
      <c r="E3023" s="4">
        <f>(D3023-Sheet1!$E$4)/Sheet1!$E$9</f>
        <v>-9.3232567017580856E-2</v>
      </c>
      <c r="F3023">
        <v>0.35499999999999998</v>
      </c>
      <c r="G3023" s="4">
        <f>(F3023-Sheet1!$F$4)/Sheet1!$F$9</f>
        <v>-8.8876057964485791E-2</v>
      </c>
      <c r="H3023">
        <v>0.105</v>
      </c>
      <c r="I3023" s="4">
        <f>(H3023-Sheet1!$G$4)/Sheet1!$G$9</f>
        <v>-3.0545486132443719E-2</v>
      </c>
      <c r="J3023">
        <v>0.372</v>
      </c>
      <c r="K3023" s="4">
        <f>(J3023-Sheet1!$H$4)/Sheet1!$H$9</f>
        <v>-0.16176453318384273</v>
      </c>
      <c r="L3023">
        <v>0.13800000000000001</v>
      </c>
      <c r="M3023" s="4">
        <f>(L3023-Sheet1!$I$4)/Sheet1!$I$9</f>
        <v>-0.14886851958856828</v>
      </c>
      <c r="N3023">
        <v>7.6499999999999999E-2</v>
      </c>
      <c r="O3023" s="4">
        <f>(N3023-Sheet1!$J$4)/Sheet1!$J$9</f>
        <v>-0.13705544154381308</v>
      </c>
      <c r="P3023">
        <v>0.13500000000000001</v>
      </c>
      <c r="Q3023" s="4">
        <f>(P3023-Sheet1!$K$4)/Sheet1!$K$9</f>
        <v>-0.10346871895218532</v>
      </c>
      <c r="R3023" s="5">
        <v>9</v>
      </c>
      <c r="S3023" s="6"/>
    </row>
    <row r="3024" spans="1:19" x14ac:dyDescent="0.25">
      <c r="A3024" t="s">
        <v>1</v>
      </c>
      <c r="B3024">
        <f>VLOOKUP($A3024,lookup!$A$2:$B$4,2)</f>
        <v>20</v>
      </c>
      <c r="C3024" s="4">
        <f>(B3024-Sheet1!$D$4)/Sheet1!$D$9</f>
        <v>-2.6454393105099429E-2</v>
      </c>
      <c r="D3024">
        <v>0.46</v>
      </c>
      <c r="E3024" s="4">
        <f>(D3024-Sheet1!$E$4)/Sheet1!$E$9</f>
        <v>-8.6475810260824099E-2</v>
      </c>
      <c r="F3024">
        <v>0.37</v>
      </c>
      <c r="G3024" s="4">
        <f>(F3024-Sheet1!$F$4)/Sheet1!$F$9</f>
        <v>-6.3665973930872324E-2</v>
      </c>
      <c r="H3024">
        <v>0.11</v>
      </c>
      <c r="I3024" s="4">
        <f>(H3024-Sheet1!$G$4)/Sheet1!$G$9</f>
        <v>-2.6120707371381766E-2</v>
      </c>
      <c r="J3024">
        <v>0.39650000000000002</v>
      </c>
      <c r="K3024" s="4">
        <f>(J3024-Sheet1!$H$4)/Sheet1!$H$9</f>
        <v>-0.15308735946328314</v>
      </c>
      <c r="L3024">
        <v>0.14849999999999999</v>
      </c>
      <c r="M3024" s="4">
        <f>(L3024-Sheet1!$I$4)/Sheet1!$I$9</f>
        <v>-0.14180732254754611</v>
      </c>
      <c r="N3024">
        <v>8.5500000000000007E-2</v>
      </c>
      <c r="O3024" s="4">
        <f>(N3024-Sheet1!$J$4)/Sheet1!$J$9</f>
        <v>-0.12520554029299016</v>
      </c>
      <c r="P3024">
        <v>0.14549999999999999</v>
      </c>
      <c r="Q3024" s="4">
        <f>(P3024-Sheet1!$K$4)/Sheet1!$K$9</f>
        <v>-9.3005340775802664E-2</v>
      </c>
      <c r="R3024" s="5">
        <v>8</v>
      </c>
      <c r="S3024" s="6"/>
    </row>
    <row r="3025" spans="1:19" x14ac:dyDescent="0.25">
      <c r="A3025" t="s">
        <v>1</v>
      </c>
      <c r="B3025">
        <f>VLOOKUP($A3025,lookup!$A$2:$B$4,2)</f>
        <v>20</v>
      </c>
      <c r="C3025" s="4">
        <f>(B3025-Sheet1!$D$4)/Sheet1!$D$9</f>
        <v>-2.6454393105099429E-2</v>
      </c>
      <c r="D3025">
        <v>0.47</v>
      </c>
      <c r="E3025" s="4">
        <f>(D3025-Sheet1!$E$4)/Sheet1!$E$9</f>
        <v>-7.2962296747310654E-2</v>
      </c>
      <c r="F3025">
        <v>0.375</v>
      </c>
      <c r="G3025" s="4">
        <f>(F3025-Sheet1!$F$4)/Sheet1!$F$9</f>
        <v>-5.5262612586334504E-2</v>
      </c>
      <c r="H3025">
        <v>0.125</v>
      </c>
      <c r="I3025" s="4">
        <f>(H3025-Sheet1!$G$4)/Sheet1!$G$9</f>
        <v>-1.2846371088195925E-2</v>
      </c>
      <c r="J3025">
        <v>0.52249999999999996</v>
      </c>
      <c r="K3025" s="4">
        <f>(J3025-Sheet1!$H$4)/Sheet1!$H$9</f>
        <v>-0.10846189461469098</v>
      </c>
      <c r="L3025">
        <v>0.22650000000000001</v>
      </c>
      <c r="M3025" s="4">
        <f>(L3025-Sheet1!$I$4)/Sheet1!$I$9</f>
        <v>-8.9352715957095527E-2</v>
      </c>
      <c r="N3025">
        <v>0.104</v>
      </c>
      <c r="O3025" s="4">
        <f>(N3025-Sheet1!$J$4)/Sheet1!$J$9</f>
        <v>-0.10084740994407641</v>
      </c>
      <c r="P3025">
        <v>0.16200000000000001</v>
      </c>
      <c r="Q3025" s="4">
        <f>(P3025-Sheet1!$K$4)/Sheet1!$K$9</f>
        <v>-7.6562889355772754E-2</v>
      </c>
      <c r="R3025" s="5">
        <v>8</v>
      </c>
      <c r="S3025" s="6"/>
    </row>
    <row r="3026" spans="1:19" x14ac:dyDescent="0.25">
      <c r="A3026" t="s">
        <v>1</v>
      </c>
      <c r="B3026">
        <f>VLOOKUP($A3026,lookup!$A$2:$B$4,2)</f>
        <v>20</v>
      </c>
      <c r="C3026" s="4">
        <f>(B3026-Sheet1!$D$4)/Sheet1!$D$9</f>
        <v>-2.6454393105099429E-2</v>
      </c>
      <c r="D3026">
        <v>0.47499999999999998</v>
      </c>
      <c r="E3026" s="4">
        <f>(D3026-Sheet1!$E$4)/Sheet1!$E$9</f>
        <v>-6.6205539990553883E-2</v>
      </c>
      <c r="F3026">
        <v>0.375</v>
      </c>
      <c r="G3026" s="4">
        <f>(F3026-Sheet1!$F$4)/Sheet1!$F$9</f>
        <v>-5.5262612586334504E-2</v>
      </c>
      <c r="H3026">
        <v>0.11</v>
      </c>
      <c r="I3026" s="4">
        <f>(H3026-Sheet1!$G$4)/Sheet1!$G$9</f>
        <v>-2.6120707371381766E-2</v>
      </c>
      <c r="J3026">
        <v>0.45600000000000002</v>
      </c>
      <c r="K3026" s="4">
        <f>(J3026-Sheet1!$H$4)/Sheet1!$H$9</f>
        <v>-0.13201422328478127</v>
      </c>
      <c r="L3026">
        <v>0.182</v>
      </c>
      <c r="M3026" s="4">
        <f>(L3026-Sheet1!$I$4)/Sheet1!$I$9</f>
        <v>-0.11927874151190387</v>
      </c>
      <c r="N3026">
        <v>9.9000000000000005E-2</v>
      </c>
      <c r="O3026" s="4">
        <f>(N3026-Sheet1!$J$4)/Sheet1!$J$9</f>
        <v>-0.10743068841675579</v>
      </c>
      <c r="P3026">
        <v>0.16</v>
      </c>
      <c r="Q3026" s="4">
        <f>(P3026-Sheet1!$K$4)/Sheet1!$K$9</f>
        <v>-7.8555913770321839E-2</v>
      </c>
      <c r="R3026" s="5">
        <v>9</v>
      </c>
      <c r="S3026" s="6"/>
    </row>
    <row r="3027" spans="1:19" x14ac:dyDescent="0.25">
      <c r="A3027" t="s">
        <v>1</v>
      </c>
      <c r="B3027">
        <f>VLOOKUP($A3027,lookup!$A$2:$B$4,2)</f>
        <v>20</v>
      </c>
      <c r="C3027" s="4">
        <f>(B3027-Sheet1!$D$4)/Sheet1!$D$9</f>
        <v>-2.6454393105099429E-2</v>
      </c>
      <c r="D3027">
        <v>0.495</v>
      </c>
      <c r="E3027" s="4">
        <f>(D3027-Sheet1!$E$4)/Sheet1!$E$9</f>
        <v>-3.9178512963526833E-2</v>
      </c>
      <c r="F3027">
        <v>0.33</v>
      </c>
      <c r="G3027" s="4">
        <f>(F3027-Sheet1!$F$4)/Sheet1!$F$9</f>
        <v>-0.13089286468717481</v>
      </c>
      <c r="H3027">
        <v>0.1</v>
      </c>
      <c r="I3027" s="4">
        <f>(H3027-Sheet1!$G$4)/Sheet1!$G$9</f>
        <v>-3.4970264893505659E-2</v>
      </c>
      <c r="J3027">
        <v>0.44</v>
      </c>
      <c r="K3027" s="4">
        <f>(J3027-Sheet1!$H$4)/Sheet1!$H$9</f>
        <v>-0.13768094897984059</v>
      </c>
      <c r="L3027">
        <v>0.17699999999999999</v>
      </c>
      <c r="M3027" s="4">
        <f>(L3027-Sheet1!$I$4)/Sheet1!$I$9</f>
        <v>-0.12264121629334301</v>
      </c>
      <c r="N3027">
        <v>9.5000000000000001E-2</v>
      </c>
      <c r="O3027" s="4">
        <f>(N3027-Sheet1!$J$4)/Sheet1!$J$9</f>
        <v>-0.11269731119489931</v>
      </c>
      <c r="P3027">
        <v>0.15</v>
      </c>
      <c r="Q3027" s="4">
        <f>(P3027-Sheet1!$K$4)/Sheet1!$K$9</f>
        <v>-8.8521035843067239E-2</v>
      </c>
      <c r="R3027" s="5">
        <v>7</v>
      </c>
      <c r="S3027" s="6"/>
    </row>
    <row r="3028" spans="1:19" x14ac:dyDescent="0.25">
      <c r="A3028" t="s">
        <v>1</v>
      </c>
      <c r="B3028">
        <f>VLOOKUP($A3028,lookup!$A$2:$B$4,2)</f>
        <v>20</v>
      </c>
      <c r="C3028" s="4">
        <f>(B3028-Sheet1!$D$4)/Sheet1!$D$9</f>
        <v>-2.6454393105099429E-2</v>
      </c>
      <c r="D3028">
        <v>0.495</v>
      </c>
      <c r="E3028" s="4">
        <f>(D3028-Sheet1!$E$4)/Sheet1!$E$9</f>
        <v>-3.9178512963526833E-2</v>
      </c>
      <c r="F3028">
        <v>0.375</v>
      </c>
      <c r="G3028" s="4">
        <f>(F3028-Sheet1!$F$4)/Sheet1!$F$9</f>
        <v>-5.5262612586334504E-2</v>
      </c>
      <c r="H3028">
        <v>0.115</v>
      </c>
      <c r="I3028" s="4">
        <f>(H3028-Sheet1!$G$4)/Sheet1!$G$9</f>
        <v>-2.1695928610319815E-2</v>
      </c>
      <c r="J3028">
        <v>0.50700000000000001</v>
      </c>
      <c r="K3028" s="4">
        <f>(J3028-Sheet1!$H$4)/Sheet1!$H$9</f>
        <v>-0.11395153513177969</v>
      </c>
      <c r="L3028">
        <v>0.24099999999999999</v>
      </c>
      <c r="M3028" s="4">
        <f>(L3028-Sheet1!$I$4)/Sheet1!$I$9</f>
        <v>-7.9601539090922033E-2</v>
      </c>
      <c r="N3028">
        <v>0.10299999999999999</v>
      </c>
      <c r="O3028" s="4">
        <f>(N3028-Sheet1!$J$4)/Sheet1!$J$9</f>
        <v>-0.1021640656386123</v>
      </c>
      <c r="P3028">
        <v>0.15</v>
      </c>
      <c r="Q3028" s="4">
        <f>(P3028-Sheet1!$K$4)/Sheet1!$K$9</f>
        <v>-8.8521035843067239E-2</v>
      </c>
      <c r="R3028" s="5">
        <v>8</v>
      </c>
      <c r="S3028" s="6"/>
    </row>
    <row r="3029" spans="1:19" x14ac:dyDescent="0.25">
      <c r="A3029" t="s">
        <v>1</v>
      </c>
      <c r="B3029">
        <f>VLOOKUP($A3029,lookup!$A$2:$B$4,2)</f>
        <v>20</v>
      </c>
      <c r="C3029" s="4">
        <f>(B3029-Sheet1!$D$4)/Sheet1!$D$9</f>
        <v>-2.6454393105099429E-2</v>
      </c>
      <c r="D3029">
        <v>0.5</v>
      </c>
      <c r="E3029" s="4">
        <f>(D3029-Sheet1!$E$4)/Sheet1!$E$9</f>
        <v>-3.2421756206770069E-2</v>
      </c>
      <c r="F3029">
        <v>0.38</v>
      </c>
      <c r="G3029" s="4">
        <f>(F3029-Sheet1!$F$4)/Sheet1!$F$9</f>
        <v>-4.6859251241796678E-2</v>
      </c>
      <c r="H3029">
        <v>0.13500000000000001</v>
      </c>
      <c r="I3029" s="4">
        <f>(H3029-Sheet1!$G$4)/Sheet1!$G$9</f>
        <v>-3.9968135660720236E-3</v>
      </c>
      <c r="J3029">
        <v>0.52849999999999997</v>
      </c>
      <c r="K3029" s="4">
        <f>(J3029-Sheet1!$H$4)/Sheet1!$H$9</f>
        <v>-0.10633687247904373</v>
      </c>
      <c r="L3029">
        <v>0.22600000000000001</v>
      </c>
      <c r="M3029" s="4">
        <f>(L3029-Sheet1!$I$4)/Sheet1!$I$9</f>
        <v>-8.9688963435239438E-2</v>
      </c>
      <c r="N3029">
        <v>0.123</v>
      </c>
      <c r="O3029" s="4">
        <f>(N3029-Sheet1!$J$4)/Sheet1!$J$9</f>
        <v>-7.5830951747894712E-2</v>
      </c>
      <c r="P3029">
        <v>0.20899999999999999</v>
      </c>
      <c r="Q3029" s="4">
        <f>(P3029-Sheet1!$K$4)/Sheet1!$K$9</f>
        <v>-2.9726815613869424E-2</v>
      </c>
      <c r="R3029" s="5">
        <v>8</v>
      </c>
      <c r="S3029" s="6"/>
    </row>
    <row r="3030" spans="1:19" x14ac:dyDescent="0.25">
      <c r="A3030" t="s">
        <v>1</v>
      </c>
      <c r="B3030">
        <f>VLOOKUP($A3030,lookup!$A$2:$B$4,2)</f>
        <v>20</v>
      </c>
      <c r="C3030" s="4">
        <f>(B3030-Sheet1!$D$4)/Sheet1!$D$9</f>
        <v>-2.6454393105099429E-2</v>
      </c>
      <c r="D3030">
        <v>0.51500000000000001</v>
      </c>
      <c r="E3030" s="4">
        <f>(D3030-Sheet1!$E$4)/Sheet1!$E$9</f>
        <v>-1.2151485936499782E-2</v>
      </c>
      <c r="F3030">
        <v>0.38500000000000001</v>
      </c>
      <c r="G3030" s="4">
        <f>(F3030-Sheet1!$F$4)/Sheet1!$F$9</f>
        <v>-3.8455889897258858E-2</v>
      </c>
      <c r="H3030">
        <v>0.125</v>
      </c>
      <c r="I3030" s="4">
        <f>(H3030-Sheet1!$G$4)/Sheet1!$G$9</f>
        <v>-1.2846371088195925E-2</v>
      </c>
      <c r="J3030">
        <v>0.57199999999999995</v>
      </c>
      <c r="K3030" s="4">
        <f>(J3030-Sheet1!$H$4)/Sheet1!$H$9</f>
        <v>-9.0930461995601203E-2</v>
      </c>
      <c r="L3030">
        <v>0.23699999999999999</v>
      </c>
      <c r="M3030" s="4">
        <f>(L3030-Sheet1!$I$4)/Sheet1!$I$9</f>
        <v>-8.229151891607335E-2</v>
      </c>
      <c r="N3030">
        <v>0.14349999999999999</v>
      </c>
      <c r="O3030" s="4">
        <f>(N3030-Sheet1!$J$4)/Sheet1!$J$9</f>
        <v>-4.8839510009909215E-2</v>
      </c>
      <c r="P3030">
        <v>0.16500000000000001</v>
      </c>
      <c r="Q3030" s="4">
        <f>(P3030-Sheet1!$K$4)/Sheet1!$K$9</f>
        <v>-7.3573352733949132E-2</v>
      </c>
      <c r="R3030" s="5">
        <v>7</v>
      </c>
      <c r="S3030" s="6"/>
    </row>
    <row r="3031" spans="1:19" x14ac:dyDescent="0.25">
      <c r="A3031" t="s">
        <v>1</v>
      </c>
      <c r="B3031">
        <f>VLOOKUP($A3031,lookup!$A$2:$B$4,2)</f>
        <v>20</v>
      </c>
      <c r="C3031" s="4">
        <f>(B3031-Sheet1!$D$4)/Sheet1!$D$9</f>
        <v>-2.6454393105099429E-2</v>
      </c>
      <c r="D3031">
        <v>0.52</v>
      </c>
      <c r="E3031" s="4">
        <f>(D3031-Sheet1!$E$4)/Sheet1!$E$9</f>
        <v>-5.39472917974302E-3</v>
      </c>
      <c r="F3031">
        <v>0.41</v>
      </c>
      <c r="G3031" s="4">
        <f>(F3031-Sheet1!$F$4)/Sheet1!$F$9</f>
        <v>3.5609168254301655E-3</v>
      </c>
      <c r="H3031">
        <v>0.14000000000000001</v>
      </c>
      <c r="I3031" s="4">
        <f>(H3031-Sheet1!$G$4)/Sheet1!$G$9</f>
        <v>4.2796519498992805E-4</v>
      </c>
      <c r="J3031">
        <v>0.66249999999999998</v>
      </c>
      <c r="K3031" s="4">
        <f>(J3031-Sheet1!$H$4)/Sheet1!$H$9</f>
        <v>-5.8878044782921898E-2</v>
      </c>
      <c r="L3031">
        <v>0.27750000000000002</v>
      </c>
      <c r="M3031" s="4">
        <f>(L3031-Sheet1!$I$4)/Sheet1!$I$9</f>
        <v>-5.5055473186416293E-2</v>
      </c>
      <c r="N3031">
        <v>0.1555</v>
      </c>
      <c r="O3031" s="4">
        <f>(N3031-Sheet1!$J$4)/Sheet1!$J$9</f>
        <v>-3.3039641675478654E-2</v>
      </c>
      <c r="P3031">
        <v>0.19600000000000001</v>
      </c>
      <c r="Q3031" s="4">
        <f>(P3031-Sheet1!$K$4)/Sheet1!$K$9</f>
        <v>-4.2681474308438418E-2</v>
      </c>
      <c r="R3031" s="5">
        <v>11</v>
      </c>
      <c r="S3031" s="6"/>
    </row>
    <row r="3032" spans="1:19" x14ac:dyDescent="0.25">
      <c r="A3032" t="s">
        <v>1</v>
      </c>
      <c r="B3032">
        <f>VLOOKUP($A3032,lookup!$A$2:$B$4,2)</f>
        <v>20</v>
      </c>
      <c r="C3032" s="4">
        <f>(B3032-Sheet1!$D$4)/Sheet1!$D$9</f>
        <v>-2.6454393105099429E-2</v>
      </c>
      <c r="D3032">
        <v>0.52</v>
      </c>
      <c r="E3032" s="4">
        <f>(D3032-Sheet1!$E$4)/Sheet1!$E$9</f>
        <v>-5.39472917974302E-3</v>
      </c>
      <c r="F3032">
        <v>0.39500000000000002</v>
      </c>
      <c r="G3032" s="4">
        <f>(F3032-Sheet1!$F$4)/Sheet1!$F$9</f>
        <v>-2.1649167208183211E-2</v>
      </c>
      <c r="H3032">
        <v>0.115</v>
      </c>
      <c r="I3032" s="4">
        <f>(H3032-Sheet1!$G$4)/Sheet1!$G$9</f>
        <v>-2.1695928610319815E-2</v>
      </c>
      <c r="J3032">
        <v>0.64449999999999996</v>
      </c>
      <c r="K3032" s="4">
        <f>(J3032-Sheet1!$H$4)/Sheet1!$H$9</f>
        <v>-6.5253111189863641E-2</v>
      </c>
      <c r="L3032">
        <v>0.3155</v>
      </c>
      <c r="M3032" s="4">
        <f>(L3032-Sheet1!$I$4)/Sheet1!$I$9</f>
        <v>-2.9500664847478854E-2</v>
      </c>
      <c r="N3032">
        <v>0.1245</v>
      </c>
      <c r="O3032" s="4">
        <f>(N3032-Sheet1!$J$4)/Sheet1!$J$9</f>
        <v>-7.3855968206090888E-2</v>
      </c>
      <c r="P3032">
        <v>0.186</v>
      </c>
      <c r="Q3032" s="4">
        <f>(P3032-Sheet1!$K$4)/Sheet1!$K$9</f>
        <v>-5.2646596381183818E-2</v>
      </c>
      <c r="R3032" s="5">
        <v>11</v>
      </c>
      <c r="S3032" s="6"/>
    </row>
    <row r="3033" spans="1:19" x14ac:dyDescent="0.25">
      <c r="A3033" t="s">
        <v>1</v>
      </c>
      <c r="B3033">
        <f>VLOOKUP($A3033,lookup!$A$2:$B$4,2)</f>
        <v>20</v>
      </c>
      <c r="C3033" s="4">
        <f>(B3033-Sheet1!$D$4)/Sheet1!$D$9</f>
        <v>-2.6454393105099429E-2</v>
      </c>
      <c r="D3033">
        <v>0.52500000000000002</v>
      </c>
      <c r="E3033" s="4">
        <f>(D3033-Sheet1!$E$4)/Sheet1!$E$9</f>
        <v>1.362027577013743E-3</v>
      </c>
      <c r="F3033">
        <v>0.4</v>
      </c>
      <c r="G3033" s="4">
        <f>(F3033-Sheet1!$F$4)/Sheet1!$F$9</f>
        <v>-1.3245805863645387E-2</v>
      </c>
      <c r="H3033">
        <v>0.11</v>
      </c>
      <c r="I3033" s="4">
        <f>(H3033-Sheet1!$G$4)/Sheet1!$G$9</f>
        <v>-2.6120707371381766E-2</v>
      </c>
      <c r="J3033">
        <v>0.62749999999999995</v>
      </c>
      <c r="K3033" s="4">
        <f>(J3033-Sheet1!$H$4)/Sheet1!$H$9</f>
        <v>-7.1274007240864176E-2</v>
      </c>
      <c r="L3033">
        <v>0.30149999999999999</v>
      </c>
      <c r="M3033" s="4">
        <f>(L3033-Sheet1!$I$4)/Sheet1!$I$9</f>
        <v>-3.8915594235508451E-2</v>
      </c>
      <c r="N3033">
        <v>0.126</v>
      </c>
      <c r="O3033" s="4">
        <f>(N3033-Sheet1!$J$4)/Sheet1!$J$9</f>
        <v>-7.1880984664287079E-2</v>
      </c>
      <c r="P3033">
        <v>0.18</v>
      </c>
      <c r="Q3033" s="4">
        <f>(P3033-Sheet1!$K$4)/Sheet1!$K$9</f>
        <v>-5.862566962483106E-2</v>
      </c>
      <c r="R3033" s="5">
        <v>8</v>
      </c>
      <c r="S3033" s="6"/>
    </row>
    <row r="3034" spans="1:19" x14ac:dyDescent="0.25">
      <c r="A3034" t="s">
        <v>1</v>
      </c>
      <c r="B3034">
        <f>VLOOKUP($A3034,lookup!$A$2:$B$4,2)</f>
        <v>20</v>
      </c>
      <c r="C3034" s="4">
        <f>(B3034-Sheet1!$D$4)/Sheet1!$D$9</f>
        <v>-2.6454393105099429E-2</v>
      </c>
      <c r="D3034">
        <v>0.53500000000000003</v>
      </c>
      <c r="E3034" s="4">
        <f>(D3034-Sheet1!$E$4)/Sheet1!$E$9</f>
        <v>1.4875541090527269E-2</v>
      </c>
      <c r="F3034">
        <v>0.42</v>
      </c>
      <c r="G3034" s="4">
        <f>(F3034-Sheet1!$F$4)/Sheet1!$F$9</f>
        <v>2.0367639514505813E-2</v>
      </c>
      <c r="H3034">
        <v>0.14499999999999999</v>
      </c>
      <c r="I3034" s="4">
        <f>(H3034-Sheet1!$G$4)/Sheet1!$G$9</f>
        <v>4.8527439560518545E-3</v>
      </c>
      <c r="J3034">
        <v>0.6885</v>
      </c>
      <c r="K3034" s="4">
        <f>(J3034-Sheet1!$H$4)/Sheet1!$H$9</f>
        <v>-4.9669615528450492E-2</v>
      </c>
      <c r="L3034">
        <v>0.27300000000000002</v>
      </c>
      <c r="M3034" s="4">
        <f>(L3034-Sheet1!$I$4)/Sheet1!$I$9</f>
        <v>-5.8081700489711521E-2</v>
      </c>
      <c r="N3034">
        <v>0.1515</v>
      </c>
      <c r="O3034" s="4">
        <f>(N3034-Sheet1!$J$4)/Sheet1!$J$9</f>
        <v>-3.8306264453622174E-2</v>
      </c>
      <c r="P3034">
        <v>0.23699999999999999</v>
      </c>
      <c r="Q3034" s="4">
        <f>(P3034-Sheet1!$K$4)/Sheet1!$K$9</f>
        <v>-1.8244738101823269E-3</v>
      </c>
      <c r="R3034" s="5">
        <v>9</v>
      </c>
      <c r="S3034" s="6"/>
    </row>
    <row r="3035" spans="1:19" x14ac:dyDescent="0.25">
      <c r="A3035" t="s">
        <v>2</v>
      </c>
      <c r="B3035">
        <f>VLOOKUP($A3035,lookup!$A$2:$B$4,2)</f>
        <v>30</v>
      </c>
      <c r="C3035" s="4">
        <f>(B3035-Sheet1!$D$4)/Sheet1!$D$9</f>
        <v>0.47354560689490055</v>
      </c>
      <c r="D3035">
        <v>0.53500000000000003</v>
      </c>
      <c r="E3035" s="4">
        <f>(D3035-Sheet1!$E$4)/Sheet1!$E$9</f>
        <v>1.4875541090527269E-2</v>
      </c>
      <c r="F3035">
        <v>0.41</v>
      </c>
      <c r="G3035" s="4">
        <f>(F3035-Sheet1!$F$4)/Sheet1!$F$9</f>
        <v>3.5609168254301655E-3</v>
      </c>
      <c r="H3035">
        <v>0.12</v>
      </c>
      <c r="I3035" s="4">
        <f>(H3035-Sheet1!$G$4)/Sheet1!$G$9</f>
        <v>-1.7271149849257875E-2</v>
      </c>
      <c r="J3035">
        <v>0.6835</v>
      </c>
      <c r="K3035" s="4">
        <f>(J3035-Sheet1!$H$4)/Sheet1!$H$9</f>
        <v>-5.1440467308156532E-2</v>
      </c>
      <c r="L3035">
        <v>0.3125</v>
      </c>
      <c r="M3035" s="4">
        <f>(L3035-Sheet1!$I$4)/Sheet1!$I$9</f>
        <v>-3.1518149716342335E-2</v>
      </c>
      <c r="N3035">
        <v>0.16550000000000001</v>
      </c>
      <c r="O3035" s="4">
        <f>(N3035-Sheet1!$J$4)/Sheet1!$J$9</f>
        <v>-1.9873084730119856E-2</v>
      </c>
      <c r="P3035">
        <v>0.159</v>
      </c>
      <c r="Q3035" s="4">
        <f>(P3035-Sheet1!$K$4)/Sheet1!$K$9</f>
        <v>-7.9552425977596375E-2</v>
      </c>
      <c r="R3035" s="5">
        <v>8</v>
      </c>
      <c r="S3035" s="6"/>
    </row>
    <row r="3036" spans="1:19" x14ac:dyDescent="0.25">
      <c r="A3036" t="s">
        <v>2</v>
      </c>
      <c r="B3036">
        <f>VLOOKUP($A3036,lookup!$A$2:$B$4,2)</f>
        <v>30</v>
      </c>
      <c r="C3036" s="4">
        <f>(B3036-Sheet1!$D$4)/Sheet1!$D$9</f>
        <v>0.47354560689490055</v>
      </c>
      <c r="D3036">
        <v>0.54</v>
      </c>
      <c r="E3036" s="4">
        <f>(D3036-Sheet1!$E$4)/Sheet1!$E$9</f>
        <v>2.1632297847284033E-2</v>
      </c>
      <c r="F3036">
        <v>0.42</v>
      </c>
      <c r="G3036" s="4">
        <f>(F3036-Sheet1!$F$4)/Sheet1!$F$9</f>
        <v>2.0367639514505813E-2</v>
      </c>
      <c r="H3036">
        <v>0.19</v>
      </c>
      <c r="I3036" s="4">
        <f>(H3036-Sheet1!$G$4)/Sheet1!$G$9</f>
        <v>4.4675752805609391E-2</v>
      </c>
      <c r="J3036">
        <v>0.6855</v>
      </c>
      <c r="K3036" s="4">
        <f>(J3036-Sheet1!$H$4)/Sheet1!$H$9</f>
        <v>-5.0732126596274116E-2</v>
      </c>
      <c r="L3036">
        <v>0.29299999999999998</v>
      </c>
      <c r="M3036" s="4">
        <f>(L3036-Sheet1!$I$4)/Sheet1!$I$9</f>
        <v>-4.463180136395499E-2</v>
      </c>
      <c r="N3036">
        <v>0.16300000000000001</v>
      </c>
      <c r="O3036" s="4">
        <f>(N3036-Sheet1!$J$4)/Sheet1!$J$9</f>
        <v>-2.3164723966459553E-2</v>
      </c>
      <c r="P3036">
        <v>0.38</v>
      </c>
      <c r="Q3036" s="4">
        <f>(P3036-Sheet1!$K$4)/Sheet1!$K$9</f>
        <v>0.14067677183007682</v>
      </c>
      <c r="R3036" s="5">
        <v>10</v>
      </c>
      <c r="S3036" s="6"/>
    </row>
    <row r="3037" spans="1:19" x14ac:dyDescent="0.25">
      <c r="A3037" t="s">
        <v>1</v>
      </c>
      <c r="B3037">
        <f>VLOOKUP($A3037,lookup!$A$2:$B$4,2)</f>
        <v>20</v>
      </c>
      <c r="C3037" s="4">
        <f>(B3037-Sheet1!$D$4)/Sheet1!$D$9</f>
        <v>-2.6454393105099429E-2</v>
      </c>
      <c r="D3037">
        <v>0.55000000000000004</v>
      </c>
      <c r="E3037" s="4">
        <f>(D3037-Sheet1!$E$4)/Sheet1!$E$9</f>
        <v>3.5145811360797558E-2</v>
      </c>
      <c r="F3037">
        <v>0.40500000000000003</v>
      </c>
      <c r="G3037" s="4">
        <f>(F3037-Sheet1!$F$4)/Sheet1!$F$9</f>
        <v>-4.8424445191075647E-3</v>
      </c>
      <c r="H3037">
        <v>0.15</v>
      </c>
      <c r="I3037" s="4">
        <f>(H3037-Sheet1!$G$4)/Sheet1!$G$9</f>
        <v>9.2775227171138057E-3</v>
      </c>
      <c r="J3037">
        <v>0.67549999999999999</v>
      </c>
      <c r="K3037" s="4">
        <f>(J3037-Sheet1!$H$4)/Sheet1!$H$9</f>
        <v>-5.4273830155686195E-2</v>
      </c>
      <c r="L3037">
        <v>0.30149999999999999</v>
      </c>
      <c r="M3037" s="4">
        <f>(L3037-Sheet1!$I$4)/Sheet1!$I$9</f>
        <v>-3.8915594235508451E-2</v>
      </c>
      <c r="N3037">
        <v>0.14649999999999999</v>
      </c>
      <c r="O3037" s="4">
        <f>(N3037-Sheet1!$J$4)/Sheet1!$J$9</f>
        <v>-4.4889542926301575E-2</v>
      </c>
      <c r="P3037">
        <v>0.21</v>
      </c>
      <c r="Q3037" s="4">
        <f>(P3037-Sheet1!$K$4)/Sheet1!$K$9</f>
        <v>-2.8730303406594885E-2</v>
      </c>
      <c r="R3037" s="5">
        <v>10</v>
      </c>
      <c r="S3037" s="6"/>
    </row>
    <row r="3038" spans="1:19" x14ac:dyDescent="0.25">
      <c r="A3038" t="s">
        <v>1</v>
      </c>
      <c r="B3038">
        <f>VLOOKUP($A3038,lookup!$A$2:$B$4,2)</f>
        <v>20</v>
      </c>
      <c r="C3038" s="4">
        <f>(B3038-Sheet1!$D$4)/Sheet1!$D$9</f>
        <v>-2.6454393105099429E-2</v>
      </c>
      <c r="D3038">
        <v>0.55000000000000004</v>
      </c>
      <c r="E3038" s="4">
        <f>(D3038-Sheet1!$E$4)/Sheet1!$E$9</f>
        <v>3.5145811360797558E-2</v>
      </c>
      <c r="F3038">
        <v>0.44500000000000001</v>
      </c>
      <c r="G3038" s="4">
        <f>(F3038-Sheet1!$F$4)/Sheet1!$F$9</f>
        <v>6.2384446237194927E-2</v>
      </c>
      <c r="H3038">
        <v>0.14499999999999999</v>
      </c>
      <c r="I3038" s="4">
        <f>(H3038-Sheet1!$G$4)/Sheet1!$G$9</f>
        <v>4.8527439560518545E-3</v>
      </c>
      <c r="J3038">
        <v>0.78300000000000003</v>
      </c>
      <c r="K3038" s="4">
        <f>(J3038-Sheet1!$H$4)/Sheet1!$H$9</f>
        <v>-1.6200516892006349E-2</v>
      </c>
      <c r="L3038">
        <v>0.30449999999999999</v>
      </c>
      <c r="M3038" s="4">
        <f>(L3038-Sheet1!$I$4)/Sheet1!$I$9</f>
        <v>-3.6898109366644963E-2</v>
      </c>
      <c r="N3038">
        <v>0.157</v>
      </c>
      <c r="O3038" s="4">
        <f>(N3038-Sheet1!$J$4)/Sheet1!$J$9</f>
        <v>-3.1064658133674834E-2</v>
      </c>
      <c r="P3038">
        <v>0.26500000000000001</v>
      </c>
      <c r="Q3038" s="4">
        <f>(P3038-Sheet1!$K$4)/Sheet1!$K$9</f>
        <v>2.6077867993504797E-2</v>
      </c>
      <c r="R3038" s="5">
        <v>11</v>
      </c>
      <c r="S3038" s="6"/>
    </row>
    <row r="3039" spans="1:19" x14ac:dyDescent="0.25">
      <c r="A3039" t="s">
        <v>2</v>
      </c>
      <c r="B3039">
        <f>VLOOKUP($A3039,lookup!$A$2:$B$4,2)</f>
        <v>30</v>
      </c>
      <c r="C3039" s="4">
        <f>(B3039-Sheet1!$D$4)/Sheet1!$D$9</f>
        <v>0.47354560689490055</v>
      </c>
      <c r="D3039">
        <v>0.56000000000000005</v>
      </c>
      <c r="E3039" s="4">
        <f>(D3039-Sheet1!$E$4)/Sheet1!$E$9</f>
        <v>4.8659324874311086E-2</v>
      </c>
      <c r="F3039">
        <v>0.45</v>
      </c>
      <c r="G3039" s="4">
        <f>(F3039-Sheet1!$F$4)/Sheet1!$F$9</f>
        <v>7.0787807581732753E-2</v>
      </c>
      <c r="H3039">
        <v>0.14499999999999999</v>
      </c>
      <c r="I3039" s="4">
        <f>(H3039-Sheet1!$G$4)/Sheet1!$G$9</f>
        <v>4.8527439560518545E-3</v>
      </c>
      <c r="J3039">
        <v>0.89400000000000002</v>
      </c>
      <c r="K3039" s="4">
        <f>(J3039-Sheet1!$H$4)/Sheet1!$H$9</f>
        <v>2.3112392617467701E-2</v>
      </c>
      <c r="L3039">
        <v>0.38850000000000001</v>
      </c>
      <c r="M3039" s="4">
        <f>(L3039-Sheet1!$I$4)/Sheet1!$I$9</f>
        <v>1.9591466961532581E-2</v>
      </c>
      <c r="N3039">
        <v>0.20949999999999999</v>
      </c>
      <c r="O3039" s="4">
        <f>(N3039-Sheet1!$J$4)/Sheet1!$J$9</f>
        <v>3.8059765829458789E-2</v>
      </c>
      <c r="P3039">
        <v>0.26400000000000001</v>
      </c>
      <c r="Q3039" s="4">
        <f>(P3039-Sheet1!$K$4)/Sheet1!$K$9</f>
        <v>2.5081355786230258E-2</v>
      </c>
      <c r="R3039" s="5">
        <v>9</v>
      </c>
      <c r="S3039" s="6"/>
    </row>
    <row r="3040" spans="1:19" x14ac:dyDescent="0.25">
      <c r="A3040" t="s">
        <v>1</v>
      </c>
      <c r="B3040">
        <f>VLOOKUP($A3040,lookup!$A$2:$B$4,2)</f>
        <v>20</v>
      </c>
      <c r="C3040" s="4">
        <f>(B3040-Sheet1!$D$4)/Sheet1!$D$9</f>
        <v>-2.6454393105099429E-2</v>
      </c>
      <c r="D3040">
        <v>0.56499999999999995</v>
      </c>
      <c r="E3040" s="4">
        <f>(D3040-Sheet1!$E$4)/Sheet1!$E$9</f>
        <v>5.5416081631067697E-2</v>
      </c>
      <c r="F3040">
        <v>0.44</v>
      </c>
      <c r="G3040" s="4">
        <f>(F3040-Sheet1!$F$4)/Sheet1!$F$9</f>
        <v>5.3981084892657107E-2</v>
      </c>
      <c r="H3040">
        <v>0.13500000000000001</v>
      </c>
      <c r="I3040" s="4">
        <f>(H3040-Sheet1!$G$4)/Sheet1!$G$9</f>
        <v>-3.9968135660720236E-3</v>
      </c>
      <c r="J3040">
        <v>0.76800000000000002</v>
      </c>
      <c r="K3040" s="4">
        <f>(J3040-Sheet1!$H$4)/Sheet1!$H$9</f>
        <v>-2.1513072231124471E-2</v>
      </c>
      <c r="L3040">
        <v>0.33050000000000002</v>
      </c>
      <c r="M3040" s="4">
        <f>(L3040-Sheet1!$I$4)/Sheet1!$I$9</f>
        <v>-1.9413240503161427E-2</v>
      </c>
      <c r="N3040">
        <v>0.13850000000000001</v>
      </c>
      <c r="O3040" s="4">
        <f>(N3040-Sheet1!$J$4)/Sheet1!$J$9</f>
        <v>-5.5422788482588574E-2</v>
      </c>
      <c r="P3040">
        <v>0.2475</v>
      </c>
      <c r="Q3040" s="4">
        <f>(P3040-Sheet1!$K$4)/Sheet1!$K$9</f>
        <v>8.6389043662003454E-3</v>
      </c>
      <c r="R3040" s="5">
        <v>9</v>
      </c>
      <c r="S3040" s="6"/>
    </row>
    <row r="3041" spans="1:19" x14ac:dyDescent="0.25">
      <c r="A3041" t="s">
        <v>2</v>
      </c>
      <c r="B3041">
        <f>VLOOKUP($A3041,lookup!$A$2:$B$4,2)</f>
        <v>30</v>
      </c>
      <c r="C3041" s="4">
        <f>(B3041-Sheet1!$D$4)/Sheet1!$D$9</f>
        <v>0.47354560689490055</v>
      </c>
      <c r="D3041">
        <v>0.56999999999999995</v>
      </c>
      <c r="E3041" s="4">
        <f>(D3041-Sheet1!$E$4)/Sheet1!$E$9</f>
        <v>6.2172838387824461E-2</v>
      </c>
      <c r="F3041">
        <v>0.45</v>
      </c>
      <c r="G3041" s="4">
        <f>(F3041-Sheet1!$F$4)/Sheet1!$F$9</f>
        <v>7.0787807581732753E-2</v>
      </c>
      <c r="H3041">
        <v>0.14499999999999999</v>
      </c>
      <c r="I3041" s="4">
        <f>(H3041-Sheet1!$G$4)/Sheet1!$G$9</f>
        <v>4.8527439560518545E-3</v>
      </c>
      <c r="J3041">
        <v>0.95</v>
      </c>
      <c r="K3041" s="4">
        <f>(J3041-Sheet1!$H$4)/Sheet1!$H$9</f>
        <v>4.2945932550175307E-2</v>
      </c>
      <c r="L3041">
        <v>0.40050000000000002</v>
      </c>
      <c r="M3041" s="4">
        <f>(L3041-Sheet1!$I$4)/Sheet1!$I$9</f>
        <v>2.7661406436986523E-2</v>
      </c>
      <c r="N3041">
        <v>0.2235</v>
      </c>
      <c r="O3041" s="4">
        <f>(N3041-Sheet1!$J$4)/Sheet1!$J$9</f>
        <v>5.649294555296111E-2</v>
      </c>
      <c r="P3041">
        <v>0.28449999999999998</v>
      </c>
      <c r="Q3041" s="4">
        <f>(P3041-Sheet1!$K$4)/Sheet1!$K$9</f>
        <v>4.5509856035358273E-2</v>
      </c>
      <c r="R3041" s="5">
        <v>10</v>
      </c>
      <c r="S3041" s="6"/>
    </row>
    <row r="3042" spans="1:19" x14ac:dyDescent="0.25">
      <c r="A3042" t="s">
        <v>0</v>
      </c>
      <c r="B3042">
        <f>VLOOKUP($A3042,lookup!$A$2:$B$4,2)</f>
        <v>10</v>
      </c>
      <c r="C3042" s="4">
        <f>(B3042-Sheet1!$D$4)/Sheet1!$D$9</f>
        <v>-0.52645439310509945</v>
      </c>
      <c r="D3042">
        <v>0.56999999999999995</v>
      </c>
      <c r="E3042" s="4">
        <f>(D3042-Sheet1!$E$4)/Sheet1!$E$9</f>
        <v>6.2172838387824461E-2</v>
      </c>
      <c r="F3042">
        <v>0.47</v>
      </c>
      <c r="G3042" s="4">
        <f>(F3042-Sheet1!$F$4)/Sheet1!$F$9</f>
        <v>0.10440125295988395</v>
      </c>
      <c r="H3042">
        <v>0.14000000000000001</v>
      </c>
      <c r="I3042" s="4">
        <f>(H3042-Sheet1!$G$4)/Sheet1!$G$9</f>
        <v>4.2796519498992805E-4</v>
      </c>
      <c r="J3042">
        <v>0.871</v>
      </c>
      <c r="K3042" s="4">
        <f>(J3042-Sheet1!$H$4)/Sheet1!$H$9</f>
        <v>1.4966474430819917E-2</v>
      </c>
      <c r="L3042">
        <v>0.38500000000000001</v>
      </c>
      <c r="M3042" s="4">
        <f>(L3042-Sheet1!$I$4)/Sheet1!$I$9</f>
        <v>1.7237734614525182E-2</v>
      </c>
      <c r="N3042">
        <v>0.21099999999999999</v>
      </c>
      <c r="O3042" s="4">
        <f>(N3042-Sheet1!$J$4)/Sheet1!$J$9</f>
        <v>4.0034749371262612E-2</v>
      </c>
      <c r="P3042">
        <v>0.23150000000000001</v>
      </c>
      <c r="Q3042" s="4">
        <f>(P3042-Sheet1!$K$4)/Sheet1!$K$9</f>
        <v>-7.3052909501922702E-3</v>
      </c>
      <c r="R3042" s="5">
        <v>10</v>
      </c>
      <c r="S3042" s="6"/>
    </row>
    <row r="3043" spans="1:19" x14ac:dyDescent="0.25">
      <c r="A3043" t="s">
        <v>2</v>
      </c>
      <c r="B3043">
        <f>VLOOKUP($A3043,lookup!$A$2:$B$4,2)</f>
        <v>30</v>
      </c>
      <c r="C3043" s="4">
        <f>(B3043-Sheet1!$D$4)/Sheet1!$D$9</f>
        <v>0.47354560689490055</v>
      </c>
      <c r="D3043">
        <v>0.57499999999999996</v>
      </c>
      <c r="E3043" s="4">
        <f>(D3043-Sheet1!$E$4)/Sheet1!$E$9</f>
        <v>6.8929595144581218E-2</v>
      </c>
      <c r="F3043">
        <v>0.47</v>
      </c>
      <c r="G3043" s="4">
        <f>(F3043-Sheet1!$F$4)/Sheet1!$F$9</f>
        <v>0.10440125295988395</v>
      </c>
      <c r="H3043">
        <v>0.15</v>
      </c>
      <c r="I3043" s="4">
        <f>(H3043-Sheet1!$G$4)/Sheet1!$G$9</f>
        <v>9.2775227171138057E-3</v>
      </c>
      <c r="J3043">
        <v>0.97850000000000004</v>
      </c>
      <c r="K3043" s="4">
        <f>(J3043-Sheet1!$H$4)/Sheet1!$H$9</f>
        <v>5.3039787694499761E-2</v>
      </c>
      <c r="L3043">
        <v>0.45050000000000001</v>
      </c>
      <c r="M3043" s="4">
        <f>(L3043-Sheet1!$I$4)/Sheet1!$I$9</f>
        <v>6.1286154251377907E-2</v>
      </c>
      <c r="N3043">
        <v>0.19600000000000001</v>
      </c>
      <c r="O3043" s="4">
        <f>(N3043-Sheet1!$J$4)/Sheet1!$J$9</f>
        <v>2.0284913953224445E-2</v>
      </c>
      <c r="P3043">
        <v>0.27600000000000002</v>
      </c>
      <c r="Q3043" s="4">
        <f>(P3043-Sheet1!$K$4)/Sheet1!$K$9</f>
        <v>3.703950227352474E-2</v>
      </c>
      <c r="R3043" s="5">
        <v>9</v>
      </c>
      <c r="S3043" s="6"/>
    </row>
    <row r="3044" spans="1:19" x14ac:dyDescent="0.25">
      <c r="A3044" t="s">
        <v>1</v>
      </c>
      <c r="B3044">
        <f>VLOOKUP($A3044,lookup!$A$2:$B$4,2)</f>
        <v>20</v>
      </c>
      <c r="C3044" s="4">
        <f>(B3044-Sheet1!$D$4)/Sheet1!$D$9</f>
        <v>-2.6454393105099429E-2</v>
      </c>
      <c r="D3044">
        <v>0.57499999999999996</v>
      </c>
      <c r="E3044" s="4">
        <f>(D3044-Sheet1!$E$4)/Sheet1!$E$9</f>
        <v>6.8929595144581218E-2</v>
      </c>
      <c r="F3044">
        <v>0.43</v>
      </c>
      <c r="G3044" s="4">
        <f>(F3044-Sheet1!$F$4)/Sheet1!$F$9</f>
        <v>3.717436220358146E-2</v>
      </c>
      <c r="H3044">
        <v>0.13</v>
      </c>
      <c r="I3044" s="4">
        <f>(H3044-Sheet1!$G$4)/Sheet1!$G$9</f>
        <v>-8.4215923271339747E-3</v>
      </c>
      <c r="J3044">
        <v>0.74250000000000005</v>
      </c>
      <c r="K3044" s="4">
        <f>(J3044-Sheet1!$H$4)/Sheet1!$H$9</f>
        <v>-3.0544416307625256E-2</v>
      </c>
      <c r="L3044">
        <v>0.28949999999999998</v>
      </c>
      <c r="M3044" s="4">
        <f>(L3044-Sheet1!$I$4)/Sheet1!$I$9</f>
        <v>-4.6985533710962389E-2</v>
      </c>
      <c r="N3044">
        <v>0.20050000000000001</v>
      </c>
      <c r="O3044" s="4">
        <f>(N3044-Sheet1!$J$4)/Sheet1!$J$9</f>
        <v>2.6209864578635906E-2</v>
      </c>
      <c r="P3044">
        <v>0.22</v>
      </c>
      <c r="Q3044" s="4">
        <f>(P3044-Sheet1!$K$4)/Sheet1!$K$9</f>
        <v>-1.8765181333849482E-2</v>
      </c>
      <c r="R3044" s="5">
        <v>8</v>
      </c>
      <c r="S3044" s="6"/>
    </row>
    <row r="3045" spans="1:19" x14ac:dyDescent="0.25">
      <c r="A3045" t="s">
        <v>2</v>
      </c>
      <c r="B3045">
        <f>VLOOKUP($A3045,lookup!$A$2:$B$4,2)</f>
        <v>30</v>
      </c>
      <c r="C3045" s="4">
        <f>(B3045-Sheet1!$D$4)/Sheet1!$D$9</f>
        <v>0.47354560689490055</v>
      </c>
      <c r="D3045">
        <v>0.57499999999999996</v>
      </c>
      <c r="E3045" s="4">
        <f>(D3045-Sheet1!$E$4)/Sheet1!$E$9</f>
        <v>6.8929595144581218E-2</v>
      </c>
      <c r="F3045">
        <v>0.44500000000000001</v>
      </c>
      <c r="G3045" s="4">
        <f>(F3045-Sheet1!$F$4)/Sheet1!$F$9</f>
        <v>6.2384446237194927E-2</v>
      </c>
      <c r="H3045">
        <v>0.14000000000000001</v>
      </c>
      <c r="I3045" s="4">
        <f>(H3045-Sheet1!$G$4)/Sheet1!$G$9</f>
        <v>4.2796519498992805E-4</v>
      </c>
      <c r="J3045">
        <v>0.73699999999999999</v>
      </c>
      <c r="K3045" s="4">
        <f>(J3045-Sheet1!$H$4)/Sheet1!$H$9</f>
        <v>-3.2492353265301921E-2</v>
      </c>
      <c r="L3045">
        <v>0.32500000000000001</v>
      </c>
      <c r="M3045" s="4">
        <f>(L3045-Sheet1!$I$4)/Sheet1!$I$9</f>
        <v>-2.3111962762744482E-2</v>
      </c>
      <c r="N3045">
        <v>0.14050000000000001</v>
      </c>
      <c r="O3045" s="4">
        <f>(N3045-Sheet1!$J$4)/Sheet1!$J$9</f>
        <v>-5.2789477093516814E-2</v>
      </c>
      <c r="P3045">
        <v>0.23699999999999999</v>
      </c>
      <c r="Q3045" s="4">
        <f>(P3045-Sheet1!$K$4)/Sheet1!$K$9</f>
        <v>-1.8244738101823269E-3</v>
      </c>
      <c r="R3045" s="5">
        <v>10</v>
      </c>
      <c r="S3045" s="6"/>
    </row>
    <row r="3046" spans="1:19" x14ac:dyDescent="0.25">
      <c r="A3046" t="s">
        <v>1</v>
      </c>
      <c r="B3046">
        <f>VLOOKUP($A3046,lookup!$A$2:$B$4,2)</f>
        <v>20</v>
      </c>
      <c r="C3046" s="4">
        <f>(B3046-Sheet1!$D$4)/Sheet1!$D$9</f>
        <v>-2.6454393105099429E-2</v>
      </c>
      <c r="D3046">
        <v>0.57499999999999996</v>
      </c>
      <c r="E3046" s="4">
        <f>(D3046-Sheet1!$E$4)/Sheet1!$E$9</f>
        <v>6.8929595144581218E-2</v>
      </c>
      <c r="F3046">
        <v>0.44500000000000001</v>
      </c>
      <c r="G3046" s="4">
        <f>(F3046-Sheet1!$F$4)/Sheet1!$F$9</f>
        <v>6.2384446237194927E-2</v>
      </c>
      <c r="H3046">
        <v>0.16</v>
      </c>
      <c r="I3046" s="4">
        <f>(H3046-Sheet1!$G$4)/Sheet1!$G$9</f>
        <v>1.812708023923771E-2</v>
      </c>
      <c r="J3046">
        <v>0.91749999999999998</v>
      </c>
      <c r="K3046" s="4">
        <f>(J3046-Sheet1!$H$4)/Sheet1!$H$9</f>
        <v>3.143539598208607E-2</v>
      </c>
      <c r="L3046">
        <v>0.45</v>
      </c>
      <c r="M3046" s="4">
        <f>(L3046-Sheet1!$I$4)/Sheet1!$I$9</f>
        <v>6.0949906773233989E-2</v>
      </c>
      <c r="N3046">
        <v>0.19350000000000001</v>
      </c>
      <c r="O3046" s="4">
        <f>(N3046-Sheet1!$J$4)/Sheet1!$J$9</f>
        <v>1.6993274716884745E-2</v>
      </c>
      <c r="P3046">
        <v>0.24</v>
      </c>
      <c r="Q3046" s="4">
        <f>(P3046-Sheet1!$K$4)/Sheet1!$K$9</f>
        <v>1.1650628116412936E-3</v>
      </c>
      <c r="R3046" s="5">
        <v>9</v>
      </c>
      <c r="S3046" s="6"/>
    </row>
    <row r="3047" spans="1:19" x14ac:dyDescent="0.25">
      <c r="A3047" t="s">
        <v>0</v>
      </c>
      <c r="B3047">
        <f>VLOOKUP($A3047,lookup!$A$2:$B$4,2)</f>
        <v>10</v>
      </c>
      <c r="C3047" s="4">
        <f>(B3047-Sheet1!$D$4)/Sheet1!$D$9</f>
        <v>-0.52645439310509945</v>
      </c>
      <c r="D3047">
        <v>0.57999999999999996</v>
      </c>
      <c r="E3047" s="4">
        <f>(D3047-Sheet1!$E$4)/Sheet1!$E$9</f>
        <v>7.5686351901337989E-2</v>
      </c>
      <c r="F3047">
        <v>0.435</v>
      </c>
      <c r="G3047" s="4">
        <f>(F3047-Sheet1!$F$4)/Sheet1!$F$9</f>
        <v>4.557772354811928E-2</v>
      </c>
      <c r="H3047">
        <v>0.155</v>
      </c>
      <c r="I3047" s="4">
        <f>(H3047-Sheet1!$G$4)/Sheet1!$G$9</f>
        <v>1.3702301478175758E-2</v>
      </c>
      <c r="J3047">
        <v>0.87849999999999995</v>
      </c>
      <c r="K3047" s="4">
        <f>(J3047-Sheet1!$H$4)/Sheet1!$H$9</f>
        <v>1.7622752100378957E-2</v>
      </c>
      <c r="L3047">
        <v>0.42499999999999999</v>
      </c>
      <c r="M3047" s="4">
        <f>(L3047-Sheet1!$I$4)/Sheet1!$I$9</f>
        <v>4.4137532866038283E-2</v>
      </c>
      <c r="N3047">
        <v>0.16850000000000001</v>
      </c>
      <c r="O3047" s="4">
        <f>(N3047-Sheet1!$J$4)/Sheet1!$J$9</f>
        <v>-1.5923117646512216E-2</v>
      </c>
      <c r="P3047">
        <v>0.24249999999999999</v>
      </c>
      <c r="Q3047" s="4">
        <f>(P3047-Sheet1!$K$4)/Sheet1!$K$9</f>
        <v>3.6563433298276442E-3</v>
      </c>
      <c r="R3047" s="5">
        <v>10</v>
      </c>
      <c r="S3047" s="6"/>
    </row>
    <row r="3048" spans="1:19" x14ac:dyDescent="0.25">
      <c r="A3048" t="s">
        <v>2</v>
      </c>
      <c r="B3048">
        <f>VLOOKUP($A3048,lookup!$A$2:$B$4,2)</f>
        <v>30</v>
      </c>
      <c r="C3048" s="4">
        <f>(B3048-Sheet1!$D$4)/Sheet1!$D$9</f>
        <v>0.47354560689490055</v>
      </c>
      <c r="D3048">
        <v>0.58499999999999996</v>
      </c>
      <c r="E3048" s="4">
        <f>(D3048-Sheet1!$E$4)/Sheet1!$E$9</f>
        <v>8.2443108658094746E-2</v>
      </c>
      <c r="F3048">
        <v>0.45</v>
      </c>
      <c r="G3048" s="4">
        <f>(F3048-Sheet1!$F$4)/Sheet1!$F$9</f>
        <v>7.0787807581732753E-2</v>
      </c>
      <c r="H3048">
        <v>0.17499999999999999</v>
      </c>
      <c r="I3048" s="4">
        <f>(H3048-Sheet1!$G$4)/Sheet1!$G$9</f>
        <v>3.1401416522423536E-2</v>
      </c>
      <c r="J3048">
        <v>1.1274999999999999</v>
      </c>
      <c r="K3048" s="4">
        <f>(J3048-Sheet1!$H$4)/Sheet1!$H$9</f>
        <v>0.10581117072973968</v>
      </c>
      <c r="L3048">
        <v>0.49249999999999999</v>
      </c>
      <c r="M3048" s="4">
        <f>(L3048-Sheet1!$I$4)/Sheet1!$I$9</f>
        <v>8.9530942415466663E-2</v>
      </c>
      <c r="N3048">
        <v>0.26200000000000001</v>
      </c>
      <c r="O3048" s="4">
        <f>(N3048-Sheet1!$J$4)/Sheet1!$J$9</f>
        <v>0.10718418979259245</v>
      </c>
      <c r="P3048">
        <v>0.33500000000000002</v>
      </c>
      <c r="Q3048" s="4">
        <f>(P3048-Sheet1!$K$4)/Sheet1!$K$9</f>
        <v>9.5833722502722554E-2</v>
      </c>
      <c r="R3048" s="5">
        <v>11</v>
      </c>
      <c r="S3048" s="6"/>
    </row>
    <row r="3049" spans="1:19" x14ac:dyDescent="0.25">
      <c r="A3049" t="s">
        <v>2</v>
      </c>
      <c r="B3049">
        <f>VLOOKUP($A3049,lookup!$A$2:$B$4,2)</f>
        <v>30</v>
      </c>
      <c r="C3049" s="4">
        <f>(B3049-Sheet1!$D$4)/Sheet1!$D$9</f>
        <v>0.47354560689490055</v>
      </c>
      <c r="D3049">
        <v>0.59</v>
      </c>
      <c r="E3049" s="4">
        <f>(D3049-Sheet1!$E$4)/Sheet1!$E$9</f>
        <v>8.9199865414851504E-2</v>
      </c>
      <c r="F3049">
        <v>0.435</v>
      </c>
      <c r="G3049" s="4">
        <f>(F3049-Sheet1!$F$4)/Sheet1!$F$9</f>
        <v>4.557772354811928E-2</v>
      </c>
      <c r="H3049">
        <v>0.16500000000000001</v>
      </c>
      <c r="I3049" s="4">
        <f>(H3049-Sheet1!$G$4)/Sheet1!$G$9</f>
        <v>2.255185900029966E-2</v>
      </c>
      <c r="J3049">
        <v>0.97650000000000003</v>
      </c>
      <c r="K3049" s="4">
        <f>(J3049-Sheet1!$H$4)/Sheet1!$H$9</f>
        <v>5.2331446982617345E-2</v>
      </c>
      <c r="L3049">
        <v>0.45250000000000001</v>
      </c>
      <c r="M3049" s="4">
        <f>(L3049-Sheet1!$I$4)/Sheet1!$I$9</f>
        <v>6.2631144163953559E-2</v>
      </c>
      <c r="N3049">
        <v>0.23949999999999999</v>
      </c>
      <c r="O3049" s="4">
        <f>(N3049-Sheet1!$J$4)/Sheet1!$J$9</f>
        <v>7.755943666553515E-2</v>
      </c>
      <c r="P3049">
        <v>0.23499999999999999</v>
      </c>
      <c r="Q3049" s="4">
        <f>(P3049-Sheet1!$K$4)/Sheet1!$K$9</f>
        <v>-3.817498224731407E-3</v>
      </c>
      <c r="R3049" s="5">
        <v>9</v>
      </c>
      <c r="S3049" s="6"/>
    </row>
    <row r="3050" spans="1:19" x14ac:dyDescent="0.25">
      <c r="A3050" t="s">
        <v>1</v>
      </c>
      <c r="B3050">
        <f>VLOOKUP($A3050,lookup!$A$2:$B$4,2)</f>
        <v>20</v>
      </c>
      <c r="C3050" s="4">
        <f>(B3050-Sheet1!$D$4)/Sheet1!$D$9</f>
        <v>-2.6454393105099429E-2</v>
      </c>
      <c r="D3050">
        <v>0.59</v>
      </c>
      <c r="E3050" s="4">
        <f>(D3050-Sheet1!$E$4)/Sheet1!$E$9</f>
        <v>8.9199865414851504E-2</v>
      </c>
      <c r="F3050">
        <v>0.47</v>
      </c>
      <c r="G3050" s="4">
        <f>(F3050-Sheet1!$F$4)/Sheet1!$F$9</f>
        <v>0.10440125295988395</v>
      </c>
      <c r="H3050">
        <v>0.14499999999999999</v>
      </c>
      <c r="I3050" s="4">
        <f>(H3050-Sheet1!$G$4)/Sheet1!$G$9</f>
        <v>4.8527439560518545E-3</v>
      </c>
      <c r="J3050">
        <v>0.97399999999999998</v>
      </c>
      <c r="K3050" s="4">
        <f>(J3050-Sheet1!$H$4)/Sheet1!$H$9</f>
        <v>5.1446021092764305E-2</v>
      </c>
      <c r="L3050">
        <v>0.45300000000000001</v>
      </c>
      <c r="M3050" s="4">
        <f>(L3050-Sheet1!$I$4)/Sheet1!$I$9</f>
        <v>6.296739164209747E-2</v>
      </c>
      <c r="N3050">
        <v>0.23599999999999999</v>
      </c>
      <c r="O3050" s="4">
        <f>(N3050-Sheet1!$J$4)/Sheet1!$J$9</f>
        <v>7.2951141734659566E-2</v>
      </c>
      <c r="P3050">
        <v>0.28899999999999998</v>
      </c>
      <c r="Q3050" s="4">
        <f>(P3050-Sheet1!$K$4)/Sheet1!$K$9</f>
        <v>4.9994160968093705E-2</v>
      </c>
      <c r="R3050" s="5">
        <v>8</v>
      </c>
      <c r="S3050" s="6"/>
    </row>
    <row r="3051" spans="1:19" x14ac:dyDescent="0.25">
      <c r="A3051" t="s">
        <v>2</v>
      </c>
      <c r="B3051">
        <f>VLOOKUP($A3051,lookup!$A$2:$B$4,2)</f>
        <v>30</v>
      </c>
      <c r="C3051" s="4">
        <f>(B3051-Sheet1!$D$4)/Sheet1!$D$9</f>
        <v>0.47354560689490055</v>
      </c>
      <c r="D3051">
        <v>0.59</v>
      </c>
      <c r="E3051" s="4">
        <f>(D3051-Sheet1!$E$4)/Sheet1!$E$9</f>
        <v>8.9199865414851504E-2</v>
      </c>
      <c r="F3051">
        <v>0.40500000000000003</v>
      </c>
      <c r="G3051" s="4">
        <f>(F3051-Sheet1!$F$4)/Sheet1!$F$9</f>
        <v>-4.8424445191075647E-3</v>
      </c>
      <c r="H3051">
        <v>0.15</v>
      </c>
      <c r="I3051" s="4">
        <f>(H3051-Sheet1!$G$4)/Sheet1!$G$9</f>
        <v>9.2775227171138057E-3</v>
      </c>
      <c r="J3051">
        <v>0.85299999999999998</v>
      </c>
      <c r="K3051" s="4">
        <f>(J3051-Sheet1!$H$4)/Sheet1!$H$9</f>
        <v>8.591408023878172E-3</v>
      </c>
      <c r="L3051">
        <v>0.32600000000000001</v>
      </c>
      <c r="M3051" s="4">
        <f>(L3051-Sheet1!$I$4)/Sheet1!$I$9</f>
        <v>-2.2439467806456656E-2</v>
      </c>
      <c r="N3051">
        <v>0.26150000000000001</v>
      </c>
      <c r="O3051" s="4">
        <f>(N3051-Sheet1!$J$4)/Sheet1!$J$9</f>
        <v>0.10652586194532451</v>
      </c>
      <c r="P3051">
        <v>0.245</v>
      </c>
      <c r="Q3051" s="4">
        <f>(P3051-Sheet1!$K$4)/Sheet1!$K$9</f>
        <v>6.1476238480139946E-3</v>
      </c>
      <c r="R3051" s="5">
        <v>9</v>
      </c>
      <c r="S3051" s="6"/>
    </row>
    <row r="3052" spans="1:19" x14ac:dyDescent="0.25">
      <c r="A3052" t="s">
        <v>2</v>
      </c>
      <c r="B3052">
        <f>VLOOKUP($A3052,lookup!$A$2:$B$4,2)</f>
        <v>30</v>
      </c>
      <c r="C3052" s="4">
        <f>(B3052-Sheet1!$D$4)/Sheet1!$D$9</f>
        <v>0.47354560689490055</v>
      </c>
      <c r="D3052">
        <v>0.59499999999999997</v>
      </c>
      <c r="E3052" s="4">
        <f>(D3052-Sheet1!$E$4)/Sheet1!$E$9</f>
        <v>9.5956622171608275E-2</v>
      </c>
      <c r="F3052">
        <v>0.47</v>
      </c>
      <c r="G3052" s="4">
        <f>(F3052-Sheet1!$F$4)/Sheet1!$F$9</f>
        <v>0.10440125295988395</v>
      </c>
      <c r="H3052">
        <v>0.17499999999999999</v>
      </c>
      <c r="I3052" s="4">
        <f>(H3052-Sheet1!$G$4)/Sheet1!$G$9</f>
        <v>3.1401416522423536E-2</v>
      </c>
      <c r="J3052">
        <v>0.99099999999999999</v>
      </c>
      <c r="K3052" s="4">
        <f>(J3052-Sheet1!$H$4)/Sheet1!$H$9</f>
        <v>5.746691714376484E-2</v>
      </c>
      <c r="L3052">
        <v>0.38200000000000001</v>
      </c>
      <c r="M3052" s="4">
        <f>(L3052-Sheet1!$I$4)/Sheet1!$I$9</f>
        <v>1.5220249745661699E-2</v>
      </c>
      <c r="N3052">
        <v>0.23949999999999999</v>
      </c>
      <c r="O3052" s="4">
        <f>(N3052-Sheet1!$J$4)/Sheet1!$J$9</f>
        <v>7.755943666553515E-2</v>
      </c>
      <c r="P3052">
        <v>0.5</v>
      </c>
      <c r="Q3052" s="4">
        <f>(P3052-Sheet1!$K$4)/Sheet1!$K$9</f>
        <v>0.26025823670302151</v>
      </c>
      <c r="R3052" s="5">
        <v>12</v>
      </c>
      <c r="S3052" s="6"/>
    </row>
    <row r="3053" spans="1:19" x14ac:dyDescent="0.25">
      <c r="A3053" t="s">
        <v>2</v>
      </c>
      <c r="B3053">
        <f>VLOOKUP($A3053,lookup!$A$2:$B$4,2)</f>
        <v>30</v>
      </c>
      <c r="C3053" s="4">
        <f>(B3053-Sheet1!$D$4)/Sheet1!$D$9</f>
        <v>0.47354560689490055</v>
      </c>
      <c r="D3053">
        <v>0.59499999999999997</v>
      </c>
      <c r="E3053" s="4">
        <f>(D3053-Sheet1!$E$4)/Sheet1!$E$9</f>
        <v>9.5956622171608275E-2</v>
      </c>
      <c r="F3053">
        <v>0.48</v>
      </c>
      <c r="G3053" s="4">
        <f>(F3053-Sheet1!$F$4)/Sheet1!$F$9</f>
        <v>0.12120797564895959</v>
      </c>
      <c r="H3053">
        <v>0.14000000000000001</v>
      </c>
      <c r="I3053" s="4">
        <f>(H3053-Sheet1!$G$4)/Sheet1!$G$9</f>
        <v>4.2796519498992805E-4</v>
      </c>
      <c r="J3053">
        <v>0.91249999999999998</v>
      </c>
      <c r="K3053" s="4">
        <f>(J3053-Sheet1!$H$4)/Sheet1!$H$9</f>
        <v>2.966454420238003E-2</v>
      </c>
      <c r="L3053">
        <v>0.40949999999999998</v>
      </c>
      <c r="M3053" s="4">
        <f>(L3053-Sheet1!$I$4)/Sheet1!$I$9</f>
        <v>3.3713861043576938E-2</v>
      </c>
      <c r="N3053">
        <v>0.1825</v>
      </c>
      <c r="O3053" s="4">
        <f>(N3053-Sheet1!$J$4)/Sheet1!$J$9</f>
        <v>2.5100620769900675E-3</v>
      </c>
      <c r="P3053">
        <v>0.28899999999999998</v>
      </c>
      <c r="Q3053" s="4">
        <f>(P3053-Sheet1!$K$4)/Sheet1!$K$9</f>
        <v>4.9994160968093705E-2</v>
      </c>
      <c r="R3053" s="5">
        <v>9</v>
      </c>
      <c r="S3053" s="6"/>
    </row>
    <row r="3054" spans="1:19" x14ac:dyDescent="0.25">
      <c r="A3054" t="s">
        <v>0</v>
      </c>
      <c r="B3054">
        <f>VLOOKUP($A3054,lookup!$A$2:$B$4,2)</f>
        <v>10</v>
      </c>
      <c r="C3054" s="4">
        <f>(B3054-Sheet1!$D$4)/Sheet1!$D$9</f>
        <v>-0.52645439310509945</v>
      </c>
      <c r="D3054">
        <v>0.59499999999999997</v>
      </c>
      <c r="E3054" s="4">
        <f>(D3054-Sheet1!$E$4)/Sheet1!$E$9</f>
        <v>9.5956622171608275E-2</v>
      </c>
      <c r="F3054">
        <v>0.46</v>
      </c>
      <c r="G3054" s="4">
        <f>(F3054-Sheet1!$F$4)/Sheet1!$F$9</f>
        <v>8.7594530270808393E-2</v>
      </c>
      <c r="H3054">
        <v>0.16</v>
      </c>
      <c r="I3054" s="4">
        <f>(H3054-Sheet1!$G$4)/Sheet1!$G$9</f>
        <v>1.812708023923771E-2</v>
      </c>
      <c r="J3054">
        <v>0.92100000000000004</v>
      </c>
      <c r="K3054" s="4">
        <f>(J3054-Sheet1!$H$4)/Sheet1!$H$9</f>
        <v>3.2674992227880319E-2</v>
      </c>
      <c r="L3054">
        <v>0.40050000000000002</v>
      </c>
      <c r="M3054" s="4">
        <f>(L3054-Sheet1!$I$4)/Sheet1!$I$9</f>
        <v>2.7661406436986523E-2</v>
      </c>
      <c r="N3054">
        <v>0.20250000000000001</v>
      </c>
      <c r="O3054" s="4">
        <f>(N3054-Sheet1!$J$4)/Sheet1!$J$9</f>
        <v>2.8843175967707666E-2</v>
      </c>
      <c r="P3054">
        <v>0.28749999999999998</v>
      </c>
      <c r="Q3054" s="4">
        <f>(P3054-Sheet1!$K$4)/Sheet1!$K$9</f>
        <v>4.8499392657181895E-2</v>
      </c>
      <c r="R3054" s="5">
        <v>9</v>
      </c>
      <c r="S3054" s="6"/>
    </row>
    <row r="3055" spans="1:19" x14ac:dyDescent="0.25">
      <c r="A3055" t="s">
        <v>0</v>
      </c>
      <c r="B3055">
        <f>VLOOKUP($A3055,lookup!$A$2:$B$4,2)</f>
        <v>10</v>
      </c>
      <c r="C3055" s="4">
        <f>(B3055-Sheet1!$D$4)/Sheet1!$D$9</f>
        <v>-0.52645439310509945</v>
      </c>
      <c r="D3055">
        <v>0.6</v>
      </c>
      <c r="E3055" s="4">
        <f>(D3055-Sheet1!$E$4)/Sheet1!$E$9</f>
        <v>0.10271337892836503</v>
      </c>
      <c r="F3055">
        <v>0.45</v>
      </c>
      <c r="G3055" s="4">
        <f>(F3055-Sheet1!$F$4)/Sheet1!$F$9</f>
        <v>7.0787807581732753E-2</v>
      </c>
      <c r="H3055">
        <v>0.14000000000000001</v>
      </c>
      <c r="I3055" s="4">
        <f>(H3055-Sheet1!$G$4)/Sheet1!$G$9</f>
        <v>4.2796519498992805E-4</v>
      </c>
      <c r="J3055">
        <v>0.86899999999999999</v>
      </c>
      <c r="K3055" s="4">
        <f>(J3055-Sheet1!$H$4)/Sheet1!$H$9</f>
        <v>1.4258133718937499E-2</v>
      </c>
      <c r="L3055">
        <v>0.34250000000000003</v>
      </c>
      <c r="M3055" s="4">
        <f>(L3055-Sheet1!$I$4)/Sheet1!$I$9</f>
        <v>-1.1343301027707486E-2</v>
      </c>
      <c r="N3055">
        <v>0.19500000000000001</v>
      </c>
      <c r="O3055" s="4">
        <f>(N3055-Sheet1!$J$4)/Sheet1!$J$9</f>
        <v>1.8968258258688565E-2</v>
      </c>
      <c r="P3055">
        <v>0.29099999999999998</v>
      </c>
      <c r="Q3055" s="4">
        <f>(P3055-Sheet1!$K$4)/Sheet1!$K$9</f>
        <v>5.1987185382642784E-2</v>
      </c>
      <c r="R3055" s="5">
        <v>11</v>
      </c>
      <c r="S3055" s="6"/>
    </row>
    <row r="3056" spans="1:19" x14ac:dyDescent="0.25">
      <c r="A3056" t="s">
        <v>2</v>
      </c>
      <c r="B3056">
        <f>VLOOKUP($A3056,lookup!$A$2:$B$4,2)</f>
        <v>30</v>
      </c>
      <c r="C3056" s="4">
        <f>(B3056-Sheet1!$D$4)/Sheet1!$D$9</f>
        <v>0.47354560689490055</v>
      </c>
      <c r="D3056">
        <v>0.6</v>
      </c>
      <c r="E3056" s="4">
        <f>(D3056-Sheet1!$E$4)/Sheet1!$E$9</f>
        <v>0.10271337892836503</v>
      </c>
      <c r="F3056">
        <v>0.45</v>
      </c>
      <c r="G3056" s="4">
        <f>(F3056-Sheet1!$F$4)/Sheet1!$F$9</f>
        <v>7.0787807581732753E-2</v>
      </c>
      <c r="H3056">
        <v>0.15</v>
      </c>
      <c r="I3056" s="4">
        <f>(H3056-Sheet1!$G$4)/Sheet1!$G$9</f>
        <v>9.2775227171138057E-3</v>
      </c>
      <c r="J3056">
        <v>0.86650000000000005</v>
      </c>
      <c r="K3056" s="4">
        <f>(J3056-Sheet1!$H$4)/Sheet1!$H$9</f>
        <v>1.33727078290845E-2</v>
      </c>
      <c r="L3056">
        <v>0.3695</v>
      </c>
      <c r="M3056" s="4">
        <f>(L3056-Sheet1!$I$4)/Sheet1!$I$9</f>
        <v>6.8140627920638434E-3</v>
      </c>
      <c r="N3056">
        <v>0.19550000000000001</v>
      </c>
      <c r="O3056" s="4">
        <f>(N3056-Sheet1!$J$4)/Sheet1!$J$9</f>
        <v>1.9626586105956505E-2</v>
      </c>
      <c r="P3056">
        <v>0.255</v>
      </c>
      <c r="Q3056" s="4">
        <f>(P3056-Sheet1!$K$4)/Sheet1!$K$9</f>
        <v>1.6112745920759397E-2</v>
      </c>
      <c r="R3056" s="5">
        <v>12</v>
      </c>
      <c r="S3056" s="6"/>
    </row>
    <row r="3057" spans="1:19" x14ac:dyDescent="0.25">
      <c r="A3057" t="s">
        <v>0</v>
      </c>
      <c r="B3057">
        <f>VLOOKUP($A3057,lookup!$A$2:$B$4,2)</f>
        <v>10</v>
      </c>
      <c r="C3057" s="4">
        <f>(B3057-Sheet1!$D$4)/Sheet1!$D$9</f>
        <v>-0.52645439310509945</v>
      </c>
      <c r="D3057">
        <v>0.61</v>
      </c>
      <c r="E3057" s="4">
        <f>(D3057-Sheet1!$E$4)/Sheet1!$E$9</f>
        <v>0.11622689244187856</v>
      </c>
      <c r="F3057">
        <v>0.495</v>
      </c>
      <c r="G3057" s="4">
        <f>(F3057-Sheet1!$F$4)/Sheet1!$F$9</f>
        <v>0.14641805968257307</v>
      </c>
      <c r="H3057">
        <v>0.16</v>
      </c>
      <c r="I3057" s="4">
        <f>(H3057-Sheet1!$G$4)/Sheet1!$G$9</f>
        <v>1.812708023923771E-2</v>
      </c>
      <c r="J3057">
        <v>1.089</v>
      </c>
      <c r="K3057" s="4">
        <f>(J3057-Sheet1!$H$4)/Sheet1!$H$9</f>
        <v>9.217561202600319E-2</v>
      </c>
      <c r="L3057">
        <v>0.46899999999999997</v>
      </c>
      <c r="M3057" s="4">
        <f>(L3057-Sheet1!$I$4)/Sheet1!$I$9</f>
        <v>7.3727310942702698E-2</v>
      </c>
      <c r="N3057">
        <v>0.19800000000000001</v>
      </c>
      <c r="O3057" s="4">
        <f>(N3057-Sheet1!$J$4)/Sheet1!$J$9</f>
        <v>2.2918225342296206E-2</v>
      </c>
      <c r="P3057">
        <v>0.38400000000000001</v>
      </c>
      <c r="Q3057" s="4">
        <f>(P3057-Sheet1!$K$4)/Sheet1!$K$9</f>
        <v>0.14466282065917496</v>
      </c>
      <c r="R3057" s="5">
        <v>11</v>
      </c>
      <c r="S3057" s="6"/>
    </row>
    <row r="3058" spans="1:19" x14ac:dyDescent="0.25">
      <c r="A3058" t="s">
        <v>2</v>
      </c>
      <c r="B3058">
        <f>VLOOKUP($A3058,lookup!$A$2:$B$4,2)</f>
        <v>30</v>
      </c>
      <c r="C3058" s="4">
        <f>(B3058-Sheet1!$D$4)/Sheet1!$D$9</f>
        <v>0.47354560689490055</v>
      </c>
      <c r="D3058">
        <v>0.61499999999999999</v>
      </c>
      <c r="E3058" s="4">
        <f>(D3058-Sheet1!$E$4)/Sheet1!$E$9</f>
        <v>0.12298364919863533</v>
      </c>
      <c r="F3058">
        <v>0.48499999999999999</v>
      </c>
      <c r="G3058" s="4">
        <f>(F3058-Sheet1!$F$4)/Sheet1!$F$9</f>
        <v>0.12961133699349742</v>
      </c>
      <c r="H3058">
        <v>0.215</v>
      </c>
      <c r="I3058" s="4">
        <f>(H3058-Sheet1!$G$4)/Sheet1!$G$9</f>
        <v>6.6799646610919125E-2</v>
      </c>
      <c r="J3058">
        <v>0.96150000000000002</v>
      </c>
      <c r="K3058" s="4">
        <f>(J3058-Sheet1!$H$4)/Sheet1!$H$9</f>
        <v>4.7018891643499219E-2</v>
      </c>
      <c r="L3058">
        <v>0.42199999999999999</v>
      </c>
      <c r="M3058" s="4">
        <f>(L3058-Sheet1!$I$4)/Sheet1!$I$9</f>
        <v>4.2120047997174795E-2</v>
      </c>
      <c r="N3058">
        <v>0.17599999999999999</v>
      </c>
      <c r="O3058" s="4">
        <f>(N3058-Sheet1!$J$4)/Sheet1!$J$9</f>
        <v>-6.0481999374931523E-3</v>
      </c>
      <c r="P3058">
        <v>0.28999999999999998</v>
      </c>
      <c r="Q3058" s="4">
        <f>(P3058-Sheet1!$K$4)/Sheet1!$K$9</f>
        <v>5.0990673175368248E-2</v>
      </c>
      <c r="R3058" s="5">
        <v>11</v>
      </c>
      <c r="S3058" s="6"/>
    </row>
    <row r="3059" spans="1:19" x14ac:dyDescent="0.25">
      <c r="A3059" t="s">
        <v>2</v>
      </c>
      <c r="B3059">
        <f>VLOOKUP($A3059,lookup!$A$2:$B$4,2)</f>
        <v>30</v>
      </c>
      <c r="C3059" s="4">
        <f>(B3059-Sheet1!$D$4)/Sheet1!$D$9</f>
        <v>0.47354560689490055</v>
      </c>
      <c r="D3059">
        <v>0.61499999999999999</v>
      </c>
      <c r="E3059" s="4">
        <f>(D3059-Sheet1!$E$4)/Sheet1!$E$9</f>
        <v>0.12298364919863533</v>
      </c>
      <c r="F3059">
        <v>0.49</v>
      </c>
      <c r="G3059" s="4">
        <f>(F3059-Sheet1!$F$4)/Sheet1!$F$9</f>
        <v>0.13801469833803523</v>
      </c>
      <c r="H3059">
        <v>0.17</v>
      </c>
      <c r="I3059" s="4">
        <f>(H3059-Sheet1!$G$4)/Sheet1!$G$9</f>
        <v>2.697663776136161E-2</v>
      </c>
      <c r="J3059">
        <v>1.145</v>
      </c>
      <c r="K3059" s="4">
        <f>(J3059-Sheet1!$H$4)/Sheet1!$H$9</f>
        <v>0.11200915195871083</v>
      </c>
      <c r="L3059">
        <v>0.49149999999999999</v>
      </c>
      <c r="M3059" s="4">
        <f>(L3059-Sheet1!$I$4)/Sheet1!$I$9</f>
        <v>8.8858447459178827E-2</v>
      </c>
      <c r="N3059">
        <v>0.20799999999999999</v>
      </c>
      <c r="O3059" s="4">
        <f>(N3059-Sheet1!$J$4)/Sheet1!$J$9</f>
        <v>3.6084782287654972E-2</v>
      </c>
      <c r="P3059">
        <v>0.34300000000000003</v>
      </c>
      <c r="Q3059" s="4">
        <f>(P3059-Sheet1!$K$4)/Sheet1!$K$9</f>
        <v>0.10380582016091887</v>
      </c>
      <c r="R3059" s="5">
        <v>13</v>
      </c>
      <c r="S3059" s="6"/>
    </row>
    <row r="3060" spans="1:19" x14ac:dyDescent="0.25">
      <c r="A3060" t="s">
        <v>1</v>
      </c>
      <c r="B3060">
        <f>VLOOKUP($A3060,lookup!$A$2:$B$4,2)</f>
        <v>20</v>
      </c>
      <c r="C3060" s="4">
        <f>(B3060-Sheet1!$D$4)/Sheet1!$D$9</f>
        <v>-2.6454393105099429E-2</v>
      </c>
      <c r="D3060">
        <v>0.62</v>
      </c>
      <c r="E3060" s="4">
        <f>(D3060-Sheet1!$E$4)/Sheet1!$E$9</f>
        <v>0.12974040595539207</v>
      </c>
      <c r="F3060">
        <v>0.47499999999999998</v>
      </c>
      <c r="G3060" s="4">
        <f>(F3060-Sheet1!$F$4)/Sheet1!$F$9</f>
        <v>0.11280461430442178</v>
      </c>
      <c r="H3060">
        <v>0.16</v>
      </c>
      <c r="I3060" s="4">
        <f>(H3060-Sheet1!$G$4)/Sheet1!$G$9</f>
        <v>1.812708023923771E-2</v>
      </c>
      <c r="J3060">
        <v>0.90700000000000003</v>
      </c>
      <c r="K3060" s="4">
        <f>(J3060-Sheet1!$H$4)/Sheet1!$H$9</f>
        <v>2.7716607244703404E-2</v>
      </c>
      <c r="L3060">
        <v>0.371</v>
      </c>
      <c r="M3060" s="4">
        <f>(L3060-Sheet1!$I$4)/Sheet1!$I$9</f>
        <v>7.8228052264955866E-3</v>
      </c>
      <c r="N3060">
        <v>0.16700000000000001</v>
      </c>
      <c r="O3060" s="4">
        <f>(N3060-Sheet1!$J$4)/Sheet1!$J$9</f>
        <v>-1.7898101188316036E-2</v>
      </c>
      <c r="P3060">
        <v>0.3075</v>
      </c>
      <c r="Q3060" s="4">
        <f>(P3060-Sheet1!$K$4)/Sheet1!$K$9</f>
        <v>6.8429636802672694E-2</v>
      </c>
      <c r="R3060" s="5">
        <v>11</v>
      </c>
      <c r="S3060" s="6"/>
    </row>
    <row r="3061" spans="1:19" x14ac:dyDescent="0.25">
      <c r="A3061" t="s">
        <v>0</v>
      </c>
      <c r="B3061">
        <f>VLOOKUP($A3061,lookup!$A$2:$B$4,2)</f>
        <v>10</v>
      </c>
      <c r="C3061" s="4">
        <f>(B3061-Sheet1!$D$4)/Sheet1!$D$9</f>
        <v>-0.52645439310509945</v>
      </c>
      <c r="D3061">
        <v>0.625</v>
      </c>
      <c r="E3061" s="4">
        <f>(D3061-Sheet1!$E$4)/Sheet1!$E$9</f>
        <v>0.13649716271214885</v>
      </c>
      <c r="F3061">
        <v>0.51500000000000001</v>
      </c>
      <c r="G3061" s="4">
        <f>(F3061-Sheet1!$F$4)/Sheet1!$F$9</f>
        <v>0.18003150506072435</v>
      </c>
      <c r="H3061">
        <v>0.155</v>
      </c>
      <c r="I3061" s="4">
        <f>(H3061-Sheet1!$G$4)/Sheet1!$G$9</f>
        <v>1.3702301478175758E-2</v>
      </c>
      <c r="J3061">
        <v>1.1635</v>
      </c>
      <c r="K3061" s="4">
        <f>(J3061-Sheet1!$H$4)/Sheet1!$H$9</f>
        <v>0.11856130354362317</v>
      </c>
      <c r="L3061">
        <v>0.48749999999999999</v>
      </c>
      <c r="M3061" s="4">
        <f>(L3061-Sheet1!$I$4)/Sheet1!$I$9</f>
        <v>8.6168467634027524E-2</v>
      </c>
      <c r="N3061">
        <v>0.25900000000000001</v>
      </c>
      <c r="O3061" s="4">
        <f>(N3061-Sheet1!$J$4)/Sheet1!$J$9</f>
        <v>0.1032342227089848</v>
      </c>
      <c r="P3061">
        <v>0.35499999999999998</v>
      </c>
      <c r="Q3061" s="4">
        <f>(P3061-Sheet1!$K$4)/Sheet1!$K$9</f>
        <v>0.1157639666482133</v>
      </c>
      <c r="R3061" s="5">
        <v>11</v>
      </c>
      <c r="S3061" s="6"/>
    </row>
    <row r="3062" spans="1:19" x14ac:dyDescent="0.25">
      <c r="A3062" t="s">
        <v>2</v>
      </c>
      <c r="B3062">
        <f>VLOOKUP($A3062,lookup!$A$2:$B$4,2)</f>
        <v>30</v>
      </c>
      <c r="C3062" s="4">
        <f>(B3062-Sheet1!$D$4)/Sheet1!$D$9</f>
        <v>0.47354560689490055</v>
      </c>
      <c r="D3062">
        <v>0.63</v>
      </c>
      <c r="E3062" s="4">
        <f>(D3062-Sheet1!$E$4)/Sheet1!$E$9</f>
        <v>0.14325391946890562</v>
      </c>
      <c r="F3062">
        <v>0.51500000000000001</v>
      </c>
      <c r="G3062" s="4">
        <f>(F3062-Sheet1!$F$4)/Sheet1!$F$9</f>
        <v>0.18003150506072435</v>
      </c>
      <c r="H3062">
        <v>0.17499999999999999</v>
      </c>
      <c r="I3062" s="4">
        <f>(H3062-Sheet1!$G$4)/Sheet1!$G$9</f>
        <v>3.1401416522423536E-2</v>
      </c>
      <c r="J3062">
        <v>1.1955</v>
      </c>
      <c r="K3062" s="4">
        <f>(J3062-Sheet1!$H$4)/Sheet1!$H$9</f>
        <v>0.12989475493374181</v>
      </c>
      <c r="L3062">
        <v>0.49199999999999999</v>
      </c>
      <c r="M3062" s="4">
        <f>(L3062-Sheet1!$I$4)/Sheet1!$I$9</f>
        <v>8.9194694937322752E-2</v>
      </c>
      <c r="N3062">
        <v>0.247</v>
      </c>
      <c r="O3062" s="4">
        <f>(N3062-Sheet1!$J$4)/Sheet1!$J$9</f>
        <v>8.7434354374554255E-2</v>
      </c>
      <c r="P3062">
        <v>0.37</v>
      </c>
      <c r="Q3062" s="4">
        <f>(P3062-Sheet1!$K$4)/Sheet1!$K$9</f>
        <v>0.13071164975733141</v>
      </c>
      <c r="R3062" s="5">
        <v>11</v>
      </c>
      <c r="S3062" s="6"/>
    </row>
    <row r="3063" spans="1:19" x14ac:dyDescent="0.25">
      <c r="A3063" t="s">
        <v>2</v>
      </c>
      <c r="B3063">
        <f>VLOOKUP($A3063,lookup!$A$2:$B$4,2)</f>
        <v>30</v>
      </c>
      <c r="C3063" s="4">
        <f>(B3063-Sheet1!$D$4)/Sheet1!$D$9</f>
        <v>0.47354560689490055</v>
      </c>
      <c r="D3063">
        <v>0.63</v>
      </c>
      <c r="E3063" s="4">
        <f>(D3063-Sheet1!$E$4)/Sheet1!$E$9</f>
        <v>0.14325391946890562</v>
      </c>
      <c r="F3063">
        <v>0.495</v>
      </c>
      <c r="G3063" s="4">
        <f>(F3063-Sheet1!$F$4)/Sheet1!$F$9</f>
        <v>0.14641805968257307</v>
      </c>
      <c r="H3063">
        <v>0.18</v>
      </c>
      <c r="I3063" s="4">
        <f>(H3063-Sheet1!$G$4)/Sheet1!$G$9</f>
        <v>3.582619528348549E-2</v>
      </c>
      <c r="J3063">
        <v>1.31</v>
      </c>
      <c r="K3063" s="4">
        <f>(J3063-Sheet1!$H$4)/Sheet1!$H$9</f>
        <v>0.17044726068901012</v>
      </c>
      <c r="L3063">
        <v>0.495</v>
      </c>
      <c r="M3063" s="4">
        <f>(L3063-Sheet1!$I$4)/Sheet1!$I$9</f>
        <v>9.1212179806186233E-2</v>
      </c>
      <c r="N3063">
        <v>0.29499999999999998</v>
      </c>
      <c r="O3063" s="4">
        <f>(N3063-Sheet1!$J$4)/Sheet1!$J$9</f>
        <v>0.1506338277122764</v>
      </c>
      <c r="P3063">
        <v>0.46949999999999997</v>
      </c>
      <c r="Q3063" s="4">
        <f>(P3063-Sheet1!$K$4)/Sheet1!$K$9</f>
        <v>0.22986461438114805</v>
      </c>
      <c r="R3063" s="5">
        <v>10</v>
      </c>
      <c r="S3063" s="6"/>
    </row>
    <row r="3064" spans="1:19" x14ac:dyDescent="0.25">
      <c r="A3064" t="s">
        <v>0</v>
      </c>
      <c r="B3064">
        <f>VLOOKUP($A3064,lookup!$A$2:$B$4,2)</f>
        <v>10</v>
      </c>
      <c r="C3064" s="4">
        <f>(B3064-Sheet1!$D$4)/Sheet1!$D$9</f>
        <v>-0.52645439310509945</v>
      </c>
      <c r="D3064">
        <v>0.63500000000000001</v>
      </c>
      <c r="E3064" s="4">
        <f>(D3064-Sheet1!$E$4)/Sheet1!$E$9</f>
        <v>0.15001067622566239</v>
      </c>
      <c r="F3064">
        <v>0.505</v>
      </c>
      <c r="G3064" s="4">
        <f>(F3064-Sheet1!$F$4)/Sheet1!$F$9</f>
        <v>0.1632247823716487</v>
      </c>
      <c r="H3064">
        <v>0.16500000000000001</v>
      </c>
      <c r="I3064" s="4">
        <f>(H3064-Sheet1!$G$4)/Sheet1!$G$9</f>
        <v>2.255185900029966E-2</v>
      </c>
      <c r="J3064">
        <v>1.2509999999999999</v>
      </c>
      <c r="K3064" s="4">
        <f>(J3064-Sheet1!$H$4)/Sheet1!$H$9</f>
        <v>0.14955120968847882</v>
      </c>
      <c r="L3064">
        <v>0.57699999999999996</v>
      </c>
      <c r="M3064" s="4">
        <f>(L3064-Sheet1!$I$4)/Sheet1!$I$9</f>
        <v>0.14635676622178809</v>
      </c>
      <c r="N3064">
        <v>0.22700000000000001</v>
      </c>
      <c r="O3064" s="4">
        <f>(N3064-Sheet1!$J$4)/Sheet1!$J$9</f>
        <v>6.1101240483836687E-2</v>
      </c>
      <c r="P3064">
        <v>0.38250000000000001</v>
      </c>
      <c r="Q3064" s="4">
        <f>(P3064-Sheet1!$K$4)/Sheet1!$K$9</f>
        <v>0.14316805234826316</v>
      </c>
      <c r="R3064" s="5">
        <v>11</v>
      </c>
      <c r="S3064" s="6"/>
    </row>
    <row r="3065" spans="1:19" x14ac:dyDescent="0.25">
      <c r="A3065" t="s">
        <v>0</v>
      </c>
      <c r="B3065">
        <f>VLOOKUP($A3065,lookup!$A$2:$B$4,2)</f>
        <v>10</v>
      </c>
      <c r="C3065" s="4">
        <f>(B3065-Sheet1!$D$4)/Sheet1!$D$9</f>
        <v>-0.52645439310509945</v>
      </c>
      <c r="D3065">
        <v>0.63500000000000001</v>
      </c>
      <c r="E3065" s="4">
        <f>(D3065-Sheet1!$E$4)/Sheet1!$E$9</f>
        <v>0.15001067622566239</v>
      </c>
      <c r="F3065">
        <v>0.49</v>
      </c>
      <c r="G3065" s="4">
        <f>(F3065-Sheet1!$F$4)/Sheet1!$F$9</f>
        <v>0.13801469833803523</v>
      </c>
      <c r="H3065">
        <v>0.155</v>
      </c>
      <c r="I3065" s="4">
        <f>(H3065-Sheet1!$G$4)/Sheet1!$G$9</f>
        <v>1.3702301478175758E-2</v>
      </c>
      <c r="J3065">
        <v>1.145</v>
      </c>
      <c r="K3065" s="4">
        <f>(J3065-Sheet1!$H$4)/Sheet1!$H$9</f>
        <v>0.11200915195871083</v>
      </c>
      <c r="L3065">
        <v>0.47749999999999998</v>
      </c>
      <c r="M3065" s="4">
        <f>(L3065-Sheet1!$I$4)/Sheet1!$I$9</f>
        <v>7.944351807114923E-2</v>
      </c>
      <c r="N3065">
        <v>0.30349999999999999</v>
      </c>
      <c r="O3065" s="4">
        <f>(N3065-Sheet1!$J$4)/Sheet1!$J$9</f>
        <v>0.16182540111583138</v>
      </c>
      <c r="P3065">
        <v>0.3155</v>
      </c>
      <c r="Q3065" s="4">
        <f>(P3065-Sheet1!$K$4)/Sheet1!$K$9</f>
        <v>7.6401734460869022E-2</v>
      </c>
      <c r="R3065" s="5">
        <v>9</v>
      </c>
      <c r="S3065" s="6"/>
    </row>
    <row r="3066" spans="1:19" x14ac:dyDescent="0.25">
      <c r="A3066" t="s">
        <v>2</v>
      </c>
      <c r="B3066">
        <f>VLOOKUP($A3066,lookup!$A$2:$B$4,2)</f>
        <v>30</v>
      </c>
      <c r="C3066" s="4">
        <f>(B3066-Sheet1!$D$4)/Sheet1!$D$9</f>
        <v>0.47354560689490055</v>
      </c>
      <c r="D3066">
        <v>0.63500000000000001</v>
      </c>
      <c r="E3066" s="4">
        <f>(D3066-Sheet1!$E$4)/Sheet1!$E$9</f>
        <v>0.15001067622566239</v>
      </c>
      <c r="F3066">
        <v>0.5</v>
      </c>
      <c r="G3066" s="4">
        <f>(F3066-Sheet1!$F$4)/Sheet1!$F$9</f>
        <v>0.15482142102711088</v>
      </c>
      <c r="H3066">
        <v>0.18</v>
      </c>
      <c r="I3066" s="4">
        <f>(H3066-Sheet1!$G$4)/Sheet1!$G$9</f>
        <v>3.582619528348549E-2</v>
      </c>
      <c r="J3066">
        <v>1.1539999999999999</v>
      </c>
      <c r="K3066" s="4">
        <f>(J3066-Sheet1!$H$4)/Sheet1!$H$9</f>
        <v>0.11519668516218166</v>
      </c>
      <c r="L3066">
        <v>0.4405</v>
      </c>
      <c r="M3066" s="4">
        <f>(L3066-Sheet1!$I$4)/Sheet1!$I$9</f>
        <v>5.456120468849962E-2</v>
      </c>
      <c r="N3066">
        <v>0.23150000000000001</v>
      </c>
      <c r="O3066" s="4">
        <f>(N3066-Sheet1!$J$4)/Sheet1!$J$9</f>
        <v>6.7026191109248151E-2</v>
      </c>
      <c r="P3066">
        <v>0.38700000000000001</v>
      </c>
      <c r="Q3066" s="4">
        <f>(P3066-Sheet1!$K$4)/Sheet1!$K$9</f>
        <v>0.1476523572809986</v>
      </c>
      <c r="R3066" s="5">
        <v>9</v>
      </c>
      <c r="S3066" s="6"/>
    </row>
    <row r="3067" spans="1:19" x14ac:dyDescent="0.25">
      <c r="A3067" t="s">
        <v>0</v>
      </c>
      <c r="B3067">
        <f>VLOOKUP($A3067,lookup!$A$2:$B$4,2)</f>
        <v>10</v>
      </c>
      <c r="C3067" s="4">
        <f>(B3067-Sheet1!$D$4)/Sheet1!$D$9</f>
        <v>-0.52645439310509945</v>
      </c>
      <c r="D3067">
        <v>0.64</v>
      </c>
      <c r="E3067" s="4">
        <f>(D3067-Sheet1!$E$4)/Sheet1!$E$9</f>
        <v>0.15676743298241913</v>
      </c>
      <c r="F3067">
        <v>0.48499999999999999</v>
      </c>
      <c r="G3067" s="4">
        <f>(F3067-Sheet1!$F$4)/Sheet1!$F$9</f>
        <v>0.12961133699349742</v>
      </c>
      <c r="H3067">
        <v>0.14499999999999999</v>
      </c>
      <c r="I3067" s="4">
        <f>(H3067-Sheet1!$G$4)/Sheet1!$G$9</f>
        <v>4.8527439560518545E-3</v>
      </c>
      <c r="J3067">
        <v>1.1335</v>
      </c>
      <c r="K3067" s="4">
        <f>(J3067-Sheet1!$H$4)/Sheet1!$H$9</f>
        <v>0.10793619286538693</v>
      </c>
      <c r="L3067">
        <v>0.55249999999999999</v>
      </c>
      <c r="M3067" s="4">
        <f>(L3067-Sheet1!$I$4)/Sheet1!$I$9</f>
        <v>0.12988063979273634</v>
      </c>
      <c r="N3067">
        <v>0.2505</v>
      </c>
      <c r="O3067" s="4">
        <f>(N3067-Sheet1!$J$4)/Sheet1!$J$9</f>
        <v>9.2042649305429824E-2</v>
      </c>
      <c r="P3067">
        <v>0.30149999999999999</v>
      </c>
      <c r="Q3067" s="4">
        <f>(P3067-Sheet1!$K$4)/Sheet1!$K$9</f>
        <v>6.2450563559025458E-2</v>
      </c>
      <c r="R3067" s="5">
        <v>11</v>
      </c>
      <c r="S3067" s="6"/>
    </row>
    <row r="3068" spans="1:19" x14ac:dyDescent="0.25">
      <c r="A3068" t="s">
        <v>0</v>
      </c>
      <c r="B3068">
        <f>VLOOKUP($A3068,lookup!$A$2:$B$4,2)</f>
        <v>10</v>
      </c>
      <c r="C3068" s="4">
        <f>(B3068-Sheet1!$D$4)/Sheet1!$D$9</f>
        <v>-0.52645439310509945</v>
      </c>
      <c r="D3068">
        <v>0.64</v>
      </c>
      <c r="E3068" s="4">
        <f>(D3068-Sheet1!$E$4)/Sheet1!$E$9</f>
        <v>0.15676743298241913</v>
      </c>
      <c r="F3068">
        <v>0.5</v>
      </c>
      <c r="G3068" s="4">
        <f>(F3068-Sheet1!$F$4)/Sheet1!$F$9</f>
        <v>0.15482142102711088</v>
      </c>
      <c r="H3068">
        <v>0.15</v>
      </c>
      <c r="I3068" s="4">
        <f>(H3068-Sheet1!$G$4)/Sheet1!$G$9</f>
        <v>9.2775227171138057E-3</v>
      </c>
      <c r="J3068">
        <v>1.2015</v>
      </c>
      <c r="K3068" s="4">
        <f>(J3068-Sheet1!$H$4)/Sheet1!$H$9</f>
        <v>0.13201977706938905</v>
      </c>
      <c r="L3068">
        <v>0.55900000000000005</v>
      </c>
      <c r="M3068" s="4">
        <f>(L3068-Sheet1!$I$4)/Sheet1!$I$9</f>
        <v>0.13425185700860726</v>
      </c>
      <c r="N3068">
        <v>0.23100000000000001</v>
      </c>
      <c r="O3068" s="4">
        <f>(N3068-Sheet1!$J$4)/Sheet1!$J$9</f>
        <v>6.6367863261980201E-2</v>
      </c>
      <c r="P3068">
        <v>0.33550000000000002</v>
      </c>
      <c r="Q3068" s="4">
        <f>(P3068-Sheet1!$K$4)/Sheet1!$K$9</f>
        <v>9.6331978606359822E-2</v>
      </c>
      <c r="R3068" s="5">
        <v>9</v>
      </c>
      <c r="S3068" s="6"/>
    </row>
    <row r="3069" spans="1:19" x14ac:dyDescent="0.25">
      <c r="A3069" t="s">
        <v>2</v>
      </c>
      <c r="B3069">
        <f>VLOOKUP($A3069,lookup!$A$2:$B$4,2)</f>
        <v>30</v>
      </c>
      <c r="C3069" s="4">
        <f>(B3069-Sheet1!$D$4)/Sheet1!$D$9</f>
        <v>0.47354560689490055</v>
      </c>
      <c r="D3069">
        <v>0.65</v>
      </c>
      <c r="E3069" s="4">
        <f>(D3069-Sheet1!$E$4)/Sheet1!$E$9</f>
        <v>0.17028094649593267</v>
      </c>
      <c r="F3069">
        <v>0.505</v>
      </c>
      <c r="G3069" s="4">
        <f>(F3069-Sheet1!$F$4)/Sheet1!$F$9</f>
        <v>0.1632247823716487</v>
      </c>
      <c r="H3069">
        <v>0.17</v>
      </c>
      <c r="I3069" s="4">
        <f>(H3069-Sheet1!$G$4)/Sheet1!$G$9</f>
        <v>2.697663776136161E-2</v>
      </c>
      <c r="J3069">
        <v>1.5595000000000001</v>
      </c>
      <c r="K3069" s="4">
        <f>(J3069-Sheet1!$H$4)/Sheet1!$H$9</f>
        <v>0.25881276449634144</v>
      </c>
      <c r="L3069">
        <v>0.69499999999999995</v>
      </c>
      <c r="M3069" s="4">
        <f>(L3069-Sheet1!$I$4)/Sheet1!$I$9</f>
        <v>0.22571117106375177</v>
      </c>
      <c r="N3069">
        <v>0.35149999999999998</v>
      </c>
      <c r="O3069" s="4">
        <f>(N3069-Sheet1!$J$4)/Sheet1!$J$9</f>
        <v>0.22502487445355357</v>
      </c>
      <c r="P3069">
        <v>0.39500000000000002</v>
      </c>
      <c r="Q3069" s="4">
        <f>(P3069-Sheet1!$K$4)/Sheet1!$K$9</f>
        <v>0.15562445493919491</v>
      </c>
      <c r="R3069" s="5">
        <v>11</v>
      </c>
      <c r="S3069" s="6"/>
    </row>
    <row r="3070" spans="1:19" x14ac:dyDescent="0.25">
      <c r="A3070" t="s">
        <v>2</v>
      </c>
      <c r="B3070">
        <f>VLOOKUP($A3070,lookup!$A$2:$B$4,2)</f>
        <v>30</v>
      </c>
      <c r="C3070" s="4">
        <f>(B3070-Sheet1!$D$4)/Sheet1!$D$9</f>
        <v>0.47354560689490055</v>
      </c>
      <c r="D3070">
        <v>0.65</v>
      </c>
      <c r="E3070" s="4">
        <f>(D3070-Sheet1!$E$4)/Sheet1!$E$9</f>
        <v>0.17028094649593267</v>
      </c>
      <c r="F3070">
        <v>0.51</v>
      </c>
      <c r="G3070" s="4">
        <f>(F3070-Sheet1!$F$4)/Sheet1!$F$9</f>
        <v>0.17162814371618654</v>
      </c>
      <c r="H3070">
        <v>0.17499999999999999</v>
      </c>
      <c r="I3070" s="4">
        <f>(H3070-Sheet1!$G$4)/Sheet1!$G$9</f>
        <v>3.1401416522423536E-2</v>
      </c>
      <c r="J3070">
        <v>1.3165</v>
      </c>
      <c r="K3070" s="4">
        <f>(J3070-Sheet1!$H$4)/Sheet1!$H$9</f>
        <v>0.17274936800262794</v>
      </c>
      <c r="L3070">
        <v>0.63449999999999995</v>
      </c>
      <c r="M3070" s="4">
        <f>(L3070-Sheet1!$I$4)/Sheet1!$I$9</f>
        <v>0.18502522620833817</v>
      </c>
      <c r="N3070">
        <v>0.26050000000000001</v>
      </c>
      <c r="O3070" s="4">
        <f>(N3070-Sheet1!$J$4)/Sheet1!$J$9</f>
        <v>0.10520920625078863</v>
      </c>
      <c r="P3070">
        <v>0.36399999999999999</v>
      </c>
      <c r="Q3070" s="4">
        <f>(P3070-Sheet1!$K$4)/Sheet1!$K$9</f>
        <v>0.12473257651368416</v>
      </c>
      <c r="R3070" s="5">
        <v>12</v>
      </c>
      <c r="S3070" s="6"/>
    </row>
    <row r="3071" spans="1:19" x14ac:dyDescent="0.25">
      <c r="A3071" t="s">
        <v>2</v>
      </c>
      <c r="B3071">
        <f>VLOOKUP($A3071,lookup!$A$2:$B$4,2)</f>
        <v>30</v>
      </c>
      <c r="C3071" s="4">
        <f>(B3071-Sheet1!$D$4)/Sheet1!$D$9</f>
        <v>0.47354560689490055</v>
      </c>
      <c r="D3071">
        <v>0.65500000000000003</v>
      </c>
      <c r="E3071" s="4">
        <f>(D3071-Sheet1!$E$4)/Sheet1!$E$9</f>
        <v>0.17703770325268942</v>
      </c>
      <c r="F3071">
        <v>0.54</v>
      </c>
      <c r="G3071" s="4">
        <f>(F3071-Sheet1!$F$4)/Sheet1!$F$9</f>
        <v>0.22204831178341347</v>
      </c>
      <c r="H3071">
        <v>0.16500000000000001</v>
      </c>
      <c r="I3071" s="4">
        <f>(H3071-Sheet1!$G$4)/Sheet1!$G$9</f>
        <v>2.255185900029966E-2</v>
      </c>
      <c r="J3071">
        <v>1.403</v>
      </c>
      <c r="K3071" s="4">
        <f>(J3071-Sheet1!$H$4)/Sheet1!$H$9</f>
        <v>0.20338510379154243</v>
      </c>
      <c r="L3071">
        <v>0.69550000000000001</v>
      </c>
      <c r="M3071" s="4">
        <f>(L3071-Sheet1!$I$4)/Sheet1!$I$9</f>
        <v>0.22604741854189572</v>
      </c>
      <c r="N3071">
        <v>0.23849999999999999</v>
      </c>
      <c r="O3071" s="4">
        <f>(N3071-Sheet1!$J$4)/Sheet1!$J$9</f>
        <v>7.6242780970999277E-2</v>
      </c>
      <c r="P3071">
        <v>0.42</v>
      </c>
      <c r="Q3071" s="4">
        <f>(P3071-Sheet1!$K$4)/Sheet1!$K$9</f>
        <v>0.18053726012105836</v>
      </c>
      <c r="R3071" s="5">
        <v>11</v>
      </c>
      <c r="S3071" s="6"/>
    </row>
    <row r="3072" spans="1:19" x14ac:dyDescent="0.25">
      <c r="A3072" t="s">
        <v>0</v>
      </c>
      <c r="B3072">
        <f>VLOOKUP($A3072,lookup!$A$2:$B$4,2)</f>
        <v>10</v>
      </c>
      <c r="C3072" s="4">
        <f>(B3072-Sheet1!$D$4)/Sheet1!$D$9</f>
        <v>-0.52645439310509945</v>
      </c>
      <c r="D3072">
        <v>0.65500000000000003</v>
      </c>
      <c r="E3072" s="4">
        <f>(D3072-Sheet1!$E$4)/Sheet1!$E$9</f>
        <v>0.17703770325268942</v>
      </c>
      <c r="F3072">
        <v>0.49</v>
      </c>
      <c r="G3072" s="4">
        <f>(F3072-Sheet1!$F$4)/Sheet1!$F$9</f>
        <v>0.13801469833803523</v>
      </c>
      <c r="H3072">
        <v>0.16</v>
      </c>
      <c r="I3072" s="4">
        <f>(H3072-Sheet1!$G$4)/Sheet1!$G$9</f>
        <v>1.812708023923771E-2</v>
      </c>
      <c r="J3072">
        <v>1.204</v>
      </c>
      <c r="K3072" s="4">
        <f>(J3072-Sheet1!$H$4)/Sheet1!$H$9</f>
        <v>0.13290520295924207</v>
      </c>
      <c r="L3072">
        <v>0.54549999999999998</v>
      </c>
      <c r="M3072" s="4">
        <f>(L3072-Sheet1!$I$4)/Sheet1!$I$9</f>
        <v>0.12517317509872153</v>
      </c>
      <c r="N3072">
        <v>0.26150000000000001</v>
      </c>
      <c r="O3072" s="4">
        <f>(N3072-Sheet1!$J$4)/Sheet1!$J$9</f>
        <v>0.10652586194532451</v>
      </c>
      <c r="P3072">
        <v>0.32250000000000001</v>
      </c>
      <c r="Q3072" s="4">
        <f>(P3072-Sheet1!$K$4)/Sheet1!$K$9</f>
        <v>8.3377319911790801E-2</v>
      </c>
      <c r="R3072" s="5">
        <v>9</v>
      </c>
      <c r="S3072" s="6"/>
    </row>
    <row r="3073" spans="1:19" x14ac:dyDescent="0.25">
      <c r="A3073" t="s">
        <v>0</v>
      </c>
      <c r="B3073">
        <f>VLOOKUP($A3073,lookup!$A$2:$B$4,2)</f>
        <v>10</v>
      </c>
      <c r="C3073" s="4">
        <f>(B3073-Sheet1!$D$4)/Sheet1!$D$9</f>
        <v>-0.52645439310509945</v>
      </c>
      <c r="D3073">
        <v>0.65500000000000003</v>
      </c>
      <c r="E3073" s="4">
        <f>(D3073-Sheet1!$E$4)/Sheet1!$E$9</f>
        <v>0.17703770325268942</v>
      </c>
      <c r="F3073">
        <v>0.45500000000000002</v>
      </c>
      <c r="G3073" s="4">
        <f>(F3073-Sheet1!$F$4)/Sheet1!$F$9</f>
        <v>7.9191168926270566E-2</v>
      </c>
      <c r="H3073">
        <v>0.17</v>
      </c>
      <c r="I3073" s="4">
        <f>(H3073-Sheet1!$G$4)/Sheet1!$G$9</f>
        <v>2.697663776136161E-2</v>
      </c>
      <c r="J3073">
        <v>1.2895000000000001</v>
      </c>
      <c r="K3073" s="4">
        <f>(J3073-Sheet1!$H$4)/Sheet1!$H$9</f>
        <v>0.16318676839221538</v>
      </c>
      <c r="L3073">
        <v>0.58699999999999997</v>
      </c>
      <c r="M3073" s="4">
        <f>(L3073-Sheet1!$I$4)/Sheet1!$I$9</f>
        <v>0.15308171578466637</v>
      </c>
      <c r="N3073">
        <v>0.3165</v>
      </c>
      <c r="O3073" s="4">
        <f>(N3073-Sheet1!$J$4)/Sheet1!$J$9</f>
        <v>0.17894192514479784</v>
      </c>
      <c r="P3073">
        <v>0.34150000000000003</v>
      </c>
      <c r="Q3073" s="4">
        <f>(P3073-Sheet1!$K$4)/Sheet1!$K$9</f>
        <v>0.10231105185000706</v>
      </c>
      <c r="R3073" s="5">
        <v>11</v>
      </c>
      <c r="S3073" s="6"/>
    </row>
    <row r="3074" spans="1:19" x14ac:dyDescent="0.25">
      <c r="A3074" t="s">
        <v>0</v>
      </c>
      <c r="B3074">
        <f>VLOOKUP($A3074,lookup!$A$2:$B$4,2)</f>
        <v>10</v>
      </c>
      <c r="C3074" s="4">
        <f>(B3074-Sheet1!$D$4)/Sheet1!$D$9</f>
        <v>-0.52645439310509945</v>
      </c>
      <c r="D3074">
        <v>0.66</v>
      </c>
      <c r="E3074" s="4">
        <f>(D3074-Sheet1!$E$4)/Sheet1!$E$9</f>
        <v>0.18379446000944619</v>
      </c>
      <c r="F3074">
        <v>0.53</v>
      </c>
      <c r="G3074" s="4">
        <f>(F3074-Sheet1!$F$4)/Sheet1!$F$9</f>
        <v>0.20524158909433782</v>
      </c>
      <c r="H3074">
        <v>0.18</v>
      </c>
      <c r="I3074" s="4">
        <f>(H3074-Sheet1!$G$4)/Sheet1!$G$9</f>
        <v>3.582619528348549E-2</v>
      </c>
      <c r="J3074">
        <v>1.5175000000000001</v>
      </c>
      <c r="K3074" s="4">
        <f>(J3074-Sheet1!$H$4)/Sheet1!$H$9</f>
        <v>0.24393760954681074</v>
      </c>
      <c r="L3074">
        <v>0.77649999999999997</v>
      </c>
      <c r="M3074" s="4">
        <f>(L3074-Sheet1!$I$4)/Sheet1!$I$9</f>
        <v>0.28051951000120973</v>
      </c>
      <c r="N3074">
        <v>0.30199999999999999</v>
      </c>
      <c r="O3074" s="4">
        <f>(N3074-Sheet1!$J$4)/Sheet1!$J$9</f>
        <v>0.15985041757402757</v>
      </c>
      <c r="P3074">
        <v>0.40100000000000002</v>
      </c>
      <c r="Q3074" s="4">
        <f>(P3074-Sheet1!$K$4)/Sheet1!$K$9</f>
        <v>0.16160352818284215</v>
      </c>
      <c r="R3074" s="5">
        <v>10</v>
      </c>
      <c r="S3074" s="6"/>
    </row>
    <row r="3075" spans="1:19" x14ac:dyDescent="0.25">
      <c r="A3075" t="s">
        <v>2</v>
      </c>
      <c r="B3075">
        <f>VLOOKUP($A3075,lookup!$A$2:$B$4,2)</f>
        <v>30</v>
      </c>
      <c r="C3075" s="4">
        <f>(B3075-Sheet1!$D$4)/Sheet1!$D$9</f>
        <v>0.47354560689490055</v>
      </c>
      <c r="D3075">
        <v>0.66500000000000004</v>
      </c>
      <c r="E3075" s="4">
        <f>(D3075-Sheet1!$E$4)/Sheet1!$E$9</f>
        <v>0.19055121676620296</v>
      </c>
      <c r="F3075">
        <v>0.52500000000000002</v>
      </c>
      <c r="G3075" s="4">
        <f>(F3075-Sheet1!$F$4)/Sheet1!$F$9</f>
        <v>0.1968382277498</v>
      </c>
      <c r="H3075">
        <v>0.155</v>
      </c>
      <c r="I3075" s="4">
        <f>(H3075-Sheet1!$G$4)/Sheet1!$G$9</f>
        <v>1.3702301478175758E-2</v>
      </c>
      <c r="J3075">
        <v>1.3574999999999999</v>
      </c>
      <c r="K3075" s="4">
        <f>(J3075-Sheet1!$H$4)/Sheet1!$H$9</f>
        <v>0.18727035259621744</v>
      </c>
      <c r="L3075">
        <v>0.53249999999999997</v>
      </c>
      <c r="M3075" s="4">
        <f>(L3075-Sheet1!$I$4)/Sheet1!$I$9</f>
        <v>0.11643074066697975</v>
      </c>
      <c r="N3075">
        <v>0.30449999999999999</v>
      </c>
      <c r="O3075" s="4">
        <f>(N3075-Sheet1!$J$4)/Sheet1!$J$9</f>
        <v>0.16314205681036728</v>
      </c>
      <c r="P3075">
        <v>0.44850000000000001</v>
      </c>
      <c r="Q3075" s="4">
        <f>(P3075-Sheet1!$K$4)/Sheet1!$K$9</f>
        <v>0.20893785802838274</v>
      </c>
      <c r="R3075" s="5">
        <v>10</v>
      </c>
      <c r="S3075" s="6"/>
    </row>
    <row r="3076" spans="1:19" x14ac:dyDescent="0.25">
      <c r="A3076" t="s">
        <v>2</v>
      </c>
      <c r="B3076">
        <f>VLOOKUP($A3076,lookup!$A$2:$B$4,2)</f>
        <v>30</v>
      </c>
      <c r="C3076" s="4">
        <f>(B3076-Sheet1!$D$4)/Sheet1!$D$9</f>
        <v>0.47354560689490055</v>
      </c>
      <c r="D3076">
        <v>0.67500000000000004</v>
      </c>
      <c r="E3076" s="4">
        <f>(D3076-Sheet1!$E$4)/Sheet1!$E$9</f>
        <v>0.20406473027971647</v>
      </c>
      <c r="F3076">
        <v>0.52</v>
      </c>
      <c r="G3076" s="4">
        <f>(F3076-Sheet1!$F$4)/Sheet1!$F$9</f>
        <v>0.18843486640526216</v>
      </c>
      <c r="H3076">
        <v>0.14499999999999999</v>
      </c>
      <c r="I3076" s="4">
        <f>(H3076-Sheet1!$G$4)/Sheet1!$G$9</f>
        <v>4.8527439560518545E-3</v>
      </c>
      <c r="J3076">
        <v>1.3645</v>
      </c>
      <c r="K3076" s="4">
        <f>(J3076-Sheet1!$H$4)/Sheet1!$H$9</f>
        <v>0.18974954508780595</v>
      </c>
      <c r="L3076">
        <v>0.55700000000000005</v>
      </c>
      <c r="M3076" s="4">
        <f>(L3076-Sheet1!$I$4)/Sheet1!$I$9</f>
        <v>0.13290686709603158</v>
      </c>
      <c r="N3076">
        <v>0.34050000000000002</v>
      </c>
      <c r="O3076" s="4">
        <f>(N3076-Sheet1!$J$4)/Sheet1!$J$9</f>
        <v>0.21054166181365894</v>
      </c>
      <c r="P3076">
        <v>0.38500000000000001</v>
      </c>
      <c r="Q3076" s="4">
        <f>(P3076-Sheet1!$K$4)/Sheet1!$K$9</f>
        <v>0.1456593328664495</v>
      </c>
      <c r="R3076" s="5">
        <v>11</v>
      </c>
      <c r="S3076" s="6"/>
    </row>
    <row r="3077" spans="1:19" x14ac:dyDescent="0.25">
      <c r="A3077" t="s">
        <v>0</v>
      </c>
      <c r="B3077">
        <f>VLOOKUP($A3077,lookup!$A$2:$B$4,2)</f>
        <v>10</v>
      </c>
      <c r="C3077" s="4">
        <f>(B3077-Sheet1!$D$4)/Sheet1!$D$9</f>
        <v>-0.52645439310509945</v>
      </c>
      <c r="D3077">
        <v>0.68</v>
      </c>
      <c r="E3077" s="4">
        <f>(D3077-Sheet1!$E$4)/Sheet1!$E$9</f>
        <v>0.21082148703647324</v>
      </c>
      <c r="F3077">
        <v>0.52</v>
      </c>
      <c r="G3077" s="4">
        <f>(F3077-Sheet1!$F$4)/Sheet1!$F$9</f>
        <v>0.18843486640526216</v>
      </c>
      <c r="H3077">
        <v>0.185</v>
      </c>
      <c r="I3077" s="4">
        <f>(H3077-Sheet1!$G$4)/Sheet1!$G$9</f>
        <v>4.0250974044547437E-2</v>
      </c>
      <c r="J3077">
        <v>1.494</v>
      </c>
      <c r="K3077" s="4">
        <f>(J3077-Sheet1!$H$4)/Sheet1!$H$9</f>
        <v>0.23561460618219232</v>
      </c>
      <c r="L3077">
        <v>0.61499999999999999</v>
      </c>
      <c r="M3077" s="4">
        <f>(L3077-Sheet1!$I$4)/Sheet1!$I$9</f>
        <v>0.17191157456072556</v>
      </c>
      <c r="N3077">
        <v>0.39350000000000002</v>
      </c>
      <c r="O3077" s="4">
        <f>(N3077-Sheet1!$J$4)/Sheet1!$J$9</f>
        <v>0.28032441362406052</v>
      </c>
      <c r="P3077">
        <v>0.40600000000000003</v>
      </c>
      <c r="Q3077" s="4">
        <f>(P3077-Sheet1!$K$4)/Sheet1!$K$9</f>
        <v>0.16658608921921486</v>
      </c>
      <c r="R3077" s="5">
        <v>11</v>
      </c>
      <c r="S3077" s="6"/>
    </row>
    <row r="3078" spans="1:19" x14ac:dyDescent="0.25">
      <c r="A3078" t="s">
        <v>0</v>
      </c>
      <c r="B3078">
        <f>VLOOKUP($A3078,lookup!$A$2:$B$4,2)</f>
        <v>10</v>
      </c>
      <c r="C3078" s="4">
        <f>(B3078-Sheet1!$D$4)/Sheet1!$D$9</f>
        <v>-0.52645439310509945</v>
      </c>
      <c r="D3078">
        <v>0.68</v>
      </c>
      <c r="E3078" s="4">
        <f>(D3078-Sheet1!$E$4)/Sheet1!$E$9</f>
        <v>0.21082148703647324</v>
      </c>
      <c r="F3078">
        <v>0.56000000000000005</v>
      </c>
      <c r="G3078" s="4">
        <f>(F3078-Sheet1!$F$4)/Sheet1!$F$9</f>
        <v>0.25566175716156475</v>
      </c>
      <c r="H3078">
        <v>0.19500000000000001</v>
      </c>
      <c r="I3078" s="4">
        <f>(H3078-Sheet1!$G$4)/Sheet1!$G$9</f>
        <v>4.9100531566671345E-2</v>
      </c>
      <c r="J3078">
        <v>1.6639999999999999</v>
      </c>
      <c r="K3078" s="4">
        <f>(J3078-Sheet1!$H$4)/Sheet1!$H$9</f>
        <v>0.29582356669219761</v>
      </c>
      <c r="L3078">
        <v>0.57999999999999996</v>
      </c>
      <c r="M3078" s="4">
        <f>(L3078-Sheet1!$I$4)/Sheet1!$I$9</f>
        <v>0.14837425109065158</v>
      </c>
      <c r="N3078">
        <v>0.38550000000000001</v>
      </c>
      <c r="O3078" s="4">
        <f>(N3078-Sheet1!$J$4)/Sheet1!$J$9</f>
        <v>0.26979116806777348</v>
      </c>
      <c r="P3078">
        <v>0.54500000000000004</v>
      </c>
      <c r="Q3078" s="4">
        <f>(P3078-Sheet1!$K$4)/Sheet1!$K$9</f>
        <v>0.30510128603037584</v>
      </c>
      <c r="R3078" s="5">
        <v>11</v>
      </c>
      <c r="S3078" s="6"/>
    </row>
    <row r="3079" spans="1:19" x14ac:dyDescent="0.25">
      <c r="A3079" t="s">
        <v>2</v>
      </c>
      <c r="B3079">
        <f>VLOOKUP($A3079,lookup!$A$2:$B$4,2)</f>
        <v>30</v>
      </c>
      <c r="C3079" s="4">
        <f>(B3079-Sheet1!$D$4)/Sheet1!$D$9</f>
        <v>0.47354560689490055</v>
      </c>
      <c r="D3079">
        <v>0.68500000000000005</v>
      </c>
      <c r="E3079" s="4">
        <f>(D3079-Sheet1!$E$4)/Sheet1!$E$9</f>
        <v>0.21757824379323001</v>
      </c>
      <c r="F3079">
        <v>0.51</v>
      </c>
      <c r="G3079" s="4">
        <f>(F3079-Sheet1!$F$4)/Sheet1!$F$9</f>
        <v>0.17162814371618654</v>
      </c>
      <c r="H3079">
        <v>0.16500000000000001</v>
      </c>
      <c r="I3079" s="4">
        <f>(H3079-Sheet1!$G$4)/Sheet1!$G$9</f>
        <v>2.255185900029966E-2</v>
      </c>
      <c r="J3079">
        <v>1.5449999999999999</v>
      </c>
      <c r="K3079" s="4">
        <f>(J3079-Sheet1!$H$4)/Sheet1!$H$9</f>
        <v>0.25367729433519387</v>
      </c>
      <c r="L3079">
        <v>0.68600000000000005</v>
      </c>
      <c r="M3079" s="4">
        <f>(L3079-Sheet1!$I$4)/Sheet1!$I$9</f>
        <v>0.21965871645716137</v>
      </c>
      <c r="N3079">
        <v>0.3775</v>
      </c>
      <c r="O3079" s="4">
        <f>(N3079-Sheet1!$J$4)/Sheet1!$J$9</f>
        <v>0.25925792251148644</v>
      </c>
      <c r="P3079">
        <v>0.40550000000000003</v>
      </c>
      <c r="Q3079" s="4">
        <f>(P3079-Sheet1!$K$4)/Sheet1!$K$9</f>
        <v>0.16608783311557759</v>
      </c>
      <c r="R3079" s="5">
        <v>10</v>
      </c>
      <c r="S3079" s="6"/>
    </row>
    <row r="3080" spans="1:19" x14ac:dyDescent="0.25">
      <c r="A3080" t="s">
        <v>0</v>
      </c>
      <c r="B3080">
        <f>VLOOKUP($A3080,lookup!$A$2:$B$4,2)</f>
        <v>10</v>
      </c>
      <c r="C3080" s="4">
        <f>(B3080-Sheet1!$D$4)/Sheet1!$D$9</f>
        <v>-0.52645439310509945</v>
      </c>
      <c r="D3080">
        <v>0.69499999999999995</v>
      </c>
      <c r="E3080" s="4">
        <f>(D3080-Sheet1!$E$4)/Sheet1!$E$9</f>
        <v>0.23109175730674339</v>
      </c>
      <c r="F3080">
        <v>0.53500000000000003</v>
      </c>
      <c r="G3080" s="4">
        <f>(F3080-Sheet1!$F$4)/Sheet1!$F$9</f>
        <v>0.21364495043887566</v>
      </c>
      <c r="H3080">
        <v>0.2</v>
      </c>
      <c r="I3080" s="4">
        <f>(H3080-Sheet1!$G$4)/Sheet1!$G$9</f>
        <v>5.3525310327733291E-2</v>
      </c>
      <c r="J3080">
        <v>1.5854999999999999</v>
      </c>
      <c r="K3080" s="4">
        <f>(J3080-Sheet1!$H$4)/Sheet1!$H$9</f>
        <v>0.26802119375081279</v>
      </c>
      <c r="L3080">
        <v>0.66700000000000004</v>
      </c>
      <c r="M3080" s="4">
        <f>(L3080-Sheet1!$I$4)/Sheet1!$I$9</f>
        <v>0.20688131228769263</v>
      </c>
      <c r="N3080">
        <v>0.33400000000000002</v>
      </c>
      <c r="O3080" s="4">
        <f>(N3080-Sheet1!$J$4)/Sheet1!$J$9</f>
        <v>0.20198339979917573</v>
      </c>
      <c r="P3080">
        <v>0.47099999999999997</v>
      </c>
      <c r="Q3080" s="4">
        <f>(P3080-Sheet1!$K$4)/Sheet1!$K$9</f>
        <v>0.23135938269205986</v>
      </c>
      <c r="R3080" s="5">
        <v>11</v>
      </c>
      <c r="S3080" s="6"/>
    </row>
    <row r="3081" spans="1:19" x14ac:dyDescent="0.25">
      <c r="A3081" t="s">
        <v>0</v>
      </c>
      <c r="B3081">
        <f>VLOOKUP($A3081,lookup!$A$2:$B$4,2)</f>
        <v>10</v>
      </c>
      <c r="C3081" s="4">
        <f>(B3081-Sheet1!$D$4)/Sheet1!$D$9</f>
        <v>-0.52645439310509945</v>
      </c>
      <c r="D3081">
        <v>0.7</v>
      </c>
      <c r="E3081" s="4">
        <f>(D3081-Sheet1!$E$4)/Sheet1!$E$9</f>
        <v>0.23784851406350013</v>
      </c>
      <c r="F3081">
        <v>0.55500000000000005</v>
      </c>
      <c r="G3081" s="4">
        <f>(F3081-Sheet1!$F$4)/Sheet1!$F$9</f>
        <v>0.24725839581702694</v>
      </c>
      <c r="H3081">
        <v>0.22</v>
      </c>
      <c r="I3081" s="4">
        <f>(H3081-Sheet1!$G$4)/Sheet1!$G$9</f>
        <v>7.1224425371981079E-2</v>
      </c>
      <c r="J3081">
        <v>1.6659999999999999</v>
      </c>
      <c r="K3081" s="4">
        <f>(J3081-Sheet1!$H$4)/Sheet1!$H$9</f>
        <v>0.29653190740408003</v>
      </c>
      <c r="L3081">
        <v>0.64700000000000002</v>
      </c>
      <c r="M3081" s="4">
        <f>(L3081-Sheet1!$I$4)/Sheet1!$I$9</f>
        <v>0.19343141316193607</v>
      </c>
      <c r="N3081">
        <v>0.42849999999999999</v>
      </c>
      <c r="O3081" s="4">
        <f>(N3081-Sheet1!$J$4)/Sheet1!$J$9</f>
        <v>0.32640736293281625</v>
      </c>
      <c r="P3081">
        <v>0.45500000000000002</v>
      </c>
      <c r="Q3081" s="4">
        <f>(P3081-Sheet1!$K$4)/Sheet1!$K$9</f>
        <v>0.21541518737566726</v>
      </c>
      <c r="R3081" s="5">
        <v>11</v>
      </c>
      <c r="S3081" s="6"/>
    </row>
    <row r="3082" spans="1:19" x14ac:dyDescent="0.25">
      <c r="A3082" t="s">
        <v>2</v>
      </c>
      <c r="B3082">
        <f>VLOOKUP($A3082,lookup!$A$2:$B$4,2)</f>
        <v>30</v>
      </c>
      <c r="C3082" s="4">
        <f>(B3082-Sheet1!$D$4)/Sheet1!$D$9</f>
        <v>0.47354560689490055</v>
      </c>
      <c r="D3082">
        <v>0.71</v>
      </c>
      <c r="E3082" s="4">
        <f>(D3082-Sheet1!$E$4)/Sheet1!$E$9</f>
        <v>0.25136202757701365</v>
      </c>
      <c r="F3082">
        <v>0.56000000000000005</v>
      </c>
      <c r="G3082" s="4">
        <f>(F3082-Sheet1!$F$4)/Sheet1!$F$9</f>
        <v>0.25566175716156475</v>
      </c>
      <c r="H3082">
        <v>0.17499999999999999</v>
      </c>
      <c r="I3082" s="4">
        <f>(H3082-Sheet1!$G$4)/Sheet1!$G$9</f>
        <v>3.1401416522423536E-2</v>
      </c>
      <c r="J3082">
        <v>1.724</v>
      </c>
      <c r="K3082" s="4">
        <f>(J3082-Sheet1!$H$4)/Sheet1!$H$9</f>
        <v>0.31707378804867009</v>
      </c>
      <c r="L3082">
        <v>0.56599999999999995</v>
      </c>
      <c r="M3082" s="4">
        <f>(L3082-Sheet1!$I$4)/Sheet1!$I$9</f>
        <v>0.13895932170262199</v>
      </c>
      <c r="N3082">
        <v>0.45750000000000002</v>
      </c>
      <c r="O3082" s="4">
        <f>(N3082-Sheet1!$J$4)/Sheet1!$J$9</f>
        <v>0.36459037807435674</v>
      </c>
      <c r="P3082">
        <v>0.46250000000000002</v>
      </c>
      <c r="Q3082" s="4">
        <f>(P3082-Sheet1!$K$4)/Sheet1!$K$9</f>
        <v>0.2228890289302263</v>
      </c>
      <c r="R3082" s="5">
        <v>13</v>
      </c>
      <c r="S3082" s="6"/>
    </row>
    <row r="3083" spans="1:19" x14ac:dyDescent="0.25">
      <c r="A3083" t="s">
        <v>0</v>
      </c>
      <c r="B3083">
        <f>VLOOKUP($A3083,lookup!$A$2:$B$4,2)</f>
        <v>10</v>
      </c>
      <c r="C3083" s="4">
        <f>(B3083-Sheet1!$D$4)/Sheet1!$D$9</f>
        <v>-0.52645439310509945</v>
      </c>
      <c r="D3083">
        <v>0.73</v>
      </c>
      <c r="E3083" s="4">
        <f>(D3083-Sheet1!$E$4)/Sheet1!$E$9</f>
        <v>0.27838905460404073</v>
      </c>
      <c r="F3083">
        <v>0.55000000000000004</v>
      </c>
      <c r="G3083" s="4">
        <f>(F3083-Sheet1!$F$4)/Sheet1!$F$9</f>
        <v>0.23885503447248913</v>
      </c>
      <c r="H3083">
        <v>0.20499999999999999</v>
      </c>
      <c r="I3083" s="4">
        <f>(H3083-Sheet1!$G$4)/Sheet1!$G$9</f>
        <v>5.7950089088795217E-2</v>
      </c>
      <c r="J3083">
        <v>1.9079999999999999</v>
      </c>
      <c r="K3083" s="4">
        <f>(J3083-Sheet1!$H$4)/Sheet1!$H$9</f>
        <v>0.3822411335418523</v>
      </c>
      <c r="L3083">
        <v>0.54149999999999998</v>
      </c>
      <c r="M3083" s="4">
        <f>(L3083-Sheet1!$I$4)/Sheet1!$I$9</f>
        <v>0.12248319527357021</v>
      </c>
      <c r="N3083">
        <v>0.35649999999999998</v>
      </c>
      <c r="O3083" s="4">
        <f>(N3083-Sheet1!$J$4)/Sheet1!$J$9</f>
        <v>0.23160815292623296</v>
      </c>
      <c r="P3083">
        <v>0.59650000000000003</v>
      </c>
      <c r="Q3083" s="4">
        <f>(P3083-Sheet1!$K$4)/Sheet1!$K$9</f>
        <v>0.35642166470501457</v>
      </c>
      <c r="R3083" s="5">
        <v>14</v>
      </c>
      <c r="S3083" s="6"/>
    </row>
    <row r="3084" spans="1:19" x14ac:dyDescent="0.25">
      <c r="A3084" t="s">
        <v>0</v>
      </c>
      <c r="B3084">
        <f>VLOOKUP($A3084,lookup!$A$2:$B$4,2)</f>
        <v>10</v>
      </c>
      <c r="C3084" s="4">
        <f>(B3084-Sheet1!$D$4)/Sheet1!$D$9</f>
        <v>-0.52645439310509945</v>
      </c>
      <c r="D3084">
        <v>0.755</v>
      </c>
      <c r="E3084" s="4">
        <f>(D3084-Sheet1!$E$4)/Sheet1!$E$9</f>
        <v>0.31217283838782456</v>
      </c>
      <c r="F3084">
        <v>0.57499999999999996</v>
      </c>
      <c r="G3084" s="4">
        <f>(F3084-Sheet1!$F$4)/Sheet1!$F$9</f>
        <v>0.28087184119517805</v>
      </c>
      <c r="H3084">
        <v>0.2</v>
      </c>
      <c r="I3084" s="4">
        <f>(H3084-Sheet1!$G$4)/Sheet1!$G$9</f>
        <v>5.3525310327733291E-2</v>
      </c>
      <c r="J3084">
        <v>2.073</v>
      </c>
      <c r="K3084" s="4">
        <f>(J3084-Sheet1!$H$4)/Sheet1!$H$9</f>
        <v>0.44067924227215161</v>
      </c>
      <c r="L3084">
        <v>1.0135000000000001</v>
      </c>
      <c r="M3084" s="4">
        <f>(L3084-Sheet1!$I$4)/Sheet1!$I$9</f>
        <v>0.43990081464142505</v>
      </c>
      <c r="N3084">
        <v>0.46550000000000002</v>
      </c>
      <c r="O3084" s="4">
        <f>(N3084-Sheet1!$J$4)/Sheet1!$J$9</f>
        <v>0.37512362363064378</v>
      </c>
      <c r="P3084">
        <v>0.48</v>
      </c>
      <c r="Q3084" s="4">
        <f>(P3084-Sheet1!$K$4)/Sheet1!$K$9</f>
        <v>0.24032799255753071</v>
      </c>
      <c r="R3084" s="5">
        <v>11</v>
      </c>
      <c r="S3084" s="6"/>
    </row>
    <row r="3085" spans="1:19" x14ac:dyDescent="0.25">
      <c r="A3085" t="s">
        <v>1</v>
      </c>
      <c r="B3085">
        <f>VLOOKUP($A3085,lookup!$A$2:$B$4,2)</f>
        <v>20</v>
      </c>
      <c r="C3085" s="4">
        <f>(B3085-Sheet1!$D$4)/Sheet1!$D$9</f>
        <v>-2.6454393105099429E-2</v>
      </c>
      <c r="D3085">
        <v>0.22500000000000001</v>
      </c>
      <c r="E3085" s="4">
        <f>(D3085-Sheet1!$E$4)/Sheet1!$E$9</f>
        <v>-0.40404337782839173</v>
      </c>
      <c r="F3085">
        <v>0.17</v>
      </c>
      <c r="G3085" s="4">
        <f>(F3085-Sheet1!$F$4)/Sheet1!$F$9</f>
        <v>-0.39980042771238494</v>
      </c>
      <c r="H3085">
        <v>0.05</v>
      </c>
      <c r="I3085" s="4">
        <f>(H3085-Sheet1!$G$4)/Sheet1!$G$9</f>
        <v>-7.9218052504125128E-2</v>
      </c>
      <c r="J3085">
        <v>5.1499999999999997E-2</v>
      </c>
      <c r="K3085" s="4">
        <f>(J3085-Sheet1!$H$4)/Sheet1!$H$9</f>
        <v>-0.2752761322629998</v>
      </c>
      <c r="L3085">
        <v>1.9E-2</v>
      </c>
      <c r="M3085" s="4">
        <f>(L3085-Sheet1!$I$4)/Sheet1!$I$9</f>
        <v>-0.22889541938681979</v>
      </c>
      <c r="N3085">
        <v>1.2E-2</v>
      </c>
      <c r="O3085" s="4">
        <f>(N3085-Sheet1!$J$4)/Sheet1!$J$9</f>
        <v>-0.22197973384137723</v>
      </c>
      <c r="P3085">
        <v>1.7000000000000001E-2</v>
      </c>
      <c r="Q3085" s="4">
        <f>(P3085-Sheet1!$K$4)/Sheet1!$K$9</f>
        <v>-0.22105715941058093</v>
      </c>
      <c r="R3085" s="5">
        <v>4</v>
      </c>
      <c r="S3085" s="6"/>
    </row>
    <row r="3086" spans="1:19" x14ac:dyDescent="0.25">
      <c r="A3086" t="s">
        <v>1</v>
      </c>
      <c r="B3086">
        <f>VLOOKUP($A3086,lookup!$A$2:$B$4,2)</f>
        <v>20</v>
      </c>
      <c r="C3086" s="4">
        <f>(B3086-Sheet1!$D$4)/Sheet1!$D$9</f>
        <v>-2.6454393105099429E-2</v>
      </c>
      <c r="D3086">
        <v>0.23</v>
      </c>
      <c r="E3086" s="4">
        <f>(D3086-Sheet1!$E$4)/Sheet1!$E$9</f>
        <v>-0.39728662107163498</v>
      </c>
      <c r="F3086">
        <v>0.17</v>
      </c>
      <c r="G3086" s="4">
        <f>(F3086-Sheet1!$F$4)/Sheet1!$F$9</f>
        <v>-0.39980042771238494</v>
      </c>
      <c r="H3086">
        <v>0.05</v>
      </c>
      <c r="I3086" s="4">
        <f>(H3086-Sheet1!$G$4)/Sheet1!$G$9</f>
        <v>-7.9218052504125128E-2</v>
      </c>
      <c r="J3086">
        <v>5.7000000000000002E-2</v>
      </c>
      <c r="K3086" s="4">
        <f>(J3086-Sheet1!$H$4)/Sheet1!$H$9</f>
        <v>-0.27332819530532315</v>
      </c>
      <c r="L3086">
        <v>2.5999999999999999E-2</v>
      </c>
      <c r="M3086" s="4">
        <f>(L3086-Sheet1!$I$4)/Sheet1!$I$9</f>
        <v>-0.22418795469280497</v>
      </c>
      <c r="N3086">
        <v>1.2999999999999999E-2</v>
      </c>
      <c r="O3086" s="4">
        <f>(N3086-Sheet1!$J$4)/Sheet1!$J$9</f>
        <v>-0.22066307814684136</v>
      </c>
      <c r="P3086">
        <v>1.6E-2</v>
      </c>
      <c r="Q3086" s="4">
        <f>(P3086-Sheet1!$K$4)/Sheet1!$K$9</f>
        <v>-0.22205367161785547</v>
      </c>
      <c r="R3086" s="5">
        <v>5</v>
      </c>
      <c r="S3086" s="6"/>
    </row>
    <row r="3087" spans="1:19" x14ac:dyDescent="0.25">
      <c r="A3087" t="s">
        <v>1</v>
      </c>
      <c r="B3087">
        <f>VLOOKUP($A3087,lookup!$A$2:$B$4,2)</f>
        <v>20</v>
      </c>
      <c r="C3087" s="4">
        <f>(B3087-Sheet1!$D$4)/Sheet1!$D$9</f>
        <v>-2.6454393105099429E-2</v>
      </c>
      <c r="D3087">
        <v>0.255</v>
      </c>
      <c r="E3087" s="4">
        <f>(D3087-Sheet1!$E$4)/Sheet1!$E$9</f>
        <v>-0.36350283728785115</v>
      </c>
      <c r="F3087">
        <v>0.185</v>
      </c>
      <c r="G3087" s="4">
        <f>(F3087-Sheet1!$F$4)/Sheet1!$F$9</f>
        <v>-0.37459034367877148</v>
      </c>
      <c r="H3087">
        <v>0.06</v>
      </c>
      <c r="I3087" s="4">
        <f>(H3087-Sheet1!$G$4)/Sheet1!$G$9</f>
        <v>-7.0368494982001248E-2</v>
      </c>
      <c r="J3087">
        <v>9.2499999999999999E-2</v>
      </c>
      <c r="K3087" s="4">
        <f>(J3087-Sheet1!$H$4)/Sheet1!$H$9</f>
        <v>-0.26075514766941027</v>
      </c>
      <c r="L3087">
        <v>3.9E-2</v>
      </c>
      <c r="M3087" s="4">
        <f>(L3087-Sheet1!$I$4)/Sheet1!$I$9</f>
        <v>-0.21544552026106326</v>
      </c>
      <c r="N3087">
        <v>2.1000000000000001E-2</v>
      </c>
      <c r="O3087" s="4">
        <f>(N3087-Sheet1!$J$4)/Sheet1!$J$9</f>
        <v>-0.21012983259055434</v>
      </c>
      <c r="P3087">
        <v>2.5000000000000001E-2</v>
      </c>
      <c r="Q3087" s="4">
        <f>(P3087-Sheet1!$K$4)/Sheet1!$K$9</f>
        <v>-0.21308506175238465</v>
      </c>
      <c r="R3087" s="5">
        <v>6</v>
      </c>
      <c r="S3087" s="6"/>
    </row>
    <row r="3088" spans="1:19" x14ac:dyDescent="0.25">
      <c r="A3088" t="s">
        <v>1</v>
      </c>
      <c r="B3088">
        <f>VLOOKUP($A3088,lookup!$A$2:$B$4,2)</f>
        <v>20</v>
      </c>
      <c r="C3088" s="4">
        <f>(B3088-Sheet1!$D$4)/Sheet1!$D$9</f>
        <v>-2.6454393105099429E-2</v>
      </c>
      <c r="D3088">
        <v>0.35499999999999998</v>
      </c>
      <c r="E3088" s="4">
        <f>(D3088-Sheet1!$E$4)/Sheet1!$E$9</f>
        <v>-0.22836770215271604</v>
      </c>
      <c r="F3088">
        <v>0.27</v>
      </c>
      <c r="G3088" s="4">
        <f>(F3088-Sheet1!$F$4)/Sheet1!$F$9</f>
        <v>-0.2317332008216286</v>
      </c>
      <c r="H3088">
        <v>7.4999999999999997E-2</v>
      </c>
      <c r="I3088" s="4">
        <f>(H3088-Sheet1!$G$4)/Sheet1!$G$9</f>
        <v>-5.70941586988154E-2</v>
      </c>
      <c r="J3088">
        <v>0.20399999999999999</v>
      </c>
      <c r="K3088" s="4">
        <f>(J3088-Sheet1!$H$4)/Sheet1!$H$9</f>
        <v>-0.22126515298196564</v>
      </c>
      <c r="L3088">
        <v>0.30449999999999999</v>
      </c>
      <c r="M3088" s="4">
        <f>(L3088-Sheet1!$I$4)/Sheet1!$I$9</f>
        <v>-3.6898109366644963E-2</v>
      </c>
      <c r="N3088">
        <v>4.5999999999999999E-2</v>
      </c>
      <c r="O3088" s="4">
        <f>(N3088-Sheet1!$J$4)/Sheet1!$J$9</f>
        <v>-0.1772134402271574</v>
      </c>
      <c r="P3088">
        <v>5.9499999999999997E-2</v>
      </c>
      <c r="Q3088" s="4">
        <f>(P3088-Sheet1!$K$4)/Sheet1!$K$9</f>
        <v>-0.17870539060141305</v>
      </c>
      <c r="R3088" s="5">
        <v>7</v>
      </c>
      <c r="S3088" s="6"/>
    </row>
    <row r="3089" spans="1:19" x14ac:dyDescent="0.25">
      <c r="A3089" t="s">
        <v>1</v>
      </c>
      <c r="B3089">
        <f>VLOOKUP($A3089,lookup!$A$2:$B$4,2)</f>
        <v>20</v>
      </c>
      <c r="C3089" s="4">
        <f>(B3089-Sheet1!$D$4)/Sheet1!$D$9</f>
        <v>-2.6454393105099429E-2</v>
      </c>
      <c r="D3089">
        <v>0.42499999999999999</v>
      </c>
      <c r="E3089" s="4">
        <f>(D3089-Sheet1!$E$4)/Sheet1!$E$9</f>
        <v>-0.13377310755812144</v>
      </c>
      <c r="F3089">
        <v>0.31</v>
      </c>
      <c r="G3089" s="4">
        <f>(F3089-Sheet1!$F$4)/Sheet1!$F$9</f>
        <v>-0.16450631006532609</v>
      </c>
      <c r="H3089">
        <v>9.5000000000000001E-2</v>
      </c>
      <c r="I3089" s="4">
        <f>(H3089-Sheet1!$G$4)/Sheet1!$G$9</f>
        <v>-3.9395043654567606E-2</v>
      </c>
      <c r="J3089">
        <v>0.3075</v>
      </c>
      <c r="K3089" s="4">
        <f>(J3089-Sheet1!$H$4)/Sheet1!$H$9</f>
        <v>-0.18460852114205062</v>
      </c>
      <c r="L3089">
        <v>0.13900000000000001</v>
      </c>
      <c r="M3089" s="4">
        <f>(L3089-Sheet1!$I$4)/Sheet1!$I$9</f>
        <v>-0.14819602463228046</v>
      </c>
      <c r="N3089">
        <v>7.4499999999999997E-2</v>
      </c>
      <c r="O3089" s="4">
        <f>(N3089-Sheet1!$J$4)/Sheet1!$J$9</f>
        <v>-0.13968875293288482</v>
      </c>
      <c r="P3089">
        <v>9.2999999999999999E-2</v>
      </c>
      <c r="Q3089" s="4">
        <f>(P3089-Sheet1!$K$4)/Sheet1!$K$9</f>
        <v>-0.14532223165771596</v>
      </c>
      <c r="R3089" s="5">
        <v>7</v>
      </c>
      <c r="S3089" s="6"/>
    </row>
    <row r="3090" spans="1:19" x14ac:dyDescent="0.25">
      <c r="A3090" t="s">
        <v>1</v>
      </c>
      <c r="B3090">
        <f>VLOOKUP($A3090,lookup!$A$2:$B$4,2)</f>
        <v>20</v>
      </c>
      <c r="C3090" s="4">
        <f>(B3090-Sheet1!$D$4)/Sheet1!$D$9</f>
        <v>-2.6454393105099429E-2</v>
      </c>
      <c r="D3090">
        <v>0.42499999999999999</v>
      </c>
      <c r="E3090" s="4">
        <f>(D3090-Sheet1!$E$4)/Sheet1!$E$9</f>
        <v>-0.13377310755812144</v>
      </c>
      <c r="F3090">
        <v>0.32</v>
      </c>
      <c r="G3090" s="4">
        <f>(F3090-Sheet1!$F$4)/Sheet1!$F$9</f>
        <v>-0.14769958737625047</v>
      </c>
      <c r="H3090">
        <v>8.5000000000000006E-2</v>
      </c>
      <c r="I3090" s="4">
        <f>(H3090-Sheet1!$G$4)/Sheet1!$G$9</f>
        <v>-4.82446011766915E-2</v>
      </c>
      <c r="J3090">
        <v>0.26200000000000001</v>
      </c>
      <c r="K3090" s="4">
        <f>(J3090-Sheet1!$H$4)/Sheet1!$H$9</f>
        <v>-0.20072327233737558</v>
      </c>
      <c r="L3090">
        <v>0.1235</v>
      </c>
      <c r="M3090" s="4">
        <f>(L3090-Sheet1!$I$4)/Sheet1!$I$9</f>
        <v>-0.1586196964547418</v>
      </c>
      <c r="N3090">
        <v>6.7000000000000004E-2</v>
      </c>
      <c r="O3090" s="4">
        <f>(N3090-Sheet1!$J$4)/Sheet1!$J$9</f>
        <v>-0.14956367064190393</v>
      </c>
      <c r="P3090">
        <v>7.2499999999999995E-2</v>
      </c>
      <c r="Q3090" s="4">
        <f>(P3090-Sheet1!$K$4)/Sheet1!$K$9</f>
        <v>-0.16575073190684403</v>
      </c>
      <c r="R3090" s="5">
        <v>8</v>
      </c>
      <c r="S3090" s="6"/>
    </row>
    <row r="3091" spans="1:19" x14ac:dyDescent="0.25">
      <c r="A3091" t="s">
        <v>2</v>
      </c>
      <c r="B3091">
        <f>VLOOKUP($A3091,lookup!$A$2:$B$4,2)</f>
        <v>30</v>
      </c>
      <c r="C3091" s="4">
        <f>(B3091-Sheet1!$D$4)/Sheet1!$D$9</f>
        <v>0.47354560689490055</v>
      </c>
      <c r="D3091">
        <v>0.45500000000000002</v>
      </c>
      <c r="E3091" s="4">
        <f>(D3091-Sheet1!$E$4)/Sheet1!$E$9</f>
        <v>-9.3232567017580856E-2</v>
      </c>
      <c r="F3091">
        <v>0.35</v>
      </c>
      <c r="G3091" s="4">
        <f>(F3091-Sheet1!$F$4)/Sheet1!$F$9</f>
        <v>-9.7279419309023618E-2</v>
      </c>
      <c r="H3091">
        <v>0.11</v>
      </c>
      <c r="I3091" s="4">
        <f>(H3091-Sheet1!$G$4)/Sheet1!$G$9</f>
        <v>-2.6120707371381766E-2</v>
      </c>
      <c r="J3091">
        <v>0.45800000000000002</v>
      </c>
      <c r="K3091" s="4">
        <f>(J3091-Sheet1!$H$4)/Sheet1!$H$9</f>
        <v>-0.13130588257289885</v>
      </c>
      <c r="L3091">
        <v>0.2</v>
      </c>
      <c r="M3091" s="4">
        <f>(L3091-Sheet1!$I$4)/Sheet1!$I$9</f>
        <v>-0.10717383229872296</v>
      </c>
      <c r="N3091">
        <v>0.111</v>
      </c>
      <c r="O3091" s="4">
        <f>(N3091-Sheet1!$J$4)/Sheet1!$J$9</f>
        <v>-9.1630820082325259E-2</v>
      </c>
      <c r="P3091">
        <v>0.1305</v>
      </c>
      <c r="Q3091" s="4">
        <f>(P3091-Sheet1!$K$4)/Sheet1!$K$9</f>
        <v>-0.10795302388492074</v>
      </c>
      <c r="R3091" s="5">
        <v>8</v>
      </c>
      <c r="S3091" s="6"/>
    </row>
    <row r="3092" spans="1:19" x14ac:dyDescent="0.25">
      <c r="A3092" t="s">
        <v>2</v>
      </c>
      <c r="B3092">
        <f>VLOOKUP($A3092,lookup!$A$2:$B$4,2)</f>
        <v>30</v>
      </c>
      <c r="C3092" s="4">
        <f>(B3092-Sheet1!$D$4)/Sheet1!$D$9</f>
        <v>0.47354560689490055</v>
      </c>
      <c r="D3092">
        <v>0.46</v>
      </c>
      <c r="E3092" s="4">
        <f>(D3092-Sheet1!$E$4)/Sheet1!$E$9</f>
        <v>-8.6475810260824099E-2</v>
      </c>
      <c r="F3092">
        <v>0.35499999999999998</v>
      </c>
      <c r="G3092" s="4">
        <f>(F3092-Sheet1!$F$4)/Sheet1!$F$9</f>
        <v>-8.8876057964485791E-2</v>
      </c>
      <c r="H3092">
        <v>0.14000000000000001</v>
      </c>
      <c r="I3092" s="4">
        <f>(H3092-Sheet1!$G$4)/Sheet1!$G$9</f>
        <v>4.2796519498992805E-4</v>
      </c>
      <c r="J3092">
        <v>0.49099999999999999</v>
      </c>
      <c r="K3092" s="4">
        <f>(J3092-Sheet1!$H$4)/Sheet1!$H$9</f>
        <v>-0.11961826082683902</v>
      </c>
      <c r="L3092">
        <v>0.20699999999999999</v>
      </c>
      <c r="M3092" s="4">
        <f>(L3092-Sheet1!$I$4)/Sheet1!$I$9</f>
        <v>-0.10246636760470818</v>
      </c>
      <c r="N3092">
        <v>0.115</v>
      </c>
      <c r="O3092" s="4">
        <f>(N3092-Sheet1!$J$4)/Sheet1!$J$9</f>
        <v>-8.6364197304181739E-2</v>
      </c>
      <c r="P3092">
        <v>0.17399999999999999</v>
      </c>
      <c r="Q3092" s="4">
        <f>(P3092-Sheet1!$K$4)/Sheet1!$K$9</f>
        <v>-6.4604742868478296E-2</v>
      </c>
      <c r="R3092" s="5">
        <v>10</v>
      </c>
      <c r="S3092" s="6"/>
    </row>
    <row r="3093" spans="1:19" x14ac:dyDescent="0.25">
      <c r="A3093" t="s">
        <v>2</v>
      </c>
      <c r="B3093">
        <f>VLOOKUP($A3093,lookup!$A$2:$B$4,2)</f>
        <v>30</v>
      </c>
      <c r="C3093" s="4">
        <f>(B3093-Sheet1!$D$4)/Sheet1!$D$9</f>
        <v>0.47354560689490055</v>
      </c>
      <c r="D3093">
        <v>0.495</v>
      </c>
      <c r="E3093" s="4">
        <f>(D3093-Sheet1!$E$4)/Sheet1!$E$9</f>
        <v>-3.9178512963526833E-2</v>
      </c>
      <c r="F3093">
        <v>0.38</v>
      </c>
      <c r="G3093" s="4">
        <f>(F3093-Sheet1!$F$4)/Sheet1!$F$9</f>
        <v>-4.6859251241796678E-2</v>
      </c>
      <c r="H3093">
        <v>0.12</v>
      </c>
      <c r="I3093" s="4">
        <f>(H3093-Sheet1!$G$4)/Sheet1!$G$9</f>
        <v>-1.7271149849257875E-2</v>
      </c>
      <c r="J3093">
        <v>0.47399999999999998</v>
      </c>
      <c r="K3093" s="4">
        <f>(J3093-Sheet1!$H$4)/Sheet1!$H$9</f>
        <v>-0.12563915687783955</v>
      </c>
      <c r="L3093">
        <v>0.19700000000000001</v>
      </c>
      <c r="M3093" s="4">
        <f>(L3093-Sheet1!$I$4)/Sheet1!$I$9</f>
        <v>-0.10919131716758644</v>
      </c>
      <c r="N3093">
        <v>0.1065</v>
      </c>
      <c r="O3093" s="4">
        <f>(N3093-Sheet1!$J$4)/Sheet1!$J$9</f>
        <v>-9.7555770707736716E-2</v>
      </c>
      <c r="P3093">
        <v>0.1545</v>
      </c>
      <c r="Q3093" s="4">
        <f>(P3093-Sheet1!$K$4)/Sheet1!$K$9</f>
        <v>-8.4036730910331814E-2</v>
      </c>
      <c r="R3093" s="5">
        <v>10</v>
      </c>
      <c r="S3093" s="6"/>
    </row>
    <row r="3094" spans="1:19" x14ac:dyDescent="0.25">
      <c r="A3094" t="s">
        <v>2</v>
      </c>
      <c r="B3094">
        <f>VLOOKUP($A3094,lookup!$A$2:$B$4,2)</f>
        <v>30</v>
      </c>
      <c r="C3094" s="4">
        <f>(B3094-Sheet1!$D$4)/Sheet1!$D$9</f>
        <v>0.47354560689490055</v>
      </c>
      <c r="D3094">
        <v>0.51</v>
      </c>
      <c r="E3094" s="4">
        <f>(D3094-Sheet1!$E$4)/Sheet1!$E$9</f>
        <v>-1.8908242693256545E-2</v>
      </c>
      <c r="F3094">
        <v>0.39500000000000002</v>
      </c>
      <c r="G3094" s="4">
        <f>(F3094-Sheet1!$F$4)/Sheet1!$F$9</f>
        <v>-2.1649167208183211E-2</v>
      </c>
      <c r="H3094">
        <v>0.125</v>
      </c>
      <c r="I3094" s="4">
        <f>(H3094-Sheet1!$G$4)/Sheet1!$G$9</f>
        <v>-1.2846371088195925E-2</v>
      </c>
      <c r="J3094">
        <v>0.58050000000000002</v>
      </c>
      <c r="K3094" s="4">
        <f>(J3094-Sheet1!$H$4)/Sheet1!$H$9</f>
        <v>-8.7920013970100921E-2</v>
      </c>
      <c r="L3094">
        <v>0.24399999999999999</v>
      </c>
      <c r="M3094" s="4">
        <f>(L3094-Sheet1!$I$4)/Sheet1!$I$9</f>
        <v>-7.7584054222058552E-2</v>
      </c>
      <c r="N3094">
        <v>0.13350000000000001</v>
      </c>
      <c r="O3094" s="4">
        <f>(N3094-Sheet1!$J$4)/Sheet1!$J$9</f>
        <v>-6.2006066955267974E-2</v>
      </c>
      <c r="P3094">
        <v>0.188</v>
      </c>
      <c r="Q3094" s="4">
        <f>(P3094-Sheet1!$K$4)/Sheet1!$K$9</f>
        <v>-5.0653571966634739E-2</v>
      </c>
      <c r="R3094" s="5">
        <v>11</v>
      </c>
      <c r="S3094" s="6"/>
    </row>
    <row r="3095" spans="1:19" x14ac:dyDescent="0.25">
      <c r="A3095" t="s">
        <v>0</v>
      </c>
      <c r="B3095">
        <f>VLOOKUP($A3095,lookup!$A$2:$B$4,2)</f>
        <v>10</v>
      </c>
      <c r="C3095" s="4">
        <f>(B3095-Sheet1!$D$4)/Sheet1!$D$9</f>
        <v>-0.52645439310509945</v>
      </c>
      <c r="D3095">
        <v>0.52</v>
      </c>
      <c r="E3095" s="4">
        <f>(D3095-Sheet1!$E$4)/Sheet1!$E$9</f>
        <v>-5.39472917974302E-3</v>
      </c>
      <c r="F3095">
        <v>0.43</v>
      </c>
      <c r="G3095" s="4">
        <f>(F3095-Sheet1!$F$4)/Sheet1!$F$9</f>
        <v>3.717436220358146E-2</v>
      </c>
      <c r="H3095">
        <v>0.15</v>
      </c>
      <c r="I3095" s="4">
        <f>(H3095-Sheet1!$G$4)/Sheet1!$G$9</f>
        <v>9.2775227171138057E-3</v>
      </c>
      <c r="J3095">
        <v>0.72799999999999998</v>
      </c>
      <c r="K3095" s="4">
        <f>(J3095-Sheet1!$H$4)/Sheet1!$H$9</f>
        <v>-3.5679886468772792E-2</v>
      </c>
      <c r="L3095">
        <v>0.30199999999999999</v>
      </c>
      <c r="M3095" s="4">
        <f>(L3095-Sheet1!$I$4)/Sheet1!$I$9</f>
        <v>-3.8579346757364533E-2</v>
      </c>
      <c r="N3095">
        <v>0.1575</v>
      </c>
      <c r="O3095" s="4">
        <f>(N3095-Sheet1!$J$4)/Sheet1!$J$9</f>
        <v>-3.0406330286406894E-2</v>
      </c>
      <c r="P3095">
        <v>0.23499999999999999</v>
      </c>
      <c r="Q3095" s="4">
        <f>(P3095-Sheet1!$K$4)/Sheet1!$K$9</f>
        <v>-3.817498224731407E-3</v>
      </c>
      <c r="R3095" s="5">
        <v>11</v>
      </c>
      <c r="S3095" s="6"/>
    </row>
    <row r="3096" spans="1:19" x14ac:dyDescent="0.25">
      <c r="A3096" t="s">
        <v>2</v>
      </c>
      <c r="B3096">
        <f>VLOOKUP($A3096,lookup!$A$2:$B$4,2)</f>
        <v>30</v>
      </c>
      <c r="C3096" s="4">
        <f>(B3096-Sheet1!$D$4)/Sheet1!$D$9</f>
        <v>0.47354560689490055</v>
      </c>
      <c r="D3096">
        <v>0.52500000000000002</v>
      </c>
      <c r="E3096" s="4">
        <f>(D3096-Sheet1!$E$4)/Sheet1!$E$9</f>
        <v>1.362027577013743E-3</v>
      </c>
      <c r="F3096">
        <v>0.4</v>
      </c>
      <c r="G3096" s="4">
        <f>(F3096-Sheet1!$F$4)/Sheet1!$F$9</f>
        <v>-1.3245805863645387E-2</v>
      </c>
      <c r="H3096">
        <v>0.13</v>
      </c>
      <c r="I3096" s="4">
        <f>(H3096-Sheet1!$G$4)/Sheet1!$G$9</f>
        <v>-8.4215923271339747E-3</v>
      </c>
      <c r="J3096">
        <v>0.622</v>
      </c>
      <c r="K3096" s="4">
        <f>(J3096-Sheet1!$H$4)/Sheet1!$H$9</f>
        <v>-7.3221944198540806E-2</v>
      </c>
      <c r="L3096">
        <v>0.26550000000000001</v>
      </c>
      <c r="M3096" s="4">
        <f>(L3096-Sheet1!$I$4)/Sheet1!$I$9</f>
        <v>-6.3125412661870231E-2</v>
      </c>
      <c r="N3096">
        <v>0.14699999999999999</v>
      </c>
      <c r="O3096" s="4">
        <f>(N3096-Sheet1!$J$4)/Sheet1!$J$9</f>
        <v>-4.4231215079033631E-2</v>
      </c>
      <c r="P3096">
        <v>0.184</v>
      </c>
      <c r="Q3096" s="4">
        <f>(P3096-Sheet1!$K$4)/Sheet1!$K$9</f>
        <v>-5.4639620795732903E-2</v>
      </c>
      <c r="R3096" s="5">
        <v>9</v>
      </c>
      <c r="S3096" s="6"/>
    </row>
    <row r="3097" spans="1:19" x14ac:dyDescent="0.25">
      <c r="A3097" t="s">
        <v>2</v>
      </c>
      <c r="B3097">
        <f>VLOOKUP($A3097,lookup!$A$2:$B$4,2)</f>
        <v>30</v>
      </c>
      <c r="C3097" s="4">
        <f>(B3097-Sheet1!$D$4)/Sheet1!$D$9</f>
        <v>0.47354560689490055</v>
      </c>
      <c r="D3097">
        <v>0.53</v>
      </c>
      <c r="E3097" s="4">
        <f>(D3097-Sheet1!$E$4)/Sheet1!$E$9</f>
        <v>8.1187843337705064E-3</v>
      </c>
      <c r="F3097">
        <v>0.41499999999999998</v>
      </c>
      <c r="G3097" s="4">
        <f>(F3097-Sheet1!$F$4)/Sheet1!$F$9</f>
        <v>1.1964278169967988E-2</v>
      </c>
      <c r="H3097">
        <v>0.12</v>
      </c>
      <c r="I3097" s="4">
        <f>(H3097-Sheet1!$G$4)/Sheet1!$G$9</f>
        <v>-1.7271149849257875E-2</v>
      </c>
      <c r="J3097">
        <v>0.70599999999999996</v>
      </c>
      <c r="K3097" s="4">
        <f>(J3097-Sheet1!$H$4)/Sheet1!$H$9</f>
        <v>-4.3471634299479367E-2</v>
      </c>
      <c r="L3097">
        <v>0.33550000000000002</v>
      </c>
      <c r="M3097" s="4">
        <f>(L3097-Sheet1!$I$4)/Sheet1!$I$9</f>
        <v>-1.6050765721722284E-2</v>
      </c>
      <c r="N3097">
        <v>0.16350000000000001</v>
      </c>
      <c r="O3097" s="4">
        <f>(N3097-Sheet1!$J$4)/Sheet1!$J$9</f>
        <v>-2.2506396119191613E-2</v>
      </c>
      <c r="P3097">
        <v>0.13450000000000001</v>
      </c>
      <c r="Q3097" s="4">
        <f>(P3097-Sheet1!$K$4)/Sheet1!$K$9</f>
        <v>-0.10396697505582259</v>
      </c>
      <c r="R3097" s="5">
        <v>9</v>
      </c>
      <c r="S3097" s="6"/>
    </row>
    <row r="3098" spans="1:19" x14ac:dyDescent="0.25">
      <c r="A3098" t="s">
        <v>0</v>
      </c>
      <c r="B3098">
        <f>VLOOKUP($A3098,lookup!$A$2:$B$4,2)</f>
        <v>10</v>
      </c>
      <c r="C3098" s="4">
        <f>(B3098-Sheet1!$D$4)/Sheet1!$D$9</f>
        <v>-0.52645439310509945</v>
      </c>
      <c r="D3098">
        <v>0.53</v>
      </c>
      <c r="E3098" s="4">
        <f>(D3098-Sheet1!$E$4)/Sheet1!$E$9</f>
        <v>8.1187843337705064E-3</v>
      </c>
      <c r="F3098">
        <v>0.39500000000000002</v>
      </c>
      <c r="G3098" s="4">
        <f>(F3098-Sheet1!$F$4)/Sheet1!$F$9</f>
        <v>-2.1649167208183211E-2</v>
      </c>
      <c r="H3098">
        <v>0.115</v>
      </c>
      <c r="I3098" s="4">
        <f>(H3098-Sheet1!$G$4)/Sheet1!$G$9</f>
        <v>-2.1695928610319815E-2</v>
      </c>
      <c r="J3098">
        <v>0.56850000000000001</v>
      </c>
      <c r="K3098" s="4">
        <f>(J3098-Sheet1!$H$4)/Sheet1!$H$9</f>
        <v>-9.2170058241395417E-2</v>
      </c>
      <c r="L3098">
        <v>0.249</v>
      </c>
      <c r="M3098" s="4">
        <f>(L3098-Sheet1!$I$4)/Sheet1!$I$9</f>
        <v>-7.4221579440619398E-2</v>
      </c>
      <c r="N3098">
        <v>0.13750000000000001</v>
      </c>
      <c r="O3098" s="4">
        <f>(N3098-Sheet1!$J$4)/Sheet1!$J$9</f>
        <v>-5.6739444177124454E-2</v>
      </c>
      <c r="P3098">
        <v>0.161</v>
      </c>
      <c r="Q3098" s="4">
        <f>(P3098-Sheet1!$K$4)/Sheet1!$K$9</f>
        <v>-7.7559401563047289E-2</v>
      </c>
      <c r="R3098" s="5">
        <v>9</v>
      </c>
      <c r="S3098" s="6"/>
    </row>
    <row r="3099" spans="1:19" x14ac:dyDescent="0.25">
      <c r="A3099" t="s">
        <v>2</v>
      </c>
      <c r="B3099">
        <f>VLOOKUP($A3099,lookup!$A$2:$B$4,2)</f>
        <v>30</v>
      </c>
      <c r="C3099" s="4">
        <f>(B3099-Sheet1!$D$4)/Sheet1!$D$9</f>
        <v>0.47354560689490055</v>
      </c>
      <c r="D3099">
        <v>0.54500000000000004</v>
      </c>
      <c r="E3099" s="4">
        <f>(D3099-Sheet1!$E$4)/Sheet1!$E$9</f>
        <v>2.8389054604040793E-2</v>
      </c>
      <c r="F3099">
        <v>0.435</v>
      </c>
      <c r="G3099" s="4">
        <f>(F3099-Sheet1!$F$4)/Sheet1!$F$9</f>
        <v>4.557772354811928E-2</v>
      </c>
      <c r="H3099">
        <v>0.14499999999999999</v>
      </c>
      <c r="I3099" s="4">
        <f>(H3099-Sheet1!$G$4)/Sheet1!$G$9</f>
        <v>4.8527439560518545E-3</v>
      </c>
      <c r="J3099">
        <v>0.9385</v>
      </c>
      <c r="K3099" s="4">
        <f>(J3099-Sheet1!$H$4)/Sheet1!$H$9</f>
        <v>3.8872973456851437E-2</v>
      </c>
      <c r="L3099">
        <v>0.36849999999999999</v>
      </c>
      <c r="M3099" s="4">
        <f>(L3099-Sheet1!$I$4)/Sheet1!$I$9</f>
        <v>6.1415678357760149E-3</v>
      </c>
      <c r="N3099">
        <v>0.1245</v>
      </c>
      <c r="O3099" s="4">
        <f>(N3099-Sheet1!$J$4)/Sheet1!$J$9</f>
        <v>-7.3855968206090888E-2</v>
      </c>
      <c r="P3099">
        <v>0.34499999999999997</v>
      </c>
      <c r="Q3099" s="4">
        <f>(P3099-Sheet1!$K$4)/Sheet1!$K$9</f>
        <v>0.1057988445754679</v>
      </c>
      <c r="R3099" s="5">
        <v>11</v>
      </c>
      <c r="S3099" s="6"/>
    </row>
    <row r="3100" spans="1:19" x14ac:dyDescent="0.25">
      <c r="A3100" t="s">
        <v>0</v>
      </c>
      <c r="B3100">
        <f>VLOOKUP($A3100,lookup!$A$2:$B$4,2)</f>
        <v>10</v>
      </c>
      <c r="C3100" s="4">
        <f>(B3100-Sheet1!$D$4)/Sheet1!$D$9</f>
        <v>-0.52645439310509945</v>
      </c>
      <c r="D3100">
        <v>0.55000000000000004</v>
      </c>
      <c r="E3100" s="4">
        <f>(D3100-Sheet1!$E$4)/Sheet1!$E$9</f>
        <v>3.5145811360797558E-2</v>
      </c>
      <c r="F3100">
        <v>0.43</v>
      </c>
      <c r="G3100" s="4">
        <f>(F3100-Sheet1!$F$4)/Sheet1!$F$9</f>
        <v>3.717436220358146E-2</v>
      </c>
      <c r="H3100">
        <v>0.15</v>
      </c>
      <c r="I3100" s="4">
        <f>(H3100-Sheet1!$G$4)/Sheet1!$G$9</f>
        <v>9.2775227171138057E-3</v>
      </c>
      <c r="J3100">
        <v>0.65500000000000003</v>
      </c>
      <c r="K3100" s="4">
        <f>(J3100-Sheet1!$H$4)/Sheet1!$H$9</f>
        <v>-6.1534322452480937E-2</v>
      </c>
      <c r="L3100">
        <v>0.26350000000000001</v>
      </c>
      <c r="M3100" s="4">
        <f>(L3100-Sheet1!$I$4)/Sheet1!$I$9</f>
        <v>-6.447040257444589E-2</v>
      </c>
      <c r="N3100">
        <v>0.122</v>
      </c>
      <c r="O3100" s="4">
        <f>(N3100-Sheet1!$J$4)/Sheet1!$J$9</f>
        <v>-7.7147607442430599E-2</v>
      </c>
      <c r="P3100">
        <v>0.221</v>
      </c>
      <c r="Q3100" s="4">
        <f>(P3100-Sheet1!$K$4)/Sheet1!$K$9</f>
        <v>-1.7768669126574942E-2</v>
      </c>
      <c r="R3100" s="5">
        <v>8</v>
      </c>
      <c r="S3100" s="6"/>
    </row>
    <row r="3101" spans="1:19" x14ac:dyDescent="0.25">
      <c r="A3101" t="s">
        <v>2</v>
      </c>
      <c r="B3101">
        <f>VLOOKUP($A3101,lookup!$A$2:$B$4,2)</f>
        <v>30</v>
      </c>
      <c r="C3101" s="4">
        <f>(B3101-Sheet1!$D$4)/Sheet1!$D$9</f>
        <v>0.47354560689490055</v>
      </c>
      <c r="D3101">
        <v>0.57499999999999996</v>
      </c>
      <c r="E3101" s="4">
        <f>(D3101-Sheet1!$E$4)/Sheet1!$E$9</f>
        <v>6.8929595144581218E-2</v>
      </c>
      <c r="F3101">
        <v>0.48</v>
      </c>
      <c r="G3101" s="4">
        <f>(F3101-Sheet1!$F$4)/Sheet1!$F$9</f>
        <v>0.12120797564895959</v>
      </c>
      <c r="H3101">
        <v>0.15</v>
      </c>
      <c r="I3101" s="4">
        <f>(H3101-Sheet1!$G$4)/Sheet1!$G$9</f>
        <v>9.2775227171138057E-3</v>
      </c>
      <c r="J3101">
        <v>0.94650000000000001</v>
      </c>
      <c r="K3101" s="4">
        <f>(J3101-Sheet1!$H$4)/Sheet1!$H$9</f>
        <v>4.17063363043811E-2</v>
      </c>
      <c r="L3101">
        <v>0.4355</v>
      </c>
      <c r="M3101" s="4">
        <f>(L3101-Sheet1!$I$4)/Sheet1!$I$9</f>
        <v>5.1198729907060481E-2</v>
      </c>
      <c r="N3101">
        <v>0.26050000000000001</v>
      </c>
      <c r="O3101" s="4">
        <f>(N3101-Sheet1!$J$4)/Sheet1!$J$9</f>
        <v>0.10520920625078863</v>
      </c>
      <c r="P3101">
        <v>0.2505</v>
      </c>
      <c r="Q3101" s="4">
        <f>(P3101-Sheet1!$K$4)/Sheet1!$K$9</f>
        <v>1.1628440988023965E-2</v>
      </c>
      <c r="R3101" s="5">
        <v>9</v>
      </c>
      <c r="S3101" s="6"/>
    </row>
    <row r="3102" spans="1:19" x14ac:dyDescent="0.25">
      <c r="A3102" t="s">
        <v>2</v>
      </c>
      <c r="B3102">
        <f>VLOOKUP($A3102,lookup!$A$2:$B$4,2)</f>
        <v>30</v>
      </c>
      <c r="C3102" s="4">
        <f>(B3102-Sheet1!$D$4)/Sheet1!$D$9</f>
        <v>0.47354560689490055</v>
      </c>
      <c r="D3102">
        <v>0.57999999999999996</v>
      </c>
      <c r="E3102" s="4">
        <f>(D3102-Sheet1!$E$4)/Sheet1!$E$9</f>
        <v>7.5686351901337989E-2</v>
      </c>
      <c r="F3102">
        <v>0.43</v>
      </c>
      <c r="G3102" s="4">
        <f>(F3102-Sheet1!$F$4)/Sheet1!$F$9</f>
        <v>3.717436220358146E-2</v>
      </c>
      <c r="H3102">
        <v>0.125</v>
      </c>
      <c r="I3102" s="4">
        <f>(H3102-Sheet1!$G$4)/Sheet1!$G$9</f>
        <v>-1.2846371088195925E-2</v>
      </c>
      <c r="J3102">
        <v>0.91149999999999998</v>
      </c>
      <c r="K3102" s="4">
        <f>(J3102-Sheet1!$H$4)/Sheet1!$H$9</f>
        <v>2.9310373846438822E-2</v>
      </c>
      <c r="L3102">
        <v>0.44600000000000001</v>
      </c>
      <c r="M3102" s="4">
        <f>(L3102-Sheet1!$I$4)/Sheet1!$I$9</f>
        <v>5.8259926948082678E-2</v>
      </c>
      <c r="N3102">
        <v>0.20749999999999999</v>
      </c>
      <c r="O3102" s="4">
        <f>(N3102-Sheet1!$J$4)/Sheet1!$J$9</f>
        <v>3.5426454440387029E-2</v>
      </c>
      <c r="P3102">
        <v>0.121</v>
      </c>
      <c r="Q3102" s="4">
        <f>(P3102-Sheet1!$K$4)/Sheet1!$K$9</f>
        <v>-0.11741988985402887</v>
      </c>
      <c r="R3102" s="5">
        <v>10</v>
      </c>
      <c r="S3102" s="6"/>
    </row>
    <row r="3103" spans="1:19" x14ac:dyDescent="0.25">
      <c r="A3103" t="s">
        <v>2</v>
      </c>
      <c r="B3103">
        <f>VLOOKUP($A3103,lookup!$A$2:$B$4,2)</f>
        <v>30</v>
      </c>
      <c r="C3103" s="4">
        <f>(B3103-Sheet1!$D$4)/Sheet1!$D$9</f>
        <v>0.47354560689490055</v>
      </c>
      <c r="D3103">
        <v>0.59499999999999997</v>
      </c>
      <c r="E3103" s="4">
        <f>(D3103-Sheet1!$E$4)/Sheet1!$E$9</f>
        <v>9.5956622171608275E-2</v>
      </c>
      <c r="F3103">
        <v>0.45500000000000002</v>
      </c>
      <c r="G3103" s="4">
        <f>(F3103-Sheet1!$F$4)/Sheet1!$F$9</f>
        <v>7.9191168926270566E-2</v>
      </c>
      <c r="H3103">
        <v>0.14499999999999999</v>
      </c>
      <c r="I3103" s="4">
        <f>(H3103-Sheet1!$G$4)/Sheet1!$G$9</f>
        <v>4.8527439560518545E-3</v>
      </c>
      <c r="J3103">
        <v>0.94199999999999995</v>
      </c>
      <c r="K3103" s="4">
        <f>(J3103-Sheet1!$H$4)/Sheet1!$H$9</f>
        <v>4.0112569702645644E-2</v>
      </c>
      <c r="L3103">
        <v>0.43</v>
      </c>
      <c r="M3103" s="4">
        <f>(L3103-Sheet1!$I$4)/Sheet1!$I$9</f>
        <v>4.7500007647477423E-2</v>
      </c>
      <c r="N3103">
        <v>0.182</v>
      </c>
      <c r="O3103" s="4">
        <f>(N3103-Sheet1!$J$4)/Sheet1!$J$9</f>
        <v>1.8517342297221277E-3</v>
      </c>
      <c r="P3103">
        <v>0.27700000000000002</v>
      </c>
      <c r="Q3103" s="4">
        <f>(P3103-Sheet1!$K$4)/Sheet1!$K$9</f>
        <v>3.8036014480799282E-2</v>
      </c>
      <c r="R3103" s="5">
        <v>11</v>
      </c>
      <c r="S3103" s="6"/>
    </row>
    <row r="3104" spans="1:19" x14ac:dyDescent="0.25">
      <c r="A3104" t="s">
        <v>2</v>
      </c>
      <c r="B3104">
        <f>VLOOKUP($A3104,lookup!$A$2:$B$4,2)</f>
        <v>30</v>
      </c>
      <c r="C3104" s="4">
        <f>(B3104-Sheet1!$D$4)/Sheet1!$D$9</f>
        <v>0.47354560689490055</v>
      </c>
      <c r="D3104">
        <v>0.6</v>
      </c>
      <c r="E3104" s="4">
        <f>(D3104-Sheet1!$E$4)/Sheet1!$E$9</f>
        <v>0.10271337892836503</v>
      </c>
      <c r="F3104">
        <v>0.46500000000000002</v>
      </c>
      <c r="G3104" s="4">
        <f>(F3104-Sheet1!$F$4)/Sheet1!$F$9</f>
        <v>9.599789161534622E-2</v>
      </c>
      <c r="H3104">
        <v>0.18</v>
      </c>
      <c r="I3104" s="4">
        <f>(H3104-Sheet1!$G$4)/Sheet1!$G$9</f>
        <v>3.582619528348549E-2</v>
      </c>
      <c r="J3104">
        <v>1.1930000000000001</v>
      </c>
      <c r="K3104" s="4">
        <f>(J3104-Sheet1!$H$4)/Sheet1!$H$9</f>
        <v>0.12900932904388882</v>
      </c>
      <c r="L3104">
        <v>0.51449999999999996</v>
      </c>
      <c r="M3104" s="4">
        <f>(L3104-Sheet1!$I$4)/Sheet1!$I$9</f>
        <v>0.10432583145379885</v>
      </c>
      <c r="N3104">
        <v>0.315</v>
      </c>
      <c r="O3104" s="4">
        <f>(N3104-Sheet1!$J$4)/Sheet1!$J$9</f>
        <v>0.176966941602994</v>
      </c>
      <c r="P3104">
        <v>0.30549999999999999</v>
      </c>
      <c r="Q3104" s="4">
        <f>(P3104-Sheet1!$K$4)/Sheet1!$K$9</f>
        <v>6.6436612388123623E-2</v>
      </c>
      <c r="R3104" s="5">
        <v>8</v>
      </c>
      <c r="S3104" s="6"/>
    </row>
    <row r="3105" spans="1:19" x14ac:dyDescent="0.25">
      <c r="A3105" t="s">
        <v>2</v>
      </c>
      <c r="B3105">
        <f>VLOOKUP($A3105,lookup!$A$2:$B$4,2)</f>
        <v>30</v>
      </c>
      <c r="C3105" s="4">
        <f>(B3105-Sheet1!$D$4)/Sheet1!$D$9</f>
        <v>0.47354560689490055</v>
      </c>
      <c r="D3105">
        <v>0.64500000000000002</v>
      </c>
      <c r="E3105" s="4">
        <f>(D3105-Sheet1!$E$4)/Sheet1!$E$9</f>
        <v>0.1635241897391759</v>
      </c>
      <c r="F3105">
        <v>0.5</v>
      </c>
      <c r="G3105" s="4">
        <f>(F3105-Sheet1!$F$4)/Sheet1!$F$9</f>
        <v>0.15482142102711088</v>
      </c>
      <c r="H3105">
        <v>0.18</v>
      </c>
      <c r="I3105" s="4">
        <f>(H3105-Sheet1!$G$4)/Sheet1!$G$9</f>
        <v>3.582619528348549E-2</v>
      </c>
      <c r="J3105">
        <v>1.4610000000000001</v>
      </c>
      <c r="K3105" s="4">
        <f>(J3105-Sheet1!$H$4)/Sheet1!$H$9</f>
        <v>0.22392698443613249</v>
      </c>
      <c r="L3105">
        <v>0.59850000000000003</v>
      </c>
      <c r="M3105" s="4">
        <f>(L3105-Sheet1!$I$4)/Sheet1!$I$9</f>
        <v>0.16081540778197642</v>
      </c>
      <c r="N3105">
        <v>0.24249999999999999</v>
      </c>
      <c r="O3105" s="4">
        <f>(N3105-Sheet1!$J$4)/Sheet1!$J$9</f>
        <v>8.1509403749142784E-2</v>
      </c>
      <c r="P3105">
        <v>0.439</v>
      </c>
      <c r="Q3105" s="4">
        <f>(P3105-Sheet1!$K$4)/Sheet1!$K$9</f>
        <v>0.19947099205927463</v>
      </c>
      <c r="R3105" s="5">
        <v>11</v>
      </c>
      <c r="S3105" s="6"/>
    </row>
    <row r="3106" spans="1:19" x14ac:dyDescent="0.25">
      <c r="A3106" t="s">
        <v>2</v>
      </c>
      <c r="B3106">
        <f>VLOOKUP($A3106,lookup!$A$2:$B$4,2)</f>
        <v>30</v>
      </c>
      <c r="C3106" s="4">
        <f>(B3106-Sheet1!$D$4)/Sheet1!$D$9</f>
        <v>0.47354560689490055</v>
      </c>
      <c r="D3106">
        <v>0.66</v>
      </c>
      <c r="E3106" s="4">
        <f>(D3106-Sheet1!$E$4)/Sheet1!$E$9</f>
        <v>0.18379446000944619</v>
      </c>
      <c r="F3106">
        <v>0.52500000000000002</v>
      </c>
      <c r="G3106" s="4">
        <f>(F3106-Sheet1!$F$4)/Sheet1!$F$9</f>
        <v>0.1968382277498</v>
      </c>
      <c r="H3106">
        <v>0.2</v>
      </c>
      <c r="I3106" s="4">
        <f>(H3106-Sheet1!$G$4)/Sheet1!$G$9</f>
        <v>5.3525310327733291E-2</v>
      </c>
      <c r="J3106">
        <v>1.4890000000000001</v>
      </c>
      <c r="K3106" s="4">
        <f>(J3106-Sheet1!$H$4)/Sheet1!$H$9</f>
        <v>0.23384375440248631</v>
      </c>
      <c r="L3106">
        <v>0.60650000000000004</v>
      </c>
      <c r="M3106" s="4">
        <f>(L3106-Sheet1!$I$4)/Sheet1!$I$9</f>
        <v>0.16619536743227906</v>
      </c>
      <c r="N3106">
        <v>0.3795</v>
      </c>
      <c r="O3106" s="4">
        <f>(N3106-Sheet1!$J$4)/Sheet1!$J$9</f>
        <v>0.26189123390055818</v>
      </c>
      <c r="P3106">
        <v>0.42099999999999999</v>
      </c>
      <c r="Q3106" s="4">
        <f>(P3106-Sheet1!$K$4)/Sheet1!$K$9</f>
        <v>0.1815337723283329</v>
      </c>
      <c r="R3106" s="5">
        <v>10</v>
      </c>
      <c r="S3106" s="6"/>
    </row>
    <row r="3107" spans="1:19" x14ac:dyDescent="0.25">
      <c r="A3107" t="s">
        <v>1</v>
      </c>
      <c r="B3107">
        <f>VLOOKUP($A3107,lookup!$A$2:$B$4,2)</f>
        <v>20</v>
      </c>
      <c r="C3107" s="4">
        <f>(B3107-Sheet1!$D$4)/Sheet1!$D$9</f>
        <v>-2.6454393105099429E-2</v>
      </c>
      <c r="D3107">
        <v>0.28999999999999998</v>
      </c>
      <c r="E3107" s="4">
        <f>(D3107-Sheet1!$E$4)/Sheet1!$E$9</f>
        <v>-0.3162055399905539</v>
      </c>
      <c r="F3107">
        <v>0.215</v>
      </c>
      <c r="G3107" s="4">
        <f>(F3107-Sheet1!$F$4)/Sheet1!$F$9</f>
        <v>-0.3241701756115446</v>
      </c>
      <c r="H3107">
        <v>0.06</v>
      </c>
      <c r="I3107" s="4">
        <f>(H3107-Sheet1!$G$4)/Sheet1!$G$9</f>
        <v>-7.0368494982001248E-2</v>
      </c>
      <c r="J3107">
        <v>0.1115</v>
      </c>
      <c r="K3107" s="4">
        <f>(J3107-Sheet1!$H$4)/Sheet1!$H$9</f>
        <v>-0.25402591090652732</v>
      </c>
      <c r="L3107">
        <v>5.2999999999999999E-2</v>
      </c>
      <c r="M3107" s="4">
        <f>(L3107-Sheet1!$I$4)/Sheet1!$I$9</f>
        <v>-0.20603059087303366</v>
      </c>
      <c r="N3107">
        <v>1.8499999999999999E-2</v>
      </c>
      <c r="O3107" s="4">
        <f>(N3107-Sheet1!$J$4)/Sheet1!$J$9</f>
        <v>-0.21342147182689405</v>
      </c>
      <c r="P3107">
        <v>3.2000000000000001E-2</v>
      </c>
      <c r="Q3107" s="4">
        <f>(P3107-Sheet1!$K$4)/Sheet1!$K$9</f>
        <v>-0.20610947630146287</v>
      </c>
      <c r="R3107" s="5">
        <v>5</v>
      </c>
      <c r="S3107" s="6"/>
    </row>
    <row r="3108" spans="1:19" x14ac:dyDescent="0.25">
      <c r="A3108" t="s">
        <v>1</v>
      </c>
      <c r="B3108">
        <f>VLOOKUP($A3108,lookup!$A$2:$B$4,2)</f>
        <v>20</v>
      </c>
      <c r="C3108" s="4">
        <f>(B3108-Sheet1!$D$4)/Sheet1!$D$9</f>
        <v>-2.6454393105099429E-2</v>
      </c>
      <c r="D3108">
        <v>0.3</v>
      </c>
      <c r="E3108" s="4">
        <f>(D3108-Sheet1!$E$4)/Sheet1!$E$9</f>
        <v>-0.30269202647704035</v>
      </c>
      <c r="F3108">
        <v>0.22</v>
      </c>
      <c r="G3108" s="4">
        <f>(F3108-Sheet1!$F$4)/Sheet1!$F$9</f>
        <v>-0.31576681426700676</v>
      </c>
      <c r="H3108">
        <v>6.5000000000000002E-2</v>
      </c>
      <c r="I3108" s="4">
        <f>(H3108-Sheet1!$G$4)/Sheet1!$G$9</f>
        <v>-6.5943716220939294E-2</v>
      </c>
      <c r="J3108">
        <v>0.1235</v>
      </c>
      <c r="K3108" s="4">
        <f>(J3108-Sheet1!$H$4)/Sheet1!$H$9</f>
        <v>-0.24977586663523282</v>
      </c>
      <c r="L3108">
        <v>5.8999999999999997E-2</v>
      </c>
      <c r="M3108" s="4">
        <f>(L3108-Sheet1!$I$4)/Sheet1!$I$9</f>
        <v>-0.2019956211353067</v>
      </c>
      <c r="N3108">
        <v>2.5999999999999999E-2</v>
      </c>
      <c r="O3108" s="4">
        <f>(N3108-Sheet1!$J$4)/Sheet1!$J$9</f>
        <v>-0.20354655411787495</v>
      </c>
      <c r="P3108">
        <v>3.15E-2</v>
      </c>
      <c r="Q3108" s="4">
        <f>(P3108-Sheet1!$K$4)/Sheet1!$K$9</f>
        <v>-0.20660773240510014</v>
      </c>
      <c r="R3108" s="5">
        <v>5</v>
      </c>
      <c r="S3108" s="6"/>
    </row>
    <row r="3109" spans="1:19" x14ac:dyDescent="0.25">
      <c r="A3109" t="s">
        <v>1</v>
      </c>
      <c r="B3109">
        <f>VLOOKUP($A3109,lookup!$A$2:$B$4,2)</f>
        <v>20</v>
      </c>
      <c r="C3109" s="4">
        <f>(B3109-Sheet1!$D$4)/Sheet1!$D$9</f>
        <v>-2.6454393105099429E-2</v>
      </c>
      <c r="D3109">
        <v>0.37</v>
      </c>
      <c r="E3109" s="4">
        <f>(D3109-Sheet1!$E$4)/Sheet1!$E$9</f>
        <v>-0.20809743188244575</v>
      </c>
      <c r="F3109">
        <v>0.27500000000000002</v>
      </c>
      <c r="G3109" s="4">
        <f>(F3109-Sheet1!$F$4)/Sheet1!$F$9</f>
        <v>-0.22332983947709079</v>
      </c>
      <c r="H3109">
        <v>0.1</v>
      </c>
      <c r="I3109" s="4">
        <f>(H3109-Sheet1!$G$4)/Sheet1!$G$9</f>
        <v>-3.4970264893505659E-2</v>
      </c>
      <c r="J3109">
        <v>0.28149999999999997</v>
      </c>
      <c r="K3109" s="4">
        <f>(J3109-Sheet1!$H$4)/Sheet1!$H$9</f>
        <v>-0.19381695039652203</v>
      </c>
      <c r="L3109">
        <v>0.15049999999999999</v>
      </c>
      <c r="M3109" s="4">
        <f>(L3109-Sheet1!$I$4)/Sheet1!$I$9</f>
        <v>-0.14046233263497043</v>
      </c>
      <c r="N3109">
        <v>5.0500000000000003E-2</v>
      </c>
      <c r="O3109" s="4">
        <f>(N3109-Sheet1!$J$4)/Sheet1!$J$9</f>
        <v>-0.17128848960174595</v>
      </c>
      <c r="P3109">
        <v>6.8000000000000005E-2</v>
      </c>
      <c r="Q3109" s="4">
        <f>(P3109-Sheet1!$K$4)/Sheet1!$K$9</f>
        <v>-0.17023503683957944</v>
      </c>
      <c r="R3109" s="5">
        <v>5</v>
      </c>
      <c r="S3109" s="6"/>
    </row>
    <row r="3110" spans="1:19" x14ac:dyDescent="0.25">
      <c r="A3110" t="s">
        <v>1</v>
      </c>
      <c r="B3110">
        <f>VLOOKUP($A3110,lookup!$A$2:$B$4,2)</f>
        <v>20</v>
      </c>
      <c r="C3110" s="4">
        <f>(B3110-Sheet1!$D$4)/Sheet1!$D$9</f>
        <v>-2.6454393105099429E-2</v>
      </c>
      <c r="D3110">
        <v>0.375</v>
      </c>
      <c r="E3110" s="4">
        <f>(D3110-Sheet1!$E$4)/Sheet1!$E$9</f>
        <v>-0.20134067512568898</v>
      </c>
      <c r="F3110">
        <v>0.28499999999999998</v>
      </c>
      <c r="G3110" s="4">
        <f>(F3110-Sheet1!$F$4)/Sheet1!$F$9</f>
        <v>-0.20652311678801522</v>
      </c>
      <c r="H3110">
        <v>0.08</v>
      </c>
      <c r="I3110" s="4">
        <f>(H3110-Sheet1!$G$4)/Sheet1!$G$9</f>
        <v>-5.2669379937753454E-2</v>
      </c>
      <c r="J3110">
        <v>0.22600000000000001</v>
      </c>
      <c r="K3110" s="4">
        <f>(J3110-Sheet1!$H$4)/Sheet1!$H$9</f>
        <v>-0.21347340515125907</v>
      </c>
      <c r="L3110">
        <v>9.7500000000000003E-2</v>
      </c>
      <c r="M3110" s="4">
        <f>(L3110-Sheet1!$I$4)/Sheet1!$I$9</f>
        <v>-0.17610456531822533</v>
      </c>
      <c r="N3110">
        <v>0.04</v>
      </c>
      <c r="O3110" s="4">
        <f>(N3110-Sheet1!$J$4)/Sheet1!$J$9</f>
        <v>-0.18511337439437264</v>
      </c>
      <c r="P3110">
        <v>7.2499999999999995E-2</v>
      </c>
      <c r="Q3110" s="4">
        <f>(P3110-Sheet1!$K$4)/Sheet1!$K$9</f>
        <v>-0.16575073190684403</v>
      </c>
      <c r="R3110" s="5">
        <v>7</v>
      </c>
      <c r="S3110" s="6"/>
    </row>
    <row r="3111" spans="1:19" x14ac:dyDescent="0.25">
      <c r="A3111" t="s">
        <v>1</v>
      </c>
      <c r="B3111">
        <f>VLOOKUP($A3111,lookup!$A$2:$B$4,2)</f>
        <v>20</v>
      </c>
      <c r="C3111" s="4">
        <f>(B3111-Sheet1!$D$4)/Sheet1!$D$9</f>
        <v>-2.6454393105099429E-2</v>
      </c>
      <c r="D3111">
        <v>0.38</v>
      </c>
      <c r="E3111" s="4">
        <f>(D3111-Sheet1!$E$4)/Sheet1!$E$9</f>
        <v>-0.19458391836893224</v>
      </c>
      <c r="F3111">
        <v>0.28999999999999998</v>
      </c>
      <c r="G3111" s="4">
        <f>(F3111-Sheet1!$F$4)/Sheet1!$F$9</f>
        <v>-0.1981197554434774</v>
      </c>
      <c r="H3111">
        <v>8.5000000000000006E-2</v>
      </c>
      <c r="I3111" s="4">
        <f>(H3111-Sheet1!$G$4)/Sheet1!$G$9</f>
        <v>-4.82446011766915E-2</v>
      </c>
      <c r="J3111">
        <v>0.22850000000000001</v>
      </c>
      <c r="K3111" s="4">
        <f>(J3111-Sheet1!$H$4)/Sheet1!$H$9</f>
        <v>-0.21258797926140602</v>
      </c>
      <c r="L3111">
        <v>8.7999999999999995E-2</v>
      </c>
      <c r="M3111" s="4">
        <f>(L3111-Sheet1!$I$4)/Sheet1!$I$9</f>
        <v>-0.18249326740295965</v>
      </c>
      <c r="N3111">
        <v>4.65E-2</v>
      </c>
      <c r="O3111" s="4">
        <f>(N3111-Sheet1!$J$4)/Sheet1!$J$9</f>
        <v>-0.17655511237988947</v>
      </c>
      <c r="P3111">
        <v>7.4999999999999997E-2</v>
      </c>
      <c r="Q3111" s="4">
        <f>(P3111-Sheet1!$K$4)/Sheet1!$K$9</f>
        <v>-0.16325945138865766</v>
      </c>
      <c r="R3111" s="5">
        <v>7</v>
      </c>
      <c r="S3111" s="6"/>
    </row>
    <row r="3112" spans="1:19" x14ac:dyDescent="0.25">
      <c r="A3112" t="s">
        <v>1</v>
      </c>
      <c r="B3112">
        <f>VLOOKUP($A3112,lookup!$A$2:$B$4,2)</f>
        <v>20</v>
      </c>
      <c r="C3112" s="4">
        <f>(B3112-Sheet1!$D$4)/Sheet1!$D$9</f>
        <v>-2.6454393105099429E-2</v>
      </c>
      <c r="D3112">
        <v>0.39500000000000002</v>
      </c>
      <c r="E3112" s="4">
        <f>(D3112-Sheet1!$E$4)/Sheet1!$E$9</f>
        <v>-0.17431364809866193</v>
      </c>
      <c r="F3112">
        <v>0.3</v>
      </c>
      <c r="G3112" s="4">
        <f>(F3112-Sheet1!$F$4)/Sheet1!$F$9</f>
        <v>-0.18131303275440175</v>
      </c>
      <c r="H3112">
        <v>0.12</v>
      </c>
      <c r="I3112" s="4">
        <f>(H3112-Sheet1!$G$4)/Sheet1!$G$9</f>
        <v>-1.7271149849257875E-2</v>
      </c>
      <c r="J3112">
        <v>0.29949999999999999</v>
      </c>
      <c r="K3112" s="4">
        <f>(J3112-Sheet1!$H$4)/Sheet1!$H$9</f>
        <v>-0.18744188398958028</v>
      </c>
      <c r="L3112">
        <v>0.1265</v>
      </c>
      <c r="M3112" s="4">
        <f>(L3112-Sheet1!$I$4)/Sheet1!$I$9</f>
        <v>-0.15660221158587831</v>
      </c>
      <c r="N3112">
        <v>6.8000000000000005E-2</v>
      </c>
      <c r="O3112" s="4">
        <f>(N3112-Sheet1!$J$4)/Sheet1!$J$9</f>
        <v>-0.14824701494736803</v>
      </c>
      <c r="P3112">
        <v>8.9499999999999996E-2</v>
      </c>
      <c r="Q3112" s="4">
        <f>(P3112-Sheet1!$K$4)/Sheet1!$K$9</f>
        <v>-0.14881002438317686</v>
      </c>
      <c r="R3112" s="5">
        <v>8</v>
      </c>
      <c r="S3112" s="6"/>
    </row>
    <row r="3113" spans="1:19" x14ac:dyDescent="0.25">
      <c r="A3113" t="s">
        <v>1</v>
      </c>
      <c r="B3113">
        <f>VLOOKUP($A3113,lookup!$A$2:$B$4,2)</f>
        <v>20</v>
      </c>
      <c r="C3113" s="4">
        <f>(B3113-Sheet1!$D$4)/Sheet1!$D$9</f>
        <v>-2.6454393105099429E-2</v>
      </c>
      <c r="D3113">
        <v>0.41</v>
      </c>
      <c r="E3113" s="4">
        <f>(D3113-Sheet1!$E$4)/Sheet1!$E$9</f>
        <v>-0.15404337782839173</v>
      </c>
      <c r="F3113">
        <v>0.32500000000000001</v>
      </c>
      <c r="G3113" s="4">
        <f>(F3113-Sheet1!$F$4)/Sheet1!$F$9</f>
        <v>-0.13929622603171263</v>
      </c>
      <c r="H3113">
        <v>0.105</v>
      </c>
      <c r="I3113" s="4">
        <f>(H3113-Sheet1!$G$4)/Sheet1!$G$9</f>
        <v>-3.0545486132443719E-2</v>
      </c>
      <c r="J3113">
        <v>0.36099999999999999</v>
      </c>
      <c r="K3113" s="4">
        <f>(J3113-Sheet1!$H$4)/Sheet1!$H$9</f>
        <v>-0.16566040709919602</v>
      </c>
      <c r="L3113">
        <v>0.1605</v>
      </c>
      <c r="M3113" s="4">
        <f>(L3113-Sheet1!$I$4)/Sheet1!$I$9</f>
        <v>-0.13373738307209215</v>
      </c>
      <c r="N3113">
        <v>6.6500000000000004E-2</v>
      </c>
      <c r="O3113" s="4">
        <f>(N3113-Sheet1!$J$4)/Sheet1!$J$9</f>
        <v>-0.15022199848917187</v>
      </c>
      <c r="P3113">
        <v>0.10299999999999999</v>
      </c>
      <c r="Q3113" s="4">
        <f>(P3113-Sheet1!$K$4)/Sheet1!$K$9</f>
        <v>-0.1353571095849706</v>
      </c>
      <c r="R3113" s="5">
        <v>8</v>
      </c>
      <c r="S3113" s="6"/>
    </row>
    <row r="3114" spans="1:19" x14ac:dyDescent="0.25">
      <c r="A3114" t="s">
        <v>1</v>
      </c>
      <c r="B3114">
        <f>VLOOKUP($A3114,lookup!$A$2:$B$4,2)</f>
        <v>20</v>
      </c>
      <c r="C3114" s="4">
        <f>(B3114-Sheet1!$D$4)/Sheet1!$D$9</f>
        <v>-2.6454393105099429E-2</v>
      </c>
      <c r="D3114">
        <v>0.41499999999999998</v>
      </c>
      <c r="E3114" s="4">
        <f>(D3114-Sheet1!$E$4)/Sheet1!$E$9</f>
        <v>-0.14728662107163495</v>
      </c>
      <c r="F3114">
        <v>0.32</v>
      </c>
      <c r="G3114" s="4">
        <f>(F3114-Sheet1!$F$4)/Sheet1!$F$9</f>
        <v>-0.14769958737625047</v>
      </c>
      <c r="H3114">
        <v>0.115</v>
      </c>
      <c r="I3114" s="4">
        <f>(H3114-Sheet1!$G$4)/Sheet1!$G$9</f>
        <v>-2.1695928610319815E-2</v>
      </c>
      <c r="J3114">
        <v>0.30449999999999999</v>
      </c>
      <c r="K3114" s="4">
        <f>(J3114-Sheet1!$H$4)/Sheet1!$H$9</f>
        <v>-0.18567103220987424</v>
      </c>
      <c r="L3114">
        <v>0.1215</v>
      </c>
      <c r="M3114" s="4">
        <f>(L3114-Sheet1!$I$4)/Sheet1!$I$9</f>
        <v>-0.15996468636731745</v>
      </c>
      <c r="N3114">
        <v>7.3499999999999996E-2</v>
      </c>
      <c r="O3114" s="4">
        <f>(N3114-Sheet1!$J$4)/Sheet1!$J$9</f>
        <v>-0.14100540862742073</v>
      </c>
      <c r="P3114">
        <v>9.4E-2</v>
      </c>
      <c r="Q3114" s="4">
        <f>(P3114-Sheet1!$K$4)/Sheet1!$K$9</f>
        <v>-0.14432571945044143</v>
      </c>
      <c r="R3114" s="5">
        <v>7</v>
      </c>
      <c r="S3114" s="6"/>
    </row>
    <row r="3115" spans="1:19" x14ac:dyDescent="0.25">
      <c r="A3115" t="s">
        <v>1</v>
      </c>
      <c r="B3115">
        <f>VLOOKUP($A3115,lookup!$A$2:$B$4,2)</f>
        <v>20</v>
      </c>
      <c r="C3115" s="4">
        <f>(B3115-Sheet1!$D$4)/Sheet1!$D$9</f>
        <v>-2.6454393105099429E-2</v>
      </c>
      <c r="D3115">
        <v>0.42499999999999999</v>
      </c>
      <c r="E3115" s="4">
        <f>(D3115-Sheet1!$E$4)/Sheet1!$E$9</f>
        <v>-0.13377310755812144</v>
      </c>
      <c r="F3115">
        <v>0.32500000000000001</v>
      </c>
      <c r="G3115" s="4">
        <f>(F3115-Sheet1!$F$4)/Sheet1!$F$9</f>
        <v>-0.13929622603171263</v>
      </c>
      <c r="H3115">
        <v>0.105</v>
      </c>
      <c r="I3115" s="4">
        <f>(H3115-Sheet1!$G$4)/Sheet1!$G$9</f>
        <v>-3.0545486132443719E-2</v>
      </c>
      <c r="J3115">
        <v>0.39750000000000002</v>
      </c>
      <c r="K3115" s="4">
        <f>(J3115-Sheet1!$H$4)/Sheet1!$H$9</f>
        <v>-0.15273318910734193</v>
      </c>
      <c r="L3115">
        <v>0.18149999999999999</v>
      </c>
      <c r="M3115" s="4">
        <f>(L3115-Sheet1!$I$4)/Sheet1!$I$9</f>
        <v>-0.11961498899004779</v>
      </c>
      <c r="N3115">
        <v>8.1000000000000003E-2</v>
      </c>
      <c r="O3115" s="4">
        <f>(N3115-Sheet1!$J$4)/Sheet1!$J$9</f>
        <v>-0.13113049091840162</v>
      </c>
      <c r="P3115">
        <v>0.11749999999999999</v>
      </c>
      <c r="Q3115" s="4">
        <f>(P3115-Sheet1!$K$4)/Sheet1!$K$9</f>
        <v>-0.12090768257948976</v>
      </c>
      <c r="R3115" s="5">
        <v>7</v>
      </c>
      <c r="S3115" s="6"/>
    </row>
    <row r="3116" spans="1:19" x14ac:dyDescent="0.25">
      <c r="A3116" t="s">
        <v>1</v>
      </c>
      <c r="B3116">
        <f>VLOOKUP($A3116,lookup!$A$2:$B$4,2)</f>
        <v>20</v>
      </c>
      <c r="C3116" s="4">
        <f>(B3116-Sheet1!$D$4)/Sheet1!$D$9</f>
        <v>-2.6454393105099429E-2</v>
      </c>
      <c r="D3116">
        <v>0.44</v>
      </c>
      <c r="E3116" s="4">
        <f>(D3116-Sheet1!$E$4)/Sheet1!$E$9</f>
        <v>-0.11350283728785115</v>
      </c>
      <c r="F3116">
        <v>0.34</v>
      </c>
      <c r="G3116" s="4">
        <f>(F3116-Sheet1!$F$4)/Sheet1!$F$9</f>
        <v>-0.11408614199809917</v>
      </c>
      <c r="H3116">
        <v>0.1</v>
      </c>
      <c r="I3116" s="4">
        <f>(H3116-Sheet1!$G$4)/Sheet1!$G$9</f>
        <v>-3.4970264893505659E-2</v>
      </c>
      <c r="J3116">
        <v>0.379</v>
      </c>
      <c r="K3116" s="4">
        <f>(J3116-Sheet1!$H$4)/Sheet1!$H$9</f>
        <v>-0.15928534069225428</v>
      </c>
      <c r="L3116">
        <v>0.17249999999999999</v>
      </c>
      <c r="M3116" s="4">
        <f>(L3116-Sheet1!$I$4)/Sheet1!$I$9</f>
        <v>-0.12566744359663823</v>
      </c>
      <c r="N3116">
        <v>8.1500000000000003E-2</v>
      </c>
      <c r="O3116" s="4">
        <f>(N3116-Sheet1!$J$4)/Sheet1!$J$9</f>
        <v>-0.13047216307113368</v>
      </c>
      <c r="P3116">
        <v>0.10100000000000001</v>
      </c>
      <c r="Q3116" s="4">
        <f>(P3116-Sheet1!$K$4)/Sheet1!$K$9</f>
        <v>-0.13735013399951965</v>
      </c>
      <c r="R3116" s="5">
        <v>7</v>
      </c>
      <c r="S3116" s="6"/>
    </row>
    <row r="3117" spans="1:19" x14ac:dyDescent="0.25">
      <c r="A3117" t="s">
        <v>1</v>
      </c>
      <c r="B3117">
        <f>VLOOKUP($A3117,lookup!$A$2:$B$4,2)</f>
        <v>20</v>
      </c>
      <c r="C3117" s="4">
        <f>(B3117-Sheet1!$D$4)/Sheet1!$D$9</f>
        <v>-2.6454393105099429E-2</v>
      </c>
      <c r="D3117">
        <v>0.44</v>
      </c>
      <c r="E3117" s="4">
        <f>(D3117-Sheet1!$E$4)/Sheet1!$E$9</f>
        <v>-0.11350283728785115</v>
      </c>
      <c r="F3117">
        <v>0.34</v>
      </c>
      <c r="G3117" s="4">
        <f>(F3117-Sheet1!$F$4)/Sheet1!$F$9</f>
        <v>-0.11408614199809917</v>
      </c>
      <c r="H3117">
        <v>0.12</v>
      </c>
      <c r="I3117" s="4">
        <f>(H3117-Sheet1!$G$4)/Sheet1!$G$9</f>
        <v>-1.7271149849257875E-2</v>
      </c>
      <c r="J3117">
        <v>0.4995</v>
      </c>
      <c r="K3117" s="4">
        <f>(J3117-Sheet1!$H$4)/Sheet1!$H$9</f>
        <v>-0.11660781280133875</v>
      </c>
      <c r="L3117">
        <v>0.29649999999999999</v>
      </c>
      <c r="M3117" s="4">
        <f>(L3117-Sheet1!$I$4)/Sheet1!$I$9</f>
        <v>-4.2278069016947591E-2</v>
      </c>
      <c r="N3117">
        <v>9.4500000000000001E-2</v>
      </c>
      <c r="O3117" s="4">
        <f>(N3117-Sheet1!$J$4)/Sheet1!$J$9</f>
        <v>-0.11335563904216725</v>
      </c>
      <c r="P3117">
        <v>0.11849999999999999</v>
      </c>
      <c r="Q3117" s="4">
        <f>(P3117-Sheet1!$K$4)/Sheet1!$K$9</f>
        <v>-0.11991117037221523</v>
      </c>
      <c r="R3117" s="5">
        <v>6</v>
      </c>
      <c r="S3117" s="6"/>
    </row>
    <row r="3118" spans="1:19" x14ac:dyDescent="0.25">
      <c r="A3118" t="s">
        <v>2</v>
      </c>
      <c r="B3118">
        <f>VLOOKUP($A3118,lookup!$A$2:$B$4,2)</f>
        <v>30</v>
      </c>
      <c r="C3118" s="4">
        <f>(B3118-Sheet1!$D$4)/Sheet1!$D$9</f>
        <v>0.47354560689490055</v>
      </c>
      <c r="D3118">
        <v>0.46500000000000002</v>
      </c>
      <c r="E3118" s="4">
        <f>(D3118-Sheet1!$E$4)/Sheet1!$E$9</f>
        <v>-7.9719053504067341E-2</v>
      </c>
      <c r="F3118">
        <v>0.40500000000000003</v>
      </c>
      <c r="G3118" s="4">
        <f>(F3118-Sheet1!$F$4)/Sheet1!$F$9</f>
        <v>-4.8424445191075647E-3</v>
      </c>
      <c r="H3118">
        <v>0.13500000000000001</v>
      </c>
      <c r="I3118" s="4">
        <f>(H3118-Sheet1!$G$4)/Sheet1!$G$9</f>
        <v>-3.9968135660720236E-3</v>
      </c>
      <c r="J3118">
        <v>0.77749999999999997</v>
      </c>
      <c r="K3118" s="4">
        <f>(J3118-Sheet1!$H$4)/Sheet1!$H$9</f>
        <v>-1.8148453849683013E-2</v>
      </c>
      <c r="L3118">
        <v>0.436</v>
      </c>
      <c r="M3118" s="4">
        <f>(L3118-Sheet1!$I$4)/Sheet1!$I$9</f>
        <v>5.1534977385204392E-2</v>
      </c>
      <c r="N3118">
        <v>0.17150000000000001</v>
      </c>
      <c r="O3118" s="4">
        <f>(N3118-Sheet1!$J$4)/Sheet1!$J$9</f>
        <v>-1.1973150562904575E-2</v>
      </c>
      <c r="P3118">
        <v>0.14549999999999999</v>
      </c>
      <c r="Q3118" s="4">
        <f>(P3118-Sheet1!$K$4)/Sheet1!$K$9</f>
        <v>-9.3005340775802664E-2</v>
      </c>
      <c r="R3118" s="5">
        <v>10</v>
      </c>
      <c r="S3118" s="6"/>
    </row>
    <row r="3119" spans="1:19" x14ac:dyDescent="0.25">
      <c r="A3119" t="s">
        <v>0</v>
      </c>
      <c r="B3119">
        <f>VLOOKUP($A3119,lookup!$A$2:$B$4,2)</f>
        <v>10</v>
      </c>
      <c r="C3119" s="4">
        <f>(B3119-Sheet1!$D$4)/Sheet1!$D$9</f>
        <v>-0.52645439310509945</v>
      </c>
      <c r="D3119">
        <v>0.47</v>
      </c>
      <c r="E3119" s="4">
        <f>(D3119-Sheet1!$E$4)/Sheet1!$E$9</f>
        <v>-7.2962296747310654E-2</v>
      </c>
      <c r="F3119">
        <v>0.36</v>
      </c>
      <c r="G3119" s="4">
        <f>(F3119-Sheet1!$F$4)/Sheet1!$F$9</f>
        <v>-8.0472696619947964E-2</v>
      </c>
      <c r="H3119">
        <v>0.1</v>
      </c>
      <c r="I3119" s="4">
        <f>(H3119-Sheet1!$G$4)/Sheet1!$G$9</f>
        <v>-3.4970264893505659E-2</v>
      </c>
      <c r="J3119">
        <v>0.47049999999999997</v>
      </c>
      <c r="K3119" s="4">
        <f>(J3119-Sheet1!$H$4)/Sheet1!$H$9</f>
        <v>-0.12687875312363378</v>
      </c>
      <c r="L3119">
        <v>0.16350000000000001</v>
      </c>
      <c r="M3119" s="4">
        <f>(L3119-Sheet1!$I$4)/Sheet1!$I$9</f>
        <v>-0.13171989820322869</v>
      </c>
      <c r="N3119">
        <v>8.8999999999999996E-2</v>
      </c>
      <c r="O3119" s="4">
        <f>(N3119-Sheet1!$J$4)/Sheet1!$J$9</f>
        <v>-0.12059724536211459</v>
      </c>
      <c r="P3119">
        <v>0.13850000000000001</v>
      </c>
      <c r="Q3119" s="4">
        <f>(P3119-Sheet1!$K$4)/Sheet1!$K$9</f>
        <v>-9.9980926226724429E-2</v>
      </c>
      <c r="R3119" s="5">
        <v>8</v>
      </c>
      <c r="S3119" s="6"/>
    </row>
    <row r="3120" spans="1:19" x14ac:dyDescent="0.25">
      <c r="A3120" t="s">
        <v>2</v>
      </c>
      <c r="B3120">
        <f>VLOOKUP($A3120,lookup!$A$2:$B$4,2)</f>
        <v>30</v>
      </c>
      <c r="C3120" s="4">
        <f>(B3120-Sheet1!$D$4)/Sheet1!$D$9</f>
        <v>0.47354560689490055</v>
      </c>
      <c r="D3120">
        <v>0.51</v>
      </c>
      <c r="E3120" s="4">
        <f>(D3120-Sheet1!$E$4)/Sheet1!$E$9</f>
        <v>-1.8908242693256545E-2</v>
      </c>
      <c r="F3120">
        <v>0.41499999999999998</v>
      </c>
      <c r="G3120" s="4">
        <f>(F3120-Sheet1!$F$4)/Sheet1!$F$9</f>
        <v>1.1964278169967988E-2</v>
      </c>
      <c r="H3120">
        <v>0.14499999999999999</v>
      </c>
      <c r="I3120" s="4">
        <f>(H3120-Sheet1!$G$4)/Sheet1!$G$9</f>
        <v>4.8527439560518545E-3</v>
      </c>
      <c r="J3120">
        <v>0.751</v>
      </c>
      <c r="K3120" s="4">
        <f>(J3120-Sheet1!$H$4)/Sheet1!$H$9</f>
        <v>-2.7533968282125006E-2</v>
      </c>
      <c r="L3120">
        <v>0.32950000000000002</v>
      </c>
      <c r="M3120" s="4">
        <f>(L3120-Sheet1!$I$4)/Sheet1!$I$9</f>
        <v>-2.0085735459449257E-2</v>
      </c>
      <c r="N3120">
        <v>0.1835</v>
      </c>
      <c r="O3120" s="4">
        <f>(N3120-Sheet1!$J$4)/Sheet1!$J$9</f>
        <v>3.8267177715259476E-3</v>
      </c>
      <c r="P3120">
        <v>0.20300000000000001</v>
      </c>
      <c r="Q3120" s="4">
        <f>(P3120-Sheet1!$K$4)/Sheet1!$K$9</f>
        <v>-3.5705888857516639E-2</v>
      </c>
      <c r="R3120" s="5">
        <v>8</v>
      </c>
      <c r="S3120" s="6"/>
    </row>
    <row r="3121" spans="1:19" x14ac:dyDescent="0.25">
      <c r="A3121" t="s">
        <v>0</v>
      </c>
      <c r="B3121">
        <f>VLOOKUP($A3121,lookup!$A$2:$B$4,2)</f>
        <v>10</v>
      </c>
      <c r="C3121" s="4">
        <f>(B3121-Sheet1!$D$4)/Sheet1!$D$9</f>
        <v>-0.52645439310509945</v>
      </c>
      <c r="D3121">
        <v>0.52500000000000002</v>
      </c>
      <c r="E3121" s="4">
        <f>(D3121-Sheet1!$E$4)/Sheet1!$E$9</f>
        <v>1.362027577013743E-3</v>
      </c>
      <c r="F3121">
        <v>0.4</v>
      </c>
      <c r="G3121" s="4">
        <f>(F3121-Sheet1!$F$4)/Sheet1!$F$9</f>
        <v>-1.3245805863645387E-2</v>
      </c>
      <c r="H3121">
        <v>0.13500000000000001</v>
      </c>
      <c r="I3121" s="4">
        <f>(H3121-Sheet1!$G$4)/Sheet1!$G$9</f>
        <v>-3.9968135660720236E-3</v>
      </c>
      <c r="J3121">
        <v>0.71399999999999997</v>
      </c>
      <c r="K3121" s="4">
        <f>(J3121-Sheet1!$H$4)/Sheet1!$H$9</f>
        <v>-4.0638271451949703E-2</v>
      </c>
      <c r="L3121">
        <v>0.318</v>
      </c>
      <c r="M3121" s="4">
        <f>(L3121-Sheet1!$I$4)/Sheet1!$I$9</f>
        <v>-2.781942745675928E-2</v>
      </c>
      <c r="N3121">
        <v>0.13800000000000001</v>
      </c>
      <c r="O3121" s="4">
        <f>(N3121-Sheet1!$J$4)/Sheet1!$J$9</f>
        <v>-5.6081116329856517E-2</v>
      </c>
      <c r="P3121">
        <v>0.20799999999999999</v>
      </c>
      <c r="Q3121" s="4">
        <f>(P3121-Sheet1!$K$4)/Sheet1!$K$9</f>
        <v>-3.0723327821143964E-2</v>
      </c>
      <c r="R3121" s="5">
        <v>10</v>
      </c>
      <c r="S3121" s="6"/>
    </row>
    <row r="3122" spans="1:19" x14ac:dyDescent="0.25">
      <c r="A3122" t="s">
        <v>0</v>
      </c>
      <c r="B3122">
        <f>VLOOKUP($A3122,lookup!$A$2:$B$4,2)</f>
        <v>10</v>
      </c>
      <c r="C3122" s="4">
        <f>(B3122-Sheet1!$D$4)/Sheet1!$D$9</f>
        <v>-0.52645439310509945</v>
      </c>
      <c r="D3122">
        <v>0.52500000000000002</v>
      </c>
      <c r="E3122" s="4">
        <f>(D3122-Sheet1!$E$4)/Sheet1!$E$9</f>
        <v>1.362027577013743E-3</v>
      </c>
      <c r="F3122">
        <v>0.4</v>
      </c>
      <c r="G3122" s="4">
        <f>(F3122-Sheet1!$F$4)/Sheet1!$F$9</f>
        <v>-1.3245805863645387E-2</v>
      </c>
      <c r="H3122">
        <v>0.13</v>
      </c>
      <c r="I3122" s="4">
        <f>(H3122-Sheet1!$G$4)/Sheet1!$G$9</f>
        <v>-8.4215923271339747E-3</v>
      </c>
      <c r="J3122">
        <v>0.69950000000000001</v>
      </c>
      <c r="K3122" s="4">
        <f>(J3122-Sheet1!$H$4)/Sheet1!$H$9</f>
        <v>-4.5773741613097198E-2</v>
      </c>
      <c r="L3122">
        <v>0.3115</v>
      </c>
      <c r="M3122" s="4">
        <f>(L3122-Sheet1!$I$4)/Sheet1!$I$9</f>
        <v>-3.2190644672630164E-2</v>
      </c>
      <c r="N3122">
        <v>0.13100000000000001</v>
      </c>
      <c r="O3122" s="4">
        <f>(N3122-Sheet1!$J$4)/Sheet1!$J$9</f>
        <v>-6.5297706191607671E-2</v>
      </c>
      <c r="P3122">
        <v>0.223</v>
      </c>
      <c r="Q3122" s="4">
        <f>(P3122-Sheet1!$K$4)/Sheet1!$K$9</f>
        <v>-1.577564471202586E-2</v>
      </c>
      <c r="R3122" s="5">
        <v>9</v>
      </c>
      <c r="S3122" s="6"/>
    </row>
    <row r="3123" spans="1:19" x14ac:dyDescent="0.25">
      <c r="A3123" t="s">
        <v>0</v>
      </c>
      <c r="B3123">
        <f>VLOOKUP($A3123,lookup!$A$2:$B$4,2)</f>
        <v>10</v>
      </c>
      <c r="C3123" s="4">
        <f>(B3123-Sheet1!$D$4)/Sheet1!$D$9</f>
        <v>-0.52645439310509945</v>
      </c>
      <c r="D3123">
        <v>0.55000000000000004</v>
      </c>
      <c r="E3123" s="4">
        <f>(D3123-Sheet1!$E$4)/Sheet1!$E$9</f>
        <v>3.5145811360797558E-2</v>
      </c>
      <c r="F3123">
        <v>0.42499999999999999</v>
      </c>
      <c r="G3123" s="4">
        <f>(F3123-Sheet1!$F$4)/Sheet1!$F$9</f>
        <v>2.8771000859043633E-2</v>
      </c>
      <c r="H3123">
        <v>0.14000000000000001</v>
      </c>
      <c r="I3123" s="4">
        <f>(H3123-Sheet1!$G$4)/Sheet1!$G$9</f>
        <v>4.2796519498992805E-4</v>
      </c>
      <c r="J3123">
        <v>0.95199999999999996</v>
      </c>
      <c r="K3123" s="4">
        <f>(J3123-Sheet1!$H$4)/Sheet1!$H$9</f>
        <v>4.3654273262057723E-2</v>
      </c>
      <c r="L3123">
        <v>0.48949999999999999</v>
      </c>
      <c r="M3123" s="4">
        <f>(L3123-Sheet1!$I$4)/Sheet1!$I$9</f>
        <v>8.7513457546603182E-2</v>
      </c>
      <c r="N3123">
        <v>0.19450000000000001</v>
      </c>
      <c r="O3123" s="4">
        <f>(N3123-Sheet1!$J$4)/Sheet1!$J$9</f>
        <v>1.8309930411420625E-2</v>
      </c>
      <c r="P3123">
        <v>0.2185</v>
      </c>
      <c r="Q3123" s="4">
        <f>(P3123-Sheet1!$K$4)/Sheet1!$K$9</f>
        <v>-2.0259949644761292E-2</v>
      </c>
      <c r="R3123" s="5">
        <v>7</v>
      </c>
      <c r="S3123" s="6"/>
    </row>
    <row r="3124" spans="1:19" x14ac:dyDescent="0.25">
      <c r="A3124" t="s">
        <v>2</v>
      </c>
      <c r="B3124">
        <f>VLOOKUP($A3124,lookup!$A$2:$B$4,2)</f>
        <v>30</v>
      </c>
      <c r="C3124" s="4">
        <f>(B3124-Sheet1!$D$4)/Sheet1!$D$9</f>
        <v>0.47354560689490055</v>
      </c>
      <c r="D3124">
        <v>0.56000000000000005</v>
      </c>
      <c r="E3124" s="4">
        <f>(D3124-Sheet1!$E$4)/Sheet1!$E$9</f>
        <v>4.8659324874311086E-2</v>
      </c>
      <c r="F3124">
        <v>0.42</v>
      </c>
      <c r="G3124" s="4">
        <f>(F3124-Sheet1!$F$4)/Sheet1!$F$9</f>
        <v>2.0367639514505813E-2</v>
      </c>
      <c r="H3124">
        <v>0.15</v>
      </c>
      <c r="I3124" s="4">
        <f>(H3124-Sheet1!$G$4)/Sheet1!$G$9</f>
        <v>9.2775227171138057E-3</v>
      </c>
      <c r="J3124">
        <v>0.87549999999999994</v>
      </c>
      <c r="K3124" s="4">
        <f>(J3124-Sheet1!$H$4)/Sheet1!$H$9</f>
        <v>1.6560241032555333E-2</v>
      </c>
      <c r="L3124">
        <v>0.44</v>
      </c>
      <c r="M3124" s="4">
        <f>(L3124-Sheet1!$I$4)/Sheet1!$I$9</f>
        <v>5.4224957210355709E-2</v>
      </c>
      <c r="N3124">
        <v>0.19650000000000001</v>
      </c>
      <c r="O3124" s="4">
        <f>(N3124-Sheet1!$J$4)/Sheet1!$J$9</f>
        <v>2.0943241800492386E-2</v>
      </c>
      <c r="P3124">
        <v>0.23150000000000001</v>
      </c>
      <c r="Q3124" s="4">
        <f>(P3124-Sheet1!$K$4)/Sheet1!$K$9</f>
        <v>-7.3052909501922702E-3</v>
      </c>
      <c r="R3124" s="5">
        <v>8</v>
      </c>
      <c r="S3124" s="6"/>
    </row>
    <row r="3125" spans="1:19" x14ac:dyDescent="0.25">
      <c r="A3125" t="s">
        <v>2</v>
      </c>
      <c r="B3125">
        <f>VLOOKUP($A3125,lookup!$A$2:$B$4,2)</f>
        <v>30</v>
      </c>
      <c r="C3125" s="4">
        <f>(B3125-Sheet1!$D$4)/Sheet1!$D$9</f>
        <v>0.47354560689490055</v>
      </c>
      <c r="D3125">
        <v>0.57499999999999996</v>
      </c>
      <c r="E3125" s="4">
        <f>(D3125-Sheet1!$E$4)/Sheet1!$E$9</f>
        <v>6.8929595144581218E-2</v>
      </c>
      <c r="F3125">
        <v>0.45</v>
      </c>
      <c r="G3125" s="4">
        <f>(F3125-Sheet1!$F$4)/Sheet1!$F$9</f>
        <v>7.0787807581732753E-2</v>
      </c>
      <c r="H3125">
        <v>0.13500000000000001</v>
      </c>
      <c r="I3125" s="4">
        <f>(H3125-Sheet1!$G$4)/Sheet1!$G$9</f>
        <v>-3.9968135660720236E-3</v>
      </c>
      <c r="J3125">
        <v>0.92149999999999999</v>
      </c>
      <c r="K3125" s="4">
        <f>(J3125-Sheet1!$H$4)/Sheet1!$H$9</f>
        <v>3.2852077405850902E-2</v>
      </c>
      <c r="L3125">
        <v>0.35399999999999998</v>
      </c>
      <c r="M3125" s="4">
        <f>(L3125-Sheet1!$I$4)/Sheet1!$I$9</f>
        <v>-3.6096090303974968E-3</v>
      </c>
      <c r="N3125">
        <v>0.20899999999999999</v>
      </c>
      <c r="O3125" s="4">
        <f>(N3125-Sheet1!$J$4)/Sheet1!$J$9</f>
        <v>3.7401437982190852E-2</v>
      </c>
      <c r="P3125">
        <v>0.23649999999999999</v>
      </c>
      <c r="Q3125" s="4">
        <f>(P3125-Sheet1!$K$4)/Sheet1!$K$9</f>
        <v>-2.3227299138195968E-3</v>
      </c>
      <c r="R3125" s="5">
        <v>9</v>
      </c>
      <c r="S3125" s="6"/>
    </row>
    <row r="3126" spans="1:19" x14ac:dyDescent="0.25">
      <c r="A3126" t="s">
        <v>0</v>
      </c>
      <c r="B3126">
        <f>VLOOKUP($A3126,lookup!$A$2:$B$4,2)</f>
        <v>10</v>
      </c>
      <c r="C3126" s="4">
        <f>(B3126-Sheet1!$D$4)/Sheet1!$D$9</f>
        <v>-0.52645439310509945</v>
      </c>
      <c r="D3126">
        <v>0.57499999999999996</v>
      </c>
      <c r="E3126" s="4">
        <f>(D3126-Sheet1!$E$4)/Sheet1!$E$9</f>
        <v>6.8929595144581218E-2</v>
      </c>
      <c r="F3126">
        <v>0.45</v>
      </c>
      <c r="G3126" s="4">
        <f>(F3126-Sheet1!$F$4)/Sheet1!$F$9</f>
        <v>7.0787807581732753E-2</v>
      </c>
      <c r="H3126">
        <v>0.13500000000000001</v>
      </c>
      <c r="I3126" s="4">
        <f>(H3126-Sheet1!$G$4)/Sheet1!$G$9</f>
        <v>-3.9968135660720236E-3</v>
      </c>
      <c r="J3126">
        <v>0.82850000000000001</v>
      </c>
      <c r="K3126" s="4">
        <f>(J3126-Sheet1!$H$4)/Sheet1!$H$9</f>
        <v>-8.5765696681405331E-5</v>
      </c>
      <c r="L3126">
        <v>0.36199999999999999</v>
      </c>
      <c r="M3126" s="4">
        <f>(L3126-Sheet1!$I$4)/Sheet1!$I$9</f>
        <v>1.7703506199051304E-3</v>
      </c>
      <c r="N3126">
        <v>0.16550000000000001</v>
      </c>
      <c r="O3126" s="4">
        <f>(N3126-Sheet1!$J$4)/Sheet1!$J$9</f>
        <v>-1.9873084730119856E-2</v>
      </c>
      <c r="P3126">
        <v>0.23599999999999999</v>
      </c>
      <c r="Q3126" s="4">
        <f>(P3126-Sheet1!$K$4)/Sheet1!$K$9</f>
        <v>-2.8209860174568668E-3</v>
      </c>
      <c r="R3126" s="5">
        <v>10</v>
      </c>
      <c r="S3126" s="6"/>
    </row>
    <row r="3127" spans="1:19" x14ac:dyDescent="0.25">
      <c r="A3127" t="s">
        <v>2</v>
      </c>
      <c r="B3127">
        <f>VLOOKUP($A3127,lookup!$A$2:$B$4,2)</f>
        <v>30</v>
      </c>
      <c r="C3127" s="4">
        <f>(B3127-Sheet1!$D$4)/Sheet1!$D$9</f>
        <v>0.47354560689490055</v>
      </c>
      <c r="D3127">
        <v>0.58499999999999996</v>
      </c>
      <c r="E3127" s="4">
        <f>(D3127-Sheet1!$E$4)/Sheet1!$E$9</f>
        <v>8.2443108658094746E-2</v>
      </c>
      <c r="F3127">
        <v>0.46</v>
      </c>
      <c r="G3127" s="4">
        <f>(F3127-Sheet1!$F$4)/Sheet1!$F$9</f>
        <v>8.7594530270808393E-2</v>
      </c>
      <c r="H3127">
        <v>0.15</v>
      </c>
      <c r="I3127" s="4">
        <f>(H3127-Sheet1!$G$4)/Sheet1!$G$9</f>
        <v>9.2775227171138057E-3</v>
      </c>
      <c r="J3127">
        <v>1.206</v>
      </c>
      <c r="K3127" s="4">
        <f>(J3127-Sheet1!$H$4)/Sheet1!$H$9</f>
        <v>0.13361354367112449</v>
      </c>
      <c r="L3127">
        <v>0.58099999999999996</v>
      </c>
      <c r="M3127" s="4">
        <f>(L3127-Sheet1!$I$4)/Sheet1!$I$9</f>
        <v>0.1490467460469394</v>
      </c>
      <c r="N3127">
        <v>0.216</v>
      </c>
      <c r="O3127" s="4">
        <f>(N3127-Sheet1!$J$4)/Sheet1!$J$9</f>
        <v>4.6618027843942006E-2</v>
      </c>
      <c r="P3127">
        <v>0.32300000000000001</v>
      </c>
      <c r="Q3127" s="4">
        <f>(P3127-Sheet1!$K$4)/Sheet1!$K$9</f>
        <v>8.3875576015428069E-2</v>
      </c>
      <c r="R3127" s="5">
        <v>10</v>
      </c>
      <c r="S3127" s="6"/>
    </row>
    <row r="3128" spans="1:19" x14ac:dyDescent="0.25">
      <c r="A3128" t="s">
        <v>2</v>
      </c>
      <c r="B3128">
        <f>VLOOKUP($A3128,lookup!$A$2:$B$4,2)</f>
        <v>30</v>
      </c>
      <c r="C3128" s="4">
        <f>(B3128-Sheet1!$D$4)/Sheet1!$D$9</f>
        <v>0.47354560689490055</v>
      </c>
      <c r="D3128">
        <v>0.61499999999999999</v>
      </c>
      <c r="E3128" s="4">
        <f>(D3128-Sheet1!$E$4)/Sheet1!$E$9</f>
        <v>0.12298364919863533</v>
      </c>
      <c r="F3128">
        <v>0.495</v>
      </c>
      <c r="G3128" s="4">
        <f>(F3128-Sheet1!$F$4)/Sheet1!$F$9</f>
        <v>0.14641805968257307</v>
      </c>
      <c r="H3128">
        <v>0.155</v>
      </c>
      <c r="I3128" s="4">
        <f>(H3128-Sheet1!$G$4)/Sheet1!$G$9</f>
        <v>1.3702301478175758E-2</v>
      </c>
      <c r="J3128">
        <v>1.2865</v>
      </c>
      <c r="K3128" s="4">
        <f>(J3128-Sheet1!$H$4)/Sheet1!$H$9</f>
        <v>0.1621242573243917</v>
      </c>
      <c r="L3128">
        <v>0.435</v>
      </c>
      <c r="M3128" s="4">
        <f>(L3128-Sheet1!$I$4)/Sheet1!$I$9</f>
        <v>5.0862482428916563E-2</v>
      </c>
      <c r="N3128">
        <v>0.29299999999999998</v>
      </c>
      <c r="O3128" s="4">
        <f>(N3128-Sheet1!$J$4)/Sheet1!$J$9</f>
        <v>0.14800051632320466</v>
      </c>
      <c r="P3128">
        <v>0.32450000000000001</v>
      </c>
      <c r="Q3128" s="4">
        <f>(P3128-Sheet1!$K$4)/Sheet1!$K$9</f>
        <v>8.5370344326339886E-2</v>
      </c>
      <c r="R3128" s="5">
        <v>11</v>
      </c>
      <c r="S3128" s="6"/>
    </row>
    <row r="3129" spans="1:19" x14ac:dyDescent="0.25">
      <c r="A3129" t="s">
        <v>0</v>
      </c>
      <c r="B3129">
        <f>VLOOKUP($A3129,lookup!$A$2:$B$4,2)</f>
        <v>10</v>
      </c>
      <c r="C3129" s="4">
        <f>(B3129-Sheet1!$D$4)/Sheet1!$D$9</f>
        <v>-0.52645439310509945</v>
      </c>
      <c r="D3129">
        <v>0.62</v>
      </c>
      <c r="E3129" s="4">
        <f>(D3129-Sheet1!$E$4)/Sheet1!$E$9</f>
        <v>0.12974040595539207</v>
      </c>
      <c r="F3129">
        <v>0.48499999999999999</v>
      </c>
      <c r="G3129" s="4">
        <f>(F3129-Sheet1!$F$4)/Sheet1!$F$9</f>
        <v>0.12961133699349742</v>
      </c>
      <c r="H3129">
        <v>0.155</v>
      </c>
      <c r="I3129" s="4">
        <f>(H3129-Sheet1!$G$4)/Sheet1!$G$9</f>
        <v>1.3702301478175758E-2</v>
      </c>
      <c r="J3129">
        <v>1.1944999999999999</v>
      </c>
      <c r="K3129" s="4">
        <f>(J3129-Sheet1!$H$4)/Sheet1!$H$9</f>
        <v>0.12954058457780057</v>
      </c>
      <c r="L3129">
        <v>0.51049999999999995</v>
      </c>
      <c r="M3129" s="4">
        <f>(L3129-Sheet1!$I$4)/Sheet1!$I$9</f>
        <v>0.10163585162864754</v>
      </c>
      <c r="N3129">
        <v>0.27100000000000002</v>
      </c>
      <c r="O3129" s="4">
        <f>(N3129-Sheet1!$J$4)/Sheet1!$J$9</f>
        <v>0.11903409104341536</v>
      </c>
      <c r="P3129">
        <v>0.35199999999999998</v>
      </c>
      <c r="Q3129" s="4">
        <f>(P3129-Sheet1!$K$4)/Sheet1!$K$9</f>
        <v>0.11277443002638968</v>
      </c>
      <c r="R3129" s="5">
        <v>9</v>
      </c>
      <c r="S3129" s="6"/>
    </row>
    <row r="3130" spans="1:19" x14ac:dyDescent="0.25">
      <c r="A3130" t="s">
        <v>0</v>
      </c>
      <c r="B3130">
        <f>VLOOKUP($A3130,lookup!$A$2:$B$4,2)</f>
        <v>10</v>
      </c>
      <c r="C3130" s="4">
        <f>(B3130-Sheet1!$D$4)/Sheet1!$D$9</f>
        <v>-0.52645439310509945</v>
      </c>
      <c r="D3130">
        <v>0.63</v>
      </c>
      <c r="E3130" s="4">
        <f>(D3130-Sheet1!$E$4)/Sheet1!$E$9</f>
        <v>0.14325391946890562</v>
      </c>
      <c r="F3130">
        <v>0.495</v>
      </c>
      <c r="G3130" s="4">
        <f>(F3130-Sheet1!$F$4)/Sheet1!$F$9</f>
        <v>0.14641805968257307</v>
      </c>
      <c r="H3130">
        <v>0.19</v>
      </c>
      <c r="I3130" s="4">
        <f>(H3130-Sheet1!$G$4)/Sheet1!$G$9</f>
        <v>4.4675752805609391E-2</v>
      </c>
      <c r="J3130">
        <v>1.1655</v>
      </c>
      <c r="K3130" s="4">
        <f>(J3130-Sheet1!$H$4)/Sheet1!$H$9</f>
        <v>0.11926964425550558</v>
      </c>
      <c r="L3130">
        <v>0.53600000000000003</v>
      </c>
      <c r="M3130" s="4">
        <f>(L3130-Sheet1!$I$4)/Sheet1!$I$9</f>
        <v>0.1187844730139872</v>
      </c>
      <c r="N3130">
        <v>0.21149999999999999</v>
      </c>
      <c r="O3130" s="4">
        <f>(N3130-Sheet1!$J$4)/Sheet1!$J$9</f>
        <v>4.0693077218530549E-2</v>
      </c>
      <c r="P3130">
        <v>0.16250000000000001</v>
      </c>
      <c r="Q3130" s="4">
        <f>(P3130-Sheet1!$K$4)/Sheet1!$K$9</f>
        <v>-7.6064633252135486E-2</v>
      </c>
      <c r="R3130" s="5">
        <v>10</v>
      </c>
      <c r="S3130" s="6"/>
    </row>
    <row r="3131" spans="1:19" x14ac:dyDescent="0.25">
      <c r="A3131" t="s">
        <v>0</v>
      </c>
      <c r="B3131">
        <f>VLOOKUP($A3131,lookup!$A$2:$B$4,2)</f>
        <v>10</v>
      </c>
      <c r="C3131" s="4">
        <f>(B3131-Sheet1!$D$4)/Sheet1!$D$9</f>
        <v>-0.52645439310509945</v>
      </c>
      <c r="D3131">
        <v>0.63</v>
      </c>
      <c r="E3131" s="4">
        <f>(D3131-Sheet1!$E$4)/Sheet1!$E$9</f>
        <v>0.14325391946890562</v>
      </c>
      <c r="F3131">
        <v>0.49</v>
      </c>
      <c r="G3131" s="4">
        <f>(F3131-Sheet1!$F$4)/Sheet1!$F$9</f>
        <v>0.13801469833803523</v>
      </c>
      <c r="H3131">
        <v>0.17</v>
      </c>
      <c r="I3131" s="4">
        <f>(H3131-Sheet1!$G$4)/Sheet1!$G$9</f>
        <v>2.697663776136161E-2</v>
      </c>
      <c r="J3131">
        <v>1.2155</v>
      </c>
      <c r="K3131" s="4">
        <f>(J3131-Sheet1!$H$4)/Sheet1!$H$9</f>
        <v>0.13697816205256599</v>
      </c>
      <c r="L3131">
        <v>0.46250000000000002</v>
      </c>
      <c r="M3131" s="4">
        <f>(L3131-Sheet1!$I$4)/Sheet1!$I$9</f>
        <v>6.9356093726831852E-2</v>
      </c>
      <c r="N3131">
        <v>0.20449999999999999</v>
      </c>
      <c r="O3131" s="4">
        <f>(N3131-Sheet1!$J$4)/Sheet1!$J$9</f>
        <v>3.1476487356779388E-2</v>
      </c>
      <c r="P3131">
        <v>0.3105</v>
      </c>
      <c r="Q3131" s="4">
        <f>(P3131-Sheet1!$K$4)/Sheet1!$K$9</f>
        <v>7.1419173424496316E-2</v>
      </c>
      <c r="R3131" s="5">
        <v>10</v>
      </c>
      <c r="S3131" s="6"/>
    </row>
    <row r="3132" spans="1:19" x14ac:dyDescent="0.25">
      <c r="A3132" t="s">
        <v>2</v>
      </c>
      <c r="B3132">
        <f>VLOOKUP($A3132,lookup!$A$2:$B$4,2)</f>
        <v>30</v>
      </c>
      <c r="C3132" s="4">
        <f>(B3132-Sheet1!$D$4)/Sheet1!$D$9</f>
        <v>0.47354560689490055</v>
      </c>
      <c r="D3132">
        <v>0.67</v>
      </c>
      <c r="E3132" s="4">
        <f>(D3132-Sheet1!$E$4)/Sheet1!$E$9</f>
        <v>0.19730797352295973</v>
      </c>
      <c r="F3132">
        <v>0.51500000000000001</v>
      </c>
      <c r="G3132" s="4">
        <f>(F3132-Sheet1!$F$4)/Sheet1!$F$9</f>
        <v>0.18003150506072435</v>
      </c>
      <c r="H3132">
        <v>0.16500000000000001</v>
      </c>
      <c r="I3132" s="4">
        <f>(H3132-Sheet1!$G$4)/Sheet1!$G$9</f>
        <v>2.255185900029966E-2</v>
      </c>
      <c r="J3132">
        <v>1.1735</v>
      </c>
      <c r="K3132" s="4">
        <f>(J3132-Sheet1!$H$4)/Sheet1!$H$9</f>
        <v>0.12210300710303525</v>
      </c>
      <c r="L3132">
        <v>0.52600000000000002</v>
      </c>
      <c r="M3132" s="4">
        <f>(L3132-Sheet1!$I$4)/Sheet1!$I$9</f>
        <v>0.11205952345110891</v>
      </c>
      <c r="N3132">
        <v>0.28499999999999998</v>
      </c>
      <c r="O3132" s="4">
        <f>(N3132-Sheet1!$J$4)/Sheet1!$J$9</f>
        <v>0.13746727076691762</v>
      </c>
      <c r="P3132">
        <v>0.316</v>
      </c>
      <c r="Q3132" s="4">
        <f>(P3132-Sheet1!$K$4)/Sheet1!$K$9</f>
        <v>7.689999056450629E-2</v>
      </c>
      <c r="R3132" s="5">
        <v>11</v>
      </c>
      <c r="S3132" s="6"/>
    </row>
    <row r="3133" spans="1:19" x14ac:dyDescent="0.25">
      <c r="A3133" t="s">
        <v>2</v>
      </c>
      <c r="B3133">
        <f>VLOOKUP($A3133,lookup!$A$2:$B$4,2)</f>
        <v>30</v>
      </c>
      <c r="C3133" s="4">
        <f>(B3133-Sheet1!$D$4)/Sheet1!$D$9</f>
        <v>0.47354560689490055</v>
      </c>
      <c r="D3133">
        <v>0.67500000000000004</v>
      </c>
      <c r="E3133" s="4">
        <f>(D3133-Sheet1!$E$4)/Sheet1!$E$9</f>
        <v>0.20406473027971647</v>
      </c>
      <c r="F3133">
        <v>0.505</v>
      </c>
      <c r="G3133" s="4">
        <f>(F3133-Sheet1!$F$4)/Sheet1!$F$9</f>
        <v>0.1632247823716487</v>
      </c>
      <c r="H3133">
        <v>0.16</v>
      </c>
      <c r="I3133" s="4">
        <f>(H3133-Sheet1!$G$4)/Sheet1!$G$9</f>
        <v>1.812708023923771E-2</v>
      </c>
      <c r="J3133">
        <v>1.532</v>
      </c>
      <c r="K3133" s="4">
        <f>(J3133-Sheet1!$H$4)/Sheet1!$H$9</f>
        <v>0.24907307970795822</v>
      </c>
      <c r="L3133">
        <v>0.74</v>
      </c>
      <c r="M3133" s="4">
        <f>(L3133-Sheet1!$I$4)/Sheet1!$I$9</f>
        <v>0.25597344409670403</v>
      </c>
      <c r="N3133">
        <v>0.35699999999999998</v>
      </c>
      <c r="O3133" s="4">
        <f>(N3133-Sheet1!$J$4)/Sheet1!$J$9</f>
        <v>0.2322664807735009</v>
      </c>
      <c r="P3133">
        <v>0.38150000000000001</v>
      </c>
      <c r="Q3133" s="4">
        <f>(P3133-Sheet1!$K$4)/Sheet1!$K$9</f>
        <v>0.14217154014098862</v>
      </c>
      <c r="R3133" s="5">
        <v>11</v>
      </c>
      <c r="S3133" s="6"/>
    </row>
    <row r="3134" spans="1:19" x14ac:dyDescent="0.25">
      <c r="A3134" t="s">
        <v>0</v>
      </c>
      <c r="B3134">
        <f>VLOOKUP($A3134,lookup!$A$2:$B$4,2)</f>
        <v>10</v>
      </c>
      <c r="C3134" s="4">
        <f>(B3134-Sheet1!$D$4)/Sheet1!$D$9</f>
        <v>-0.52645439310509945</v>
      </c>
      <c r="D3134">
        <v>0.68500000000000005</v>
      </c>
      <c r="E3134" s="4">
        <f>(D3134-Sheet1!$E$4)/Sheet1!$E$9</f>
        <v>0.21757824379323001</v>
      </c>
      <c r="F3134">
        <v>0.53</v>
      </c>
      <c r="G3134" s="4">
        <f>(F3134-Sheet1!$F$4)/Sheet1!$F$9</f>
        <v>0.20524158909433782</v>
      </c>
      <c r="H3134">
        <v>0.17</v>
      </c>
      <c r="I3134" s="4">
        <f>(H3134-Sheet1!$G$4)/Sheet1!$G$9</f>
        <v>2.697663776136161E-2</v>
      </c>
      <c r="J3134">
        <v>1.5105</v>
      </c>
      <c r="K3134" s="4">
        <f>(J3134-Sheet1!$H$4)/Sheet1!$H$9</f>
        <v>0.24145841705522222</v>
      </c>
      <c r="L3134">
        <v>0.73850000000000005</v>
      </c>
      <c r="M3134" s="4">
        <f>(L3134-Sheet1!$I$4)/Sheet1!$I$9</f>
        <v>0.25496470166227231</v>
      </c>
      <c r="N3134">
        <v>0.35249999999999998</v>
      </c>
      <c r="O3134" s="4">
        <f>(N3134-Sheet1!$J$4)/Sheet1!$J$9</f>
        <v>0.22634153014808944</v>
      </c>
      <c r="P3134">
        <v>0.3725</v>
      </c>
      <c r="Q3134" s="4">
        <f>(P3134-Sheet1!$K$4)/Sheet1!$K$9</f>
        <v>0.13320293027551774</v>
      </c>
      <c r="R3134" s="5">
        <v>10</v>
      </c>
      <c r="S3134" s="6"/>
    </row>
    <row r="3135" spans="1:19" x14ac:dyDescent="0.25">
      <c r="A3135" t="s">
        <v>0</v>
      </c>
      <c r="B3135">
        <f>VLOOKUP($A3135,lookup!$A$2:$B$4,2)</f>
        <v>10</v>
      </c>
      <c r="C3135" s="4">
        <f>(B3135-Sheet1!$D$4)/Sheet1!$D$9</f>
        <v>-0.52645439310509945</v>
      </c>
      <c r="D3135">
        <v>0.48499999999999999</v>
      </c>
      <c r="E3135" s="4">
        <f>(D3135-Sheet1!$E$4)/Sheet1!$E$9</f>
        <v>-5.2692026477040362E-2</v>
      </c>
      <c r="F3135">
        <v>0.39</v>
      </c>
      <c r="G3135" s="4">
        <f>(F3135-Sheet1!$F$4)/Sheet1!$F$9</f>
        <v>-3.0052528552721034E-2</v>
      </c>
      <c r="H3135">
        <v>0.1</v>
      </c>
      <c r="I3135" s="4">
        <f>(H3135-Sheet1!$G$4)/Sheet1!$G$9</f>
        <v>-3.4970264893505659E-2</v>
      </c>
      <c r="J3135">
        <v>0.55649999999999999</v>
      </c>
      <c r="K3135" s="4">
        <f>(J3135-Sheet1!$H$4)/Sheet1!$H$9</f>
        <v>-9.6420102512689912E-2</v>
      </c>
      <c r="L3135">
        <v>0.2215</v>
      </c>
      <c r="M3135" s="4">
        <f>(L3135-Sheet1!$I$4)/Sheet1!$I$9</f>
        <v>-9.2715190738534667E-2</v>
      </c>
      <c r="N3135">
        <v>0.11550000000000001</v>
      </c>
      <c r="O3135" s="4">
        <f>(N3135-Sheet1!$J$4)/Sheet1!$J$9</f>
        <v>-8.5705869456913802E-2</v>
      </c>
      <c r="P3135">
        <v>0.185</v>
      </c>
      <c r="Q3135" s="4">
        <f>(P3135-Sheet1!$K$4)/Sheet1!$K$9</f>
        <v>-5.364310858845836E-2</v>
      </c>
      <c r="R3135" s="5">
        <v>9</v>
      </c>
      <c r="S3135" s="6"/>
    </row>
    <row r="3136" spans="1:19" x14ac:dyDescent="0.25">
      <c r="A3136" t="s">
        <v>2</v>
      </c>
      <c r="B3136">
        <f>VLOOKUP($A3136,lookup!$A$2:$B$4,2)</f>
        <v>30</v>
      </c>
      <c r="C3136" s="4">
        <f>(B3136-Sheet1!$D$4)/Sheet1!$D$9</f>
        <v>0.47354560689490055</v>
      </c>
      <c r="D3136">
        <v>0.46</v>
      </c>
      <c r="E3136" s="4">
        <f>(D3136-Sheet1!$E$4)/Sheet1!$E$9</f>
        <v>-8.6475810260824099E-2</v>
      </c>
      <c r="F3136">
        <v>0.36</v>
      </c>
      <c r="G3136" s="4">
        <f>(F3136-Sheet1!$F$4)/Sheet1!$F$9</f>
        <v>-8.0472696619947964E-2</v>
      </c>
      <c r="H3136">
        <v>0.125</v>
      </c>
      <c r="I3136" s="4">
        <f>(H3136-Sheet1!$G$4)/Sheet1!$G$9</f>
        <v>-1.2846371088195925E-2</v>
      </c>
      <c r="J3136">
        <v>0.54700000000000004</v>
      </c>
      <c r="K3136" s="4">
        <f>(J3136-Sheet1!$H$4)/Sheet1!$H$9</f>
        <v>-9.978472089413136E-2</v>
      </c>
      <c r="L3136">
        <v>0.2165</v>
      </c>
      <c r="M3136" s="4">
        <f>(L3136-Sheet1!$I$4)/Sheet1!$I$9</f>
        <v>-9.6077665519973807E-2</v>
      </c>
      <c r="N3136">
        <v>0.1105</v>
      </c>
      <c r="O3136" s="4">
        <f>(N3136-Sheet1!$J$4)/Sheet1!$J$9</f>
        <v>-9.2289147929593196E-2</v>
      </c>
      <c r="P3136">
        <v>0.19</v>
      </c>
      <c r="Q3136" s="4">
        <f>(P3136-Sheet1!$K$4)/Sheet1!$K$9</f>
        <v>-4.866054755208566E-2</v>
      </c>
      <c r="R3136" s="5">
        <v>8</v>
      </c>
      <c r="S3136" s="6"/>
    </row>
    <row r="3137" spans="1:19" x14ac:dyDescent="0.25">
      <c r="A3137" t="s">
        <v>2</v>
      </c>
      <c r="B3137">
        <f>VLOOKUP($A3137,lookup!$A$2:$B$4,2)</f>
        <v>30</v>
      </c>
      <c r="C3137" s="4">
        <f>(B3137-Sheet1!$D$4)/Sheet1!$D$9</f>
        <v>0.47354560689490055</v>
      </c>
      <c r="D3137">
        <v>0.46</v>
      </c>
      <c r="E3137" s="4">
        <f>(D3137-Sheet1!$E$4)/Sheet1!$E$9</f>
        <v>-8.6475810260824099E-2</v>
      </c>
      <c r="F3137">
        <v>0.35</v>
      </c>
      <c r="G3137" s="4">
        <f>(F3137-Sheet1!$F$4)/Sheet1!$F$9</f>
        <v>-9.7279419309023618E-2</v>
      </c>
      <c r="H3137">
        <v>0.125</v>
      </c>
      <c r="I3137" s="4">
        <f>(H3137-Sheet1!$G$4)/Sheet1!$G$9</f>
        <v>-1.2846371088195925E-2</v>
      </c>
      <c r="J3137">
        <v>0.51649999999999996</v>
      </c>
      <c r="K3137" s="4">
        <f>(J3137-Sheet1!$H$4)/Sheet1!$H$9</f>
        <v>-0.11058691675033823</v>
      </c>
      <c r="L3137">
        <v>0.1885</v>
      </c>
      <c r="M3137" s="4">
        <f>(L3137-Sheet1!$I$4)/Sheet1!$I$9</f>
        <v>-0.11490752429603299</v>
      </c>
      <c r="N3137">
        <v>0.1145</v>
      </c>
      <c r="O3137" s="4">
        <f>(N3137-Sheet1!$J$4)/Sheet1!$J$9</f>
        <v>-8.7022525151449676E-2</v>
      </c>
      <c r="P3137">
        <v>0.185</v>
      </c>
      <c r="Q3137" s="4">
        <f>(P3137-Sheet1!$K$4)/Sheet1!$K$9</f>
        <v>-5.364310858845836E-2</v>
      </c>
      <c r="R3137" s="5">
        <v>9</v>
      </c>
      <c r="S3137" s="6"/>
    </row>
    <row r="3138" spans="1:19" x14ac:dyDescent="0.25">
      <c r="A3138" t="s">
        <v>2</v>
      </c>
      <c r="B3138">
        <f>VLOOKUP($A3138,lookup!$A$2:$B$4,2)</f>
        <v>30</v>
      </c>
      <c r="C3138" s="4">
        <f>(B3138-Sheet1!$D$4)/Sheet1!$D$9</f>
        <v>0.47354560689490055</v>
      </c>
      <c r="D3138">
        <v>0.53500000000000003</v>
      </c>
      <c r="E3138" s="4">
        <f>(D3138-Sheet1!$E$4)/Sheet1!$E$9</f>
        <v>1.4875541090527269E-2</v>
      </c>
      <c r="F3138">
        <v>0.42</v>
      </c>
      <c r="G3138" s="4">
        <f>(F3138-Sheet1!$F$4)/Sheet1!$F$9</f>
        <v>2.0367639514505813E-2</v>
      </c>
      <c r="H3138">
        <v>0.125</v>
      </c>
      <c r="I3138" s="4">
        <f>(H3138-Sheet1!$G$4)/Sheet1!$G$9</f>
        <v>-1.2846371088195925E-2</v>
      </c>
      <c r="J3138">
        <v>0.76400000000000001</v>
      </c>
      <c r="K3138" s="4">
        <f>(J3138-Sheet1!$H$4)/Sheet1!$H$9</f>
        <v>-2.2929753654889303E-2</v>
      </c>
      <c r="L3138">
        <v>0.312</v>
      </c>
      <c r="M3138" s="4">
        <f>(L3138-Sheet1!$I$4)/Sheet1!$I$9</f>
        <v>-3.1854397194486253E-2</v>
      </c>
      <c r="N3138">
        <v>0.15049999999999999</v>
      </c>
      <c r="O3138" s="4">
        <f>(N3138-Sheet1!$J$4)/Sheet1!$J$9</f>
        <v>-3.9622920148158054E-2</v>
      </c>
      <c r="P3138">
        <v>0.26500000000000001</v>
      </c>
      <c r="Q3138" s="4">
        <f>(P3138-Sheet1!$K$4)/Sheet1!$K$9</f>
        <v>2.6077867993504797E-2</v>
      </c>
      <c r="R3138" s="5">
        <v>11</v>
      </c>
      <c r="S3138" s="6"/>
    </row>
    <row r="3139" spans="1:19" x14ac:dyDescent="0.25">
      <c r="A3139" t="s">
        <v>2</v>
      </c>
      <c r="B3139">
        <f>VLOOKUP($A3139,lookup!$A$2:$B$4,2)</f>
        <v>30</v>
      </c>
      <c r="C3139" s="4">
        <f>(B3139-Sheet1!$D$4)/Sheet1!$D$9</f>
        <v>0.47354560689490055</v>
      </c>
      <c r="D3139">
        <v>0.46500000000000002</v>
      </c>
      <c r="E3139" s="4">
        <f>(D3139-Sheet1!$E$4)/Sheet1!$E$9</f>
        <v>-7.9719053504067341E-2</v>
      </c>
      <c r="F3139">
        <v>0.36</v>
      </c>
      <c r="G3139" s="4">
        <f>(F3139-Sheet1!$F$4)/Sheet1!$F$9</f>
        <v>-8.0472696619947964E-2</v>
      </c>
      <c r="H3139">
        <v>0.105</v>
      </c>
      <c r="I3139" s="4">
        <f>(H3139-Sheet1!$G$4)/Sheet1!$G$9</f>
        <v>-3.0545486132443719E-2</v>
      </c>
      <c r="J3139">
        <v>0.48799999999999999</v>
      </c>
      <c r="K3139" s="4">
        <f>(J3139-Sheet1!$H$4)/Sheet1!$H$9</f>
        <v>-0.12068077189466264</v>
      </c>
      <c r="L3139">
        <v>0.188</v>
      </c>
      <c r="M3139" s="4">
        <f>(L3139-Sheet1!$I$4)/Sheet1!$I$9</f>
        <v>-0.1152437717741769</v>
      </c>
      <c r="N3139">
        <v>8.4500000000000006E-2</v>
      </c>
      <c r="O3139" s="4">
        <f>(N3139-Sheet1!$J$4)/Sheet1!$J$9</f>
        <v>-0.12652219598752604</v>
      </c>
      <c r="P3139">
        <v>0.19</v>
      </c>
      <c r="Q3139" s="4">
        <f>(P3139-Sheet1!$K$4)/Sheet1!$K$9</f>
        <v>-4.866054755208566E-2</v>
      </c>
      <c r="R3139" s="5">
        <v>10</v>
      </c>
      <c r="S3139" s="6"/>
    </row>
    <row r="3140" spans="1:19" x14ac:dyDescent="0.25">
      <c r="A3140" t="s">
        <v>2</v>
      </c>
      <c r="B3140">
        <f>VLOOKUP($A3140,lookup!$A$2:$B$4,2)</f>
        <v>30</v>
      </c>
      <c r="C3140" s="4">
        <f>(B3140-Sheet1!$D$4)/Sheet1!$D$9</f>
        <v>0.47354560689490055</v>
      </c>
      <c r="D3140">
        <v>0.51</v>
      </c>
      <c r="E3140" s="4">
        <f>(D3140-Sheet1!$E$4)/Sheet1!$E$9</f>
        <v>-1.8908242693256545E-2</v>
      </c>
      <c r="F3140">
        <v>0.4</v>
      </c>
      <c r="G3140" s="4">
        <f>(F3140-Sheet1!$F$4)/Sheet1!$F$9</f>
        <v>-1.3245805863645387E-2</v>
      </c>
      <c r="H3140">
        <v>0.14000000000000001</v>
      </c>
      <c r="I3140" s="4">
        <f>(H3140-Sheet1!$G$4)/Sheet1!$G$9</f>
        <v>4.2796519498992805E-4</v>
      </c>
      <c r="J3140">
        <v>0.6905</v>
      </c>
      <c r="K3140" s="4">
        <f>(J3140-Sheet1!$H$4)/Sheet1!$H$9</f>
        <v>-4.8961274816568076E-2</v>
      </c>
      <c r="L3140">
        <v>0.25900000000000001</v>
      </c>
      <c r="M3140" s="4">
        <f>(L3140-Sheet1!$I$4)/Sheet1!$I$9</f>
        <v>-6.7496629877741118E-2</v>
      </c>
      <c r="N3140">
        <v>0.151</v>
      </c>
      <c r="O3140" s="4">
        <f>(N3140-Sheet1!$J$4)/Sheet1!$J$9</f>
        <v>-3.8964592300890111E-2</v>
      </c>
      <c r="P3140">
        <v>0.23</v>
      </c>
      <c r="Q3140" s="4">
        <f>(P3140-Sheet1!$K$4)/Sheet1!$K$9</f>
        <v>-8.80005926110408E-3</v>
      </c>
      <c r="R3140" s="5">
        <v>10</v>
      </c>
      <c r="S3140" s="6"/>
    </row>
    <row r="3141" spans="1:19" x14ac:dyDescent="0.25">
      <c r="A3141" t="s">
        <v>1</v>
      </c>
      <c r="B3141">
        <f>VLOOKUP($A3141,lookup!$A$2:$B$4,2)</f>
        <v>20</v>
      </c>
      <c r="C3141" s="4">
        <f>(B3141-Sheet1!$D$4)/Sheet1!$D$9</f>
        <v>-2.6454393105099429E-2</v>
      </c>
      <c r="D3141">
        <v>0.33500000000000002</v>
      </c>
      <c r="E3141" s="4">
        <f>(D3141-Sheet1!$E$4)/Sheet1!$E$9</f>
        <v>-0.25539472917974304</v>
      </c>
      <c r="F3141">
        <v>0.26</v>
      </c>
      <c r="G3141" s="4">
        <f>(F3141-Sheet1!$F$4)/Sheet1!$F$9</f>
        <v>-0.24853992351070425</v>
      </c>
      <c r="H3141">
        <v>0.09</v>
      </c>
      <c r="I3141" s="4">
        <f>(H3141-Sheet1!$G$4)/Sheet1!$G$9</f>
        <v>-4.381982241562956E-2</v>
      </c>
      <c r="J3141">
        <v>0.1835</v>
      </c>
      <c r="K3141" s="4">
        <f>(J3141-Sheet1!$H$4)/Sheet1!$H$9</f>
        <v>-0.22852564527876038</v>
      </c>
      <c r="L3141">
        <v>7.8E-2</v>
      </c>
      <c r="M3141" s="4">
        <f>(L3141-Sheet1!$I$4)/Sheet1!$I$9</f>
        <v>-0.18921821696583796</v>
      </c>
      <c r="N3141">
        <v>2.4E-2</v>
      </c>
      <c r="O3141" s="4">
        <f>(N3141-Sheet1!$J$4)/Sheet1!$J$9</f>
        <v>-0.20617986550694672</v>
      </c>
      <c r="P3141">
        <v>6.5000000000000002E-2</v>
      </c>
      <c r="Q3141" s="4">
        <f>(P3141-Sheet1!$K$4)/Sheet1!$K$9</f>
        <v>-0.17322457346140308</v>
      </c>
      <c r="R3141" s="5">
        <v>11</v>
      </c>
      <c r="S3141" s="6"/>
    </row>
    <row r="3142" spans="1:19" x14ac:dyDescent="0.25">
      <c r="A3142" t="s">
        <v>2</v>
      </c>
      <c r="B3142">
        <f>VLOOKUP($A3142,lookup!$A$2:$B$4,2)</f>
        <v>30</v>
      </c>
      <c r="C3142" s="4">
        <f>(B3142-Sheet1!$D$4)/Sheet1!$D$9</f>
        <v>0.47354560689490055</v>
      </c>
      <c r="D3142">
        <v>0.55000000000000004</v>
      </c>
      <c r="E3142" s="4">
        <f>(D3142-Sheet1!$E$4)/Sheet1!$E$9</f>
        <v>3.5145811360797558E-2</v>
      </c>
      <c r="F3142">
        <v>0.42499999999999999</v>
      </c>
      <c r="G3142" s="4">
        <f>(F3142-Sheet1!$F$4)/Sheet1!$F$9</f>
        <v>2.8771000859043633E-2</v>
      </c>
      <c r="H3142">
        <v>0.16</v>
      </c>
      <c r="I3142" s="4">
        <f>(H3142-Sheet1!$G$4)/Sheet1!$G$9</f>
        <v>1.812708023923771E-2</v>
      </c>
      <c r="J3142">
        <v>0.97</v>
      </c>
      <c r="K3142" s="4">
        <f>(J3142-Sheet1!$H$4)/Sheet1!$H$9</f>
        <v>5.0029339668999473E-2</v>
      </c>
      <c r="L3142">
        <v>0.28849999999999998</v>
      </c>
      <c r="M3142" s="4">
        <f>(L3142-Sheet1!$I$4)/Sheet1!$I$9</f>
        <v>-4.7658028667250218E-2</v>
      </c>
      <c r="N3142">
        <v>0.13900000000000001</v>
      </c>
      <c r="O3142" s="4">
        <f>(N3142-Sheet1!$J$4)/Sheet1!$J$9</f>
        <v>-5.4764460635320637E-2</v>
      </c>
      <c r="P3142">
        <v>0.48</v>
      </c>
      <c r="Q3142" s="4">
        <f>(P3142-Sheet1!$K$4)/Sheet1!$K$9</f>
        <v>0.24032799255753071</v>
      </c>
      <c r="R3142" s="5">
        <v>20</v>
      </c>
      <c r="S3142" s="6"/>
    </row>
    <row r="3143" spans="1:19" x14ac:dyDescent="0.25">
      <c r="A3143" t="s">
        <v>1</v>
      </c>
      <c r="B3143">
        <f>VLOOKUP($A3143,lookup!$A$2:$B$4,2)</f>
        <v>20</v>
      </c>
      <c r="C3143" s="4">
        <f>(B3143-Sheet1!$D$4)/Sheet1!$D$9</f>
        <v>-2.6454393105099429E-2</v>
      </c>
      <c r="D3143">
        <v>0.18</v>
      </c>
      <c r="E3143" s="4">
        <f>(D3143-Sheet1!$E$4)/Sheet1!$E$9</f>
        <v>-0.46485418863920253</v>
      </c>
      <c r="F3143">
        <v>0.13500000000000001</v>
      </c>
      <c r="G3143" s="4">
        <f>(F3143-Sheet1!$F$4)/Sheet1!$F$9</f>
        <v>-0.45862395712414961</v>
      </c>
      <c r="H3143">
        <v>0.08</v>
      </c>
      <c r="I3143" s="4">
        <f>(H3143-Sheet1!$G$4)/Sheet1!$G$9</f>
        <v>-5.2669379937753454E-2</v>
      </c>
      <c r="J3143">
        <v>3.3000000000000002E-2</v>
      </c>
      <c r="K3143" s="4">
        <f>(J3143-Sheet1!$H$4)/Sheet1!$H$9</f>
        <v>-0.28182828384791214</v>
      </c>
      <c r="L3143">
        <v>1.4500000000000001E-2</v>
      </c>
      <c r="M3143" s="4">
        <f>(L3143-Sheet1!$I$4)/Sheet1!$I$9</f>
        <v>-0.231921646690115</v>
      </c>
      <c r="N3143">
        <v>7.0000000000000001E-3</v>
      </c>
      <c r="O3143" s="4">
        <f>(N3143-Sheet1!$J$4)/Sheet1!$J$9</f>
        <v>-0.22856301231405665</v>
      </c>
      <c r="P3143">
        <v>0.01</v>
      </c>
      <c r="Q3143" s="4">
        <f>(P3143-Sheet1!$K$4)/Sheet1!$K$9</f>
        <v>-0.22803274486150271</v>
      </c>
      <c r="R3143" s="5">
        <v>5</v>
      </c>
      <c r="S3143" s="6"/>
    </row>
    <row r="3144" spans="1:19" x14ac:dyDescent="0.25">
      <c r="A3144" t="s">
        <v>1</v>
      </c>
      <c r="B3144">
        <f>VLOOKUP($A3144,lookup!$A$2:$B$4,2)</f>
        <v>20</v>
      </c>
      <c r="C3144" s="4">
        <f>(B3144-Sheet1!$D$4)/Sheet1!$D$9</f>
        <v>-2.6454393105099429E-2</v>
      </c>
      <c r="D3144">
        <v>0.215</v>
      </c>
      <c r="E3144" s="4">
        <f>(D3144-Sheet1!$E$4)/Sheet1!$E$9</f>
        <v>-0.41755689134190527</v>
      </c>
      <c r="F3144">
        <v>0.16500000000000001</v>
      </c>
      <c r="G3144" s="4">
        <f>(F3144-Sheet1!$F$4)/Sheet1!$F$9</f>
        <v>-0.40820378905692273</v>
      </c>
      <c r="H3144">
        <v>5.5E-2</v>
      </c>
      <c r="I3144" s="4">
        <f>(H3144-Sheet1!$G$4)/Sheet1!$G$9</f>
        <v>-7.4793273743063188E-2</v>
      </c>
      <c r="J3144">
        <v>5.8999999999999997E-2</v>
      </c>
      <c r="K3144" s="4">
        <f>(J3144-Sheet1!$H$4)/Sheet1!$H$9</f>
        <v>-0.27261985459344074</v>
      </c>
      <c r="L3144">
        <v>2.6499999999999999E-2</v>
      </c>
      <c r="M3144" s="4">
        <f>(L3144-Sheet1!$I$4)/Sheet1!$I$9</f>
        <v>-0.22385170721466108</v>
      </c>
      <c r="N3144">
        <v>1.2500000000000001E-2</v>
      </c>
      <c r="O3144" s="4">
        <f>(N3144-Sheet1!$J$4)/Sheet1!$J$9</f>
        <v>-0.22132140599410929</v>
      </c>
      <c r="P3144">
        <v>1.8499999999999999E-2</v>
      </c>
      <c r="Q3144" s="4">
        <f>(P3144-Sheet1!$K$4)/Sheet1!$K$9</f>
        <v>-0.21956239109966916</v>
      </c>
      <c r="R3144" s="5">
        <v>5</v>
      </c>
      <c r="S3144" s="6"/>
    </row>
    <row r="3145" spans="1:19" x14ac:dyDescent="0.25">
      <c r="A3145" t="s">
        <v>1</v>
      </c>
      <c r="B3145">
        <f>VLOOKUP($A3145,lookup!$A$2:$B$4,2)</f>
        <v>20</v>
      </c>
      <c r="C3145" s="4">
        <f>(B3145-Sheet1!$D$4)/Sheet1!$D$9</f>
        <v>-2.6454393105099429E-2</v>
      </c>
      <c r="D3145">
        <v>0.2</v>
      </c>
      <c r="E3145" s="4">
        <f>(D3145-Sheet1!$E$4)/Sheet1!$E$9</f>
        <v>-0.43782716161217544</v>
      </c>
      <c r="F3145">
        <v>0.15</v>
      </c>
      <c r="G3145" s="4">
        <f>(F3145-Sheet1!$F$4)/Sheet1!$F$9</f>
        <v>-0.43341387309053614</v>
      </c>
      <c r="H3145">
        <v>0.04</v>
      </c>
      <c r="I3145" s="4">
        <f>(H3145-Sheet1!$G$4)/Sheet1!$G$9</f>
        <v>-8.8067610026249021E-2</v>
      </c>
      <c r="J3145">
        <v>4.5999999999999999E-2</v>
      </c>
      <c r="K3145" s="4">
        <f>(J3145-Sheet1!$H$4)/Sheet1!$H$9</f>
        <v>-0.27722406922067644</v>
      </c>
      <c r="L3145">
        <v>2.1000000000000001E-2</v>
      </c>
      <c r="M3145" s="4">
        <f>(L3145-Sheet1!$I$4)/Sheet1!$I$9</f>
        <v>-0.22755042947424411</v>
      </c>
      <c r="N3145">
        <v>7.0000000000000001E-3</v>
      </c>
      <c r="O3145" s="4">
        <f>(N3145-Sheet1!$J$4)/Sheet1!$J$9</f>
        <v>-0.22856301231405665</v>
      </c>
      <c r="P3145">
        <v>6.4999999999999997E-3</v>
      </c>
      <c r="Q3145" s="4">
        <f>(P3145-Sheet1!$K$4)/Sheet1!$K$9</f>
        <v>-0.23152053758696362</v>
      </c>
      <c r="R3145" s="5">
        <v>4</v>
      </c>
      <c r="S3145" s="6"/>
    </row>
    <row r="3146" spans="1:19" x14ac:dyDescent="0.25">
      <c r="A3146" t="s">
        <v>0</v>
      </c>
      <c r="B3146">
        <f>VLOOKUP($A3146,lookup!$A$2:$B$4,2)</f>
        <v>10</v>
      </c>
      <c r="C3146" s="4">
        <f>(B3146-Sheet1!$D$4)/Sheet1!$D$9</f>
        <v>-0.52645439310509945</v>
      </c>
      <c r="D3146">
        <v>0.625</v>
      </c>
      <c r="E3146" s="4">
        <f>(D3146-Sheet1!$E$4)/Sheet1!$E$9</f>
        <v>0.13649716271214885</v>
      </c>
      <c r="F3146">
        <v>0.48</v>
      </c>
      <c r="G3146" s="4">
        <f>(F3146-Sheet1!$F$4)/Sheet1!$F$9</f>
        <v>0.12120797564895959</v>
      </c>
      <c r="H3146">
        <v>0.2</v>
      </c>
      <c r="I3146" s="4">
        <f>(H3146-Sheet1!$G$4)/Sheet1!$G$9</f>
        <v>5.3525310327733291E-2</v>
      </c>
      <c r="J3146">
        <v>1.3234999999999999</v>
      </c>
      <c r="K3146" s="4">
        <f>(J3146-Sheet1!$H$4)/Sheet1!$H$9</f>
        <v>0.17522856049421637</v>
      </c>
      <c r="L3146">
        <v>0.60750000000000004</v>
      </c>
      <c r="M3146" s="4">
        <f>(L3146-Sheet1!$I$4)/Sheet1!$I$9</f>
        <v>0.16686786238856688</v>
      </c>
      <c r="N3146">
        <v>0.30549999999999999</v>
      </c>
      <c r="O3146" s="4">
        <f>(N3146-Sheet1!$J$4)/Sheet1!$J$9</f>
        <v>0.16445871250490315</v>
      </c>
      <c r="P3146">
        <v>0.35499999999999998</v>
      </c>
      <c r="Q3146" s="4">
        <f>(P3146-Sheet1!$K$4)/Sheet1!$K$9</f>
        <v>0.1157639666482133</v>
      </c>
      <c r="R3146" s="5">
        <v>9</v>
      </c>
      <c r="S3146" s="6"/>
    </row>
    <row r="3147" spans="1:19" x14ac:dyDescent="0.25">
      <c r="A3147" t="s">
        <v>2</v>
      </c>
      <c r="B3147">
        <f>VLOOKUP($A3147,lookup!$A$2:$B$4,2)</f>
        <v>30</v>
      </c>
      <c r="C3147" s="4">
        <f>(B3147-Sheet1!$D$4)/Sheet1!$D$9</f>
        <v>0.47354560689490055</v>
      </c>
      <c r="D3147">
        <v>0.55000000000000004</v>
      </c>
      <c r="E3147" s="4">
        <f>(D3147-Sheet1!$E$4)/Sheet1!$E$9</f>
        <v>3.5145811360797558E-2</v>
      </c>
      <c r="F3147">
        <v>0.42</v>
      </c>
      <c r="G3147" s="4">
        <f>(F3147-Sheet1!$F$4)/Sheet1!$F$9</f>
        <v>2.0367639514505813E-2</v>
      </c>
      <c r="H3147">
        <v>0.17</v>
      </c>
      <c r="I3147" s="4">
        <f>(H3147-Sheet1!$G$4)/Sheet1!$G$9</f>
        <v>2.697663776136161E-2</v>
      </c>
      <c r="J3147">
        <v>0.84650000000000003</v>
      </c>
      <c r="K3147" s="4">
        <f>(J3147-Sheet1!$H$4)/Sheet1!$H$9</f>
        <v>6.2893007102603387E-3</v>
      </c>
      <c r="L3147">
        <v>0.33600000000000002</v>
      </c>
      <c r="M3147" s="4">
        <f>(L3147-Sheet1!$I$4)/Sheet1!$I$9</f>
        <v>-1.571451824357837E-2</v>
      </c>
      <c r="N3147">
        <v>0.24049999999999999</v>
      </c>
      <c r="O3147" s="4">
        <f>(N3147-Sheet1!$J$4)/Sheet1!$J$9</f>
        <v>7.8876092360071023E-2</v>
      </c>
      <c r="P3147">
        <v>0.245</v>
      </c>
      <c r="Q3147" s="4">
        <f>(P3147-Sheet1!$K$4)/Sheet1!$K$9</f>
        <v>6.1476238480139946E-3</v>
      </c>
      <c r="R3147" s="5">
        <v>13</v>
      </c>
      <c r="S3147" s="6"/>
    </row>
    <row r="3148" spans="1:19" x14ac:dyDescent="0.25">
      <c r="A3148" t="s">
        <v>2</v>
      </c>
      <c r="B3148">
        <f>VLOOKUP($A3148,lookup!$A$2:$B$4,2)</f>
        <v>30</v>
      </c>
      <c r="C3148" s="4">
        <f>(B3148-Sheet1!$D$4)/Sheet1!$D$9</f>
        <v>0.47354560689490055</v>
      </c>
      <c r="D3148">
        <v>0.58499999999999996</v>
      </c>
      <c r="E3148" s="4">
        <f>(D3148-Sheet1!$E$4)/Sheet1!$E$9</f>
        <v>8.2443108658094746E-2</v>
      </c>
      <c r="F3148">
        <v>0.45</v>
      </c>
      <c r="G3148" s="4">
        <f>(F3148-Sheet1!$F$4)/Sheet1!$F$9</f>
        <v>7.0787807581732753E-2</v>
      </c>
      <c r="H3148">
        <v>0.15</v>
      </c>
      <c r="I3148" s="4">
        <f>(H3148-Sheet1!$G$4)/Sheet1!$G$9</f>
        <v>9.2775227171138057E-3</v>
      </c>
      <c r="J3148">
        <v>1.0469999999999999</v>
      </c>
      <c r="K3148" s="4">
        <f>(J3148-Sheet1!$H$4)/Sheet1!$H$9</f>
        <v>7.7300457076472442E-2</v>
      </c>
      <c r="L3148">
        <v>0.43149999999999999</v>
      </c>
      <c r="M3148" s="4">
        <f>(L3148-Sheet1!$I$4)/Sheet1!$I$9</f>
        <v>4.8508750081909163E-2</v>
      </c>
      <c r="N3148">
        <v>0.27600000000000002</v>
      </c>
      <c r="O3148" s="4">
        <f>(N3148-Sheet1!$J$4)/Sheet1!$J$9</f>
        <v>0.12561736951609476</v>
      </c>
      <c r="P3148">
        <v>0.315</v>
      </c>
      <c r="Q3148" s="4">
        <f>(P3148-Sheet1!$K$4)/Sheet1!$K$9</f>
        <v>7.5903478357231755E-2</v>
      </c>
      <c r="R3148" s="5">
        <v>14</v>
      </c>
      <c r="S3148" s="6"/>
    </row>
    <row r="3149" spans="1:19" x14ac:dyDescent="0.25">
      <c r="A3149" t="s">
        <v>0</v>
      </c>
      <c r="B3149">
        <f>VLOOKUP($A3149,lookup!$A$2:$B$4,2)</f>
        <v>10</v>
      </c>
      <c r="C3149" s="4">
        <f>(B3149-Sheet1!$D$4)/Sheet1!$D$9</f>
        <v>-0.52645439310509945</v>
      </c>
      <c r="D3149">
        <v>0.64500000000000002</v>
      </c>
      <c r="E3149" s="4">
        <f>(D3149-Sheet1!$E$4)/Sheet1!$E$9</f>
        <v>0.1635241897391759</v>
      </c>
      <c r="F3149">
        <v>0.5</v>
      </c>
      <c r="G3149" s="4">
        <f>(F3149-Sheet1!$F$4)/Sheet1!$F$9</f>
        <v>0.15482142102711088</v>
      </c>
      <c r="H3149">
        <v>0.18</v>
      </c>
      <c r="I3149" s="4">
        <f>(H3149-Sheet1!$G$4)/Sheet1!$G$9</f>
        <v>3.582619528348549E-2</v>
      </c>
      <c r="J3149">
        <v>1.2785</v>
      </c>
      <c r="K3149" s="4">
        <f>(J3149-Sheet1!$H$4)/Sheet1!$H$9</f>
        <v>0.15929089447686204</v>
      </c>
      <c r="L3149">
        <v>0.53449999999999998</v>
      </c>
      <c r="M3149" s="4">
        <f>(L3149-Sheet1!$I$4)/Sheet1!$I$9</f>
        <v>0.11777573057955541</v>
      </c>
      <c r="N3149">
        <v>0.29949999999999999</v>
      </c>
      <c r="O3149" s="4">
        <f>(N3149-Sheet1!$J$4)/Sheet1!$J$9</f>
        <v>0.15655877833768786</v>
      </c>
      <c r="P3149">
        <v>0.34499999999999997</v>
      </c>
      <c r="Q3149" s="4">
        <f>(P3149-Sheet1!$K$4)/Sheet1!$K$9</f>
        <v>0.1057988445754679</v>
      </c>
      <c r="R3149" s="5">
        <v>13</v>
      </c>
      <c r="S3149" s="6"/>
    </row>
    <row r="3150" spans="1:19" x14ac:dyDescent="0.25">
      <c r="A3150" t="s">
        <v>0</v>
      </c>
      <c r="B3150">
        <f>VLOOKUP($A3150,lookup!$A$2:$B$4,2)</f>
        <v>10</v>
      </c>
      <c r="C3150" s="4">
        <f>(B3150-Sheet1!$D$4)/Sheet1!$D$9</f>
        <v>-0.52645439310509945</v>
      </c>
      <c r="D3150">
        <v>0.71</v>
      </c>
      <c r="E3150" s="4">
        <f>(D3150-Sheet1!$E$4)/Sheet1!$E$9</f>
        <v>0.25136202757701365</v>
      </c>
      <c r="F3150">
        <v>0.53</v>
      </c>
      <c r="G3150" s="4">
        <f>(F3150-Sheet1!$F$4)/Sheet1!$F$9</f>
        <v>0.20524158909433782</v>
      </c>
      <c r="H3150">
        <v>0.19500000000000001</v>
      </c>
      <c r="I3150" s="4">
        <f>(H3150-Sheet1!$G$4)/Sheet1!$G$9</f>
        <v>4.9100531566671345E-2</v>
      </c>
      <c r="J3150">
        <v>1.8745000000000001</v>
      </c>
      <c r="K3150" s="4">
        <f>(J3150-Sheet1!$H$4)/Sheet1!$H$9</f>
        <v>0.37037642661782183</v>
      </c>
      <c r="L3150">
        <v>0.67549999999999999</v>
      </c>
      <c r="M3150" s="4">
        <f>(L3150-Sheet1!$I$4)/Sheet1!$I$9</f>
        <v>0.21259751941613914</v>
      </c>
      <c r="N3150">
        <v>0.40649999999999997</v>
      </c>
      <c r="O3150" s="4">
        <f>(N3150-Sheet1!$J$4)/Sheet1!$J$9</f>
        <v>0.29744093765302687</v>
      </c>
      <c r="P3150">
        <v>0.6855</v>
      </c>
      <c r="Q3150" s="4">
        <f>(P3150-Sheet1!$K$4)/Sheet1!$K$9</f>
        <v>0.44511125115244854</v>
      </c>
      <c r="R3150" s="5">
        <v>12</v>
      </c>
      <c r="S3150" s="6"/>
    </row>
    <row r="3151" spans="1:19" x14ac:dyDescent="0.25">
      <c r="A3151" t="s">
        <v>0</v>
      </c>
      <c r="B3151">
        <f>VLOOKUP($A3151,lookup!$A$2:$B$4,2)</f>
        <v>10</v>
      </c>
      <c r="C3151" s="4">
        <f>(B3151-Sheet1!$D$4)/Sheet1!$D$9</f>
        <v>-0.52645439310509945</v>
      </c>
      <c r="D3151">
        <v>0.7</v>
      </c>
      <c r="E3151" s="4">
        <f>(D3151-Sheet1!$E$4)/Sheet1!$E$9</f>
        <v>0.23784851406350013</v>
      </c>
      <c r="F3151">
        <v>0.54</v>
      </c>
      <c r="G3151" s="4">
        <f>(F3151-Sheet1!$F$4)/Sheet1!$F$9</f>
        <v>0.22204831178341347</v>
      </c>
      <c r="H3151">
        <v>0.215</v>
      </c>
      <c r="I3151" s="4">
        <f>(H3151-Sheet1!$G$4)/Sheet1!$G$9</f>
        <v>6.6799646610919125E-2</v>
      </c>
      <c r="J3151">
        <v>1.978</v>
      </c>
      <c r="K3151" s="4">
        <f>(J3151-Sheet1!$H$4)/Sheet1!$H$9</f>
        <v>0.4070330584577368</v>
      </c>
      <c r="L3151">
        <v>0.66749999999999998</v>
      </c>
      <c r="M3151" s="4">
        <f>(L3151-Sheet1!$I$4)/Sheet1!$I$9</f>
        <v>0.20721755976583653</v>
      </c>
      <c r="N3151">
        <v>0.3125</v>
      </c>
      <c r="O3151" s="4">
        <f>(N3151-Sheet1!$J$4)/Sheet1!$J$9</f>
        <v>0.17367530236665432</v>
      </c>
      <c r="P3151">
        <v>0.71</v>
      </c>
      <c r="Q3151" s="4">
        <f>(P3151-Sheet1!$K$4)/Sheet1!$K$9</f>
        <v>0.46952580023067475</v>
      </c>
      <c r="R3151" s="5">
        <v>24</v>
      </c>
      <c r="S3151" s="6"/>
    </row>
    <row r="3152" spans="1:19" x14ac:dyDescent="0.25">
      <c r="A3152" t="s">
        <v>0</v>
      </c>
      <c r="B3152">
        <f>VLOOKUP($A3152,lookup!$A$2:$B$4,2)</f>
        <v>10</v>
      </c>
      <c r="C3152" s="4">
        <f>(B3152-Sheet1!$D$4)/Sheet1!$D$9</f>
        <v>-0.52645439310509945</v>
      </c>
      <c r="D3152">
        <v>0.65500000000000003</v>
      </c>
      <c r="E3152" s="4">
        <f>(D3152-Sheet1!$E$4)/Sheet1!$E$9</f>
        <v>0.17703770325268942</v>
      </c>
      <c r="F3152">
        <v>0.505</v>
      </c>
      <c r="G3152" s="4">
        <f>(F3152-Sheet1!$F$4)/Sheet1!$F$9</f>
        <v>0.1632247823716487</v>
      </c>
      <c r="H3152">
        <v>0.16500000000000001</v>
      </c>
      <c r="I3152" s="4">
        <f>(H3152-Sheet1!$G$4)/Sheet1!$G$9</f>
        <v>2.255185900029966E-2</v>
      </c>
      <c r="J3152">
        <v>1.367</v>
      </c>
      <c r="K3152" s="4">
        <f>(J3152-Sheet1!$H$4)/Sheet1!$H$9</f>
        <v>0.19063497097765894</v>
      </c>
      <c r="L3152">
        <v>0.58350000000000002</v>
      </c>
      <c r="M3152" s="4">
        <f>(L3152-Sheet1!$I$4)/Sheet1!$I$9</f>
        <v>0.150727983437659</v>
      </c>
      <c r="N3152">
        <v>0.35149999999999998</v>
      </c>
      <c r="O3152" s="4">
        <f>(N3152-Sheet1!$J$4)/Sheet1!$J$9</f>
        <v>0.22502487445355357</v>
      </c>
      <c r="P3152">
        <v>0.39600000000000002</v>
      </c>
      <c r="Q3152" s="4">
        <f>(P3152-Sheet1!$K$4)/Sheet1!$K$9</f>
        <v>0.15662096714646945</v>
      </c>
      <c r="R3152" s="5">
        <v>10</v>
      </c>
      <c r="S3152" s="6"/>
    </row>
    <row r="3153" spans="1:19" x14ac:dyDescent="0.25">
      <c r="A3153" t="s">
        <v>0</v>
      </c>
      <c r="B3153">
        <f>VLOOKUP($A3153,lookup!$A$2:$B$4,2)</f>
        <v>10</v>
      </c>
      <c r="C3153" s="4">
        <f>(B3153-Sheet1!$D$4)/Sheet1!$D$9</f>
        <v>-0.52645439310509945</v>
      </c>
      <c r="D3153">
        <v>0.66500000000000004</v>
      </c>
      <c r="E3153" s="4">
        <f>(D3153-Sheet1!$E$4)/Sheet1!$E$9</f>
        <v>0.19055121676620296</v>
      </c>
      <c r="F3153">
        <v>0.5</v>
      </c>
      <c r="G3153" s="4">
        <f>(F3153-Sheet1!$F$4)/Sheet1!$F$9</f>
        <v>0.15482142102711088</v>
      </c>
      <c r="H3153">
        <v>0.17499999999999999</v>
      </c>
      <c r="I3153" s="4">
        <f>(H3153-Sheet1!$G$4)/Sheet1!$G$9</f>
        <v>3.1401416522423536E-2</v>
      </c>
      <c r="J3153">
        <v>1.742</v>
      </c>
      <c r="K3153" s="4">
        <f>(J3153-Sheet1!$H$4)/Sheet1!$H$9</f>
        <v>0.32344885445561183</v>
      </c>
      <c r="L3153">
        <v>0.59499999999999997</v>
      </c>
      <c r="M3153" s="4">
        <f>(L3153-Sheet1!$I$4)/Sheet1!$I$9</f>
        <v>0.158461675434969</v>
      </c>
      <c r="N3153">
        <v>0.30249999999999999</v>
      </c>
      <c r="O3153" s="4">
        <f>(N3153-Sheet1!$J$4)/Sheet1!$J$9</f>
        <v>0.16050874542129551</v>
      </c>
      <c r="P3153">
        <v>0.72499999999999998</v>
      </c>
      <c r="Q3153" s="4">
        <f>(P3153-Sheet1!$K$4)/Sheet1!$K$9</f>
        <v>0.48447348333979284</v>
      </c>
      <c r="R3153" s="5">
        <v>21</v>
      </c>
      <c r="S3153" s="6"/>
    </row>
    <row r="3154" spans="1:19" x14ac:dyDescent="0.25">
      <c r="A3154" t="s">
        <v>0</v>
      </c>
      <c r="B3154">
        <f>VLOOKUP($A3154,lookup!$A$2:$B$4,2)</f>
        <v>10</v>
      </c>
      <c r="C3154" s="4">
        <f>(B3154-Sheet1!$D$4)/Sheet1!$D$9</f>
        <v>-0.52645439310509945</v>
      </c>
      <c r="D3154">
        <v>0.47</v>
      </c>
      <c r="E3154" s="4">
        <f>(D3154-Sheet1!$E$4)/Sheet1!$E$9</f>
        <v>-7.2962296747310654E-2</v>
      </c>
      <c r="F3154">
        <v>0.375</v>
      </c>
      <c r="G3154" s="4">
        <f>(F3154-Sheet1!$F$4)/Sheet1!$F$9</f>
        <v>-5.5262612586334504E-2</v>
      </c>
      <c r="H3154">
        <v>0.105</v>
      </c>
      <c r="I3154" s="4">
        <f>(H3154-Sheet1!$G$4)/Sheet1!$G$9</f>
        <v>-3.0545486132443719E-2</v>
      </c>
      <c r="J3154">
        <v>0.51300000000000001</v>
      </c>
      <c r="K3154" s="4">
        <f>(J3154-Sheet1!$H$4)/Sheet1!$H$9</f>
        <v>-0.11182651299613244</v>
      </c>
      <c r="L3154">
        <v>0.23200000000000001</v>
      </c>
      <c r="M3154" s="4">
        <f>(L3154-Sheet1!$I$4)/Sheet1!$I$9</f>
        <v>-8.5653993697512462E-2</v>
      </c>
      <c r="N3154">
        <v>0.14199999999999999</v>
      </c>
      <c r="O3154" s="4">
        <f>(N3154-Sheet1!$J$4)/Sheet1!$J$9</f>
        <v>-5.0814493551713032E-2</v>
      </c>
      <c r="P3154">
        <v>0.13</v>
      </c>
      <c r="Q3154" s="4">
        <f>(P3154-Sheet1!$K$4)/Sheet1!$K$9</f>
        <v>-0.10845127998855801</v>
      </c>
      <c r="R3154" s="5">
        <v>11</v>
      </c>
      <c r="S3154" s="6"/>
    </row>
    <row r="3155" spans="1:19" x14ac:dyDescent="0.25">
      <c r="A3155" t="s">
        <v>2</v>
      </c>
      <c r="B3155">
        <f>VLOOKUP($A3155,lookup!$A$2:$B$4,2)</f>
        <v>30</v>
      </c>
      <c r="C3155" s="4">
        <f>(B3155-Sheet1!$D$4)/Sheet1!$D$9</f>
        <v>0.47354560689490055</v>
      </c>
      <c r="D3155">
        <v>0.42499999999999999</v>
      </c>
      <c r="E3155" s="4">
        <f>(D3155-Sheet1!$E$4)/Sheet1!$E$9</f>
        <v>-0.13377310755812144</v>
      </c>
      <c r="F3155">
        <v>0.33500000000000002</v>
      </c>
      <c r="G3155" s="4">
        <f>(F3155-Sheet1!$F$4)/Sheet1!$F$9</f>
        <v>-0.12248950334263699</v>
      </c>
      <c r="H3155">
        <v>0.1</v>
      </c>
      <c r="I3155" s="4">
        <f>(H3155-Sheet1!$G$4)/Sheet1!$G$9</f>
        <v>-3.4970264893505659E-2</v>
      </c>
      <c r="J3155">
        <v>0.40849999999999997</v>
      </c>
      <c r="K3155" s="4">
        <f>(J3155-Sheet1!$H$4)/Sheet1!$H$9</f>
        <v>-0.14883731519198865</v>
      </c>
      <c r="L3155">
        <v>0.17549999999999999</v>
      </c>
      <c r="M3155" s="4">
        <f>(L3155-Sheet1!$I$4)/Sheet1!$I$9</f>
        <v>-0.12364995872777475</v>
      </c>
      <c r="N3155">
        <v>9.1999999999999998E-2</v>
      </c>
      <c r="O3155" s="4">
        <f>(N3155-Sheet1!$J$4)/Sheet1!$J$9</f>
        <v>-0.11664727827850696</v>
      </c>
      <c r="P3155">
        <v>0.13500000000000001</v>
      </c>
      <c r="Q3155" s="4">
        <f>(P3155-Sheet1!$K$4)/Sheet1!$K$9</f>
        <v>-0.10346871895218532</v>
      </c>
      <c r="R3155" s="5">
        <v>9</v>
      </c>
      <c r="S3155" s="6"/>
    </row>
    <row r="3156" spans="1:19" x14ac:dyDescent="0.25">
      <c r="A3156" t="s">
        <v>2</v>
      </c>
      <c r="B3156">
        <f>VLOOKUP($A3156,lookup!$A$2:$B$4,2)</f>
        <v>30</v>
      </c>
      <c r="C3156" s="4">
        <f>(B3156-Sheet1!$D$4)/Sheet1!$D$9</f>
        <v>0.47354560689490055</v>
      </c>
      <c r="D3156">
        <v>0.54</v>
      </c>
      <c r="E3156" s="4">
        <f>(D3156-Sheet1!$E$4)/Sheet1!$E$9</f>
        <v>2.1632297847284033E-2</v>
      </c>
      <c r="F3156">
        <v>0.41</v>
      </c>
      <c r="G3156" s="4">
        <f>(F3156-Sheet1!$F$4)/Sheet1!$F$9</f>
        <v>3.5609168254301655E-3</v>
      </c>
      <c r="H3156">
        <v>0.13</v>
      </c>
      <c r="I3156" s="4">
        <f>(H3156-Sheet1!$G$4)/Sheet1!$G$9</f>
        <v>-8.4215923271339747E-3</v>
      </c>
      <c r="J3156">
        <v>0.56000000000000005</v>
      </c>
      <c r="K3156" s="4">
        <f>(J3156-Sheet1!$H$4)/Sheet1!$H$9</f>
        <v>-9.5180506266895656E-2</v>
      </c>
      <c r="L3156">
        <v>0.23749999999999999</v>
      </c>
      <c r="M3156" s="4">
        <f>(L3156-Sheet1!$I$4)/Sheet1!$I$9</f>
        <v>-8.1955271437929425E-2</v>
      </c>
      <c r="N3156">
        <v>0.1065</v>
      </c>
      <c r="O3156" s="4">
        <f>(N3156-Sheet1!$J$4)/Sheet1!$J$9</f>
        <v>-9.7555770707736716E-2</v>
      </c>
      <c r="P3156">
        <v>0.17499999999999999</v>
      </c>
      <c r="Q3156" s="4">
        <f>(P3156-Sheet1!$K$4)/Sheet1!$K$9</f>
        <v>-6.360823066120376E-2</v>
      </c>
      <c r="R3156" s="5">
        <v>7</v>
      </c>
      <c r="S3156" s="6"/>
    </row>
    <row r="3157" spans="1:19" x14ac:dyDescent="0.25">
      <c r="A3157" t="s">
        <v>2</v>
      </c>
      <c r="B3157">
        <f>VLOOKUP($A3157,lookup!$A$2:$B$4,2)</f>
        <v>30</v>
      </c>
      <c r="C3157" s="4">
        <f>(B3157-Sheet1!$D$4)/Sheet1!$D$9</f>
        <v>0.47354560689490055</v>
      </c>
      <c r="D3157">
        <v>0.505</v>
      </c>
      <c r="E3157" s="4">
        <f>(D3157-Sheet1!$E$4)/Sheet1!$E$9</f>
        <v>-2.5664999450013309E-2</v>
      </c>
      <c r="F3157">
        <v>0.39500000000000002</v>
      </c>
      <c r="G3157" s="4">
        <f>(F3157-Sheet1!$F$4)/Sheet1!$F$9</f>
        <v>-2.1649167208183211E-2</v>
      </c>
      <c r="H3157">
        <v>0.125</v>
      </c>
      <c r="I3157" s="4">
        <f>(H3157-Sheet1!$G$4)/Sheet1!$G$9</f>
        <v>-1.2846371088195925E-2</v>
      </c>
      <c r="J3157">
        <v>0.63500000000000001</v>
      </c>
      <c r="K3157" s="4">
        <f>(J3157-Sheet1!$H$4)/Sheet1!$H$9</f>
        <v>-6.8617729571305103E-2</v>
      </c>
      <c r="L3157">
        <v>0.28999999999999998</v>
      </c>
      <c r="M3157" s="4">
        <f>(L3157-Sheet1!$I$4)/Sheet1!$I$9</f>
        <v>-4.6649286232818478E-2</v>
      </c>
      <c r="N3157">
        <v>0.1555</v>
      </c>
      <c r="O3157" s="4">
        <f>(N3157-Sheet1!$J$4)/Sheet1!$J$9</f>
        <v>-3.3039641675478654E-2</v>
      </c>
      <c r="P3157">
        <v>0.17499999999999999</v>
      </c>
      <c r="Q3157" s="4">
        <f>(P3157-Sheet1!$K$4)/Sheet1!$K$9</f>
        <v>-6.360823066120376E-2</v>
      </c>
      <c r="R3157" s="5">
        <v>9</v>
      </c>
      <c r="S3157" s="6"/>
    </row>
    <row r="3158" spans="1:19" x14ac:dyDescent="0.25">
      <c r="A3158" t="s">
        <v>2</v>
      </c>
      <c r="B3158">
        <f>VLOOKUP($A3158,lookup!$A$2:$B$4,2)</f>
        <v>30</v>
      </c>
      <c r="C3158" s="4">
        <f>(B3158-Sheet1!$D$4)/Sheet1!$D$9</f>
        <v>0.47354560689490055</v>
      </c>
      <c r="D3158">
        <v>0.53500000000000003</v>
      </c>
      <c r="E3158" s="4">
        <f>(D3158-Sheet1!$E$4)/Sheet1!$E$9</f>
        <v>1.4875541090527269E-2</v>
      </c>
      <c r="F3158">
        <v>0.44</v>
      </c>
      <c r="G3158" s="4">
        <f>(F3158-Sheet1!$F$4)/Sheet1!$F$9</f>
        <v>5.3981084892657107E-2</v>
      </c>
      <c r="H3158">
        <v>0.16500000000000001</v>
      </c>
      <c r="I3158" s="4">
        <f>(H3158-Sheet1!$G$4)/Sheet1!$G$9</f>
        <v>2.255185900029966E-2</v>
      </c>
      <c r="J3158">
        <v>0.875</v>
      </c>
      <c r="K3158" s="4">
        <f>(J3158-Sheet1!$H$4)/Sheet1!$H$9</f>
        <v>1.6383155854584747E-2</v>
      </c>
      <c r="L3158">
        <v>0.27900000000000003</v>
      </c>
      <c r="M3158" s="4">
        <f>(L3158-Sheet1!$I$4)/Sheet1!$I$9</f>
        <v>-5.4046730751984552E-2</v>
      </c>
      <c r="N3158">
        <v>0.18</v>
      </c>
      <c r="O3158" s="4">
        <f>(N3158-Sheet1!$J$4)/Sheet1!$J$9</f>
        <v>-7.8157715934963222E-4</v>
      </c>
      <c r="P3158">
        <v>0.3</v>
      </c>
      <c r="Q3158" s="4">
        <f>(P3158-Sheet1!$K$4)/Sheet1!$K$9</f>
        <v>6.0955795248113648E-2</v>
      </c>
      <c r="R3158" s="5">
        <v>10</v>
      </c>
      <c r="S3158" s="6"/>
    </row>
    <row r="3159" spans="1:19" x14ac:dyDescent="0.25">
      <c r="A3159" t="s">
        <v>0</v>
      </c>
      <c r="B3159">
        <f>VLOOKUP($A3159,lookup!$A$2:$B$4,2)</f>
        <v>10</v>
      </c>
      <c r="C3159" s="4">
        <f>(B3159-Sheet1!$D$4)/Sheet1!$D$9</f>
        <v>-0.52645439310509945</v>
      </c>
      <c r="D3159">
        <v>0.43</v>
      </c>
      <c r="E3159" s="4">
        <f>(D3159-Sheet1!$E$4)/Sheet1!$E$9</f>
        <v>-0.12701635080136467</v>
      </c>
      <c r="F3159">
        <v>0.35</v>
      </c>
      <c r="G3159" s="4">
        <f>(F3159-Sheet1!$F$4)/Sheet1!$F$9</f>
        <v>-9.7279419309023618E-2</v>
      </c>
      <c r="H3159">
        <v>0.09</v>
      </c>
      <c r="I3159" s="4">
        <f>(H3159-Sheet1!$G$4)/Sheet1!$G$9</f>
        <v>-4.381982241562956E-2</v>
      </c>
      <c r="J3159">
        <v>0.39700000000000002</v>
      </c>
      <c r="K3159" s="4">
        <f>(J3159-Sheet1!$H$4)/Sheet1!$H$9</f>
        <v>-0.15291027428531254</v>
      </c>
      <c r="L3159">
        <v>0.1575</v>
      </c>
      <c r="M3159" s="4">
        <f>(L3159-Sheet1!$I$4)/Sheet1!$I$9</f>
        <v>-0.13575486794095565</v>
      </c>
      <c r="N3159">
        <v>8.8999999999999996E-2</v>
      </c>
      <c r="O3159" s="4">
        <f>(N3159-Sheet1!$J$4)/Sheet1!$J$9</f>
        <v>-0.12059724536211459</v>
      </c>
      <c r="P3159">
        <v>0.12</v>
      </c>
      <c r="Q3159" s="4">
        <f>(P3159-Sheet1!$K$4)/Sheet1!$K$9</f>
        <v>-0.11841640206130341</v>
      </c>
      <c r="R3159" s="5">
        <v>9</v>
      </c>
      <c r="S3159" s="6"/>
    </row>
    <row r="3160" spans="1:19" x14ac:dyDescent="0.25">
      <c r="A3160" t="s">
        <v>2</v>
      </c>
      <c r="B3160">
        <f>VLOOKUP($A3160,lookup!$A$2:$B$4,2)</f>
        <v>30</v>
      </c>
      <c r="C3160" s="4">
        <f>(B3160-Sheet1!$D$4)/Sheet1!$D$9</f>
        <v>0.47354560689490055</v>
      </c>
      <c r="D3160">
        <v>0.55000000000000004</v>
      </c>
      <c r="E3160" s="4">
        <f>(D3160-Sheet1!$E$4)/Sheet1!$E$9</f>
        <v>3.5145811360797558E-2</v>
      </c>
      <c r="F3160">
        <v>0.435</v>
      </c>
      <c r="G3160" s="4">
        <f>(F3160-Sheet1!$F$4)/Sheet1!$F$9</f>
        <v>4.557772354811928E-2</v>
      </c>
      <c r="H3160">
        <v>0.11</v>
      </c>
      <c r="I3160" s="4">
        <f>(H3160-Sheet1!$G$4)/Sheet1!$G$9</f>
        <v>-2.6120707371381766E-2</v>
      </c>
      <c r="J3160">
        <v>0.80600000000000005</v>
      </c>
      <c r="K3160" s="4">
        <f>(J3160-Sheet1!$H$4)/Sheet1!$H$9</f>
        <v>-8.0545987053585663E-3</v>
      </c>
      <c r="L3160">
        <v>0.34150000000000003</v>
      </c>
      <c r="M3160" s="4">
        <f>(L3160-Sheet1!$I$4)/Sheet1!$I$9</f>
        <v>-1.2015795983995315E-2</v>
      </c>
      <c r="N3160">
        <v>0.20300000000000001</v>
      </c>
      <c r="O3160" s="4">
        <f>(N3160-Sheet1!$J$4)/Sheet1!$J$9</f>
        <v>2.9501503814975606E-2</v>
      </c>
      <c r="P3160">
        <v>0.215</v>
      </c>
      <c r="Q3160" s="4">
        <f>(P3160-Sheet1!$K$4)/Sheet1!$K$9</f>
        <v>-2.3747742370222182E-2</v>
      </c>
      <c r="R3160" s="5">
        <v>9</v>
      </c>
      <c r="S3160" s="6"/>
    </row>
    <row r="3161" spans="1:19" x14ac:dyDescent="0.25">
      <c r="A3161" t="s">
        <v>0</v>
      </c>
      <c r="B3161">
        <f>VLOOKUP($A3161,lookup!$A$2:$B$4,2)</f>
        <v>10</v>
      </c>
      <c r="C3161" s="4">
        <f>(B3161-Sheet1!$D$4)/Sheet1!$D$9</f>
        <v>-0.52645439310509945</v>
      </c>
      <c r="D3161">
        <v>0.34</v>
      </c>
      <c r="E3161" s="4">
        <f>(D3161-Sheet1!$E$4)/Sheet1!$E$9</f>
        <v>-0.24863797242298627</v>
      </c>
      <c r="F3161">
        <v>0.255</v>
      </c>
      <c r="G3161" s="4">
        <f>(F3161-Sheet1!$F$4)/Sheet1!$F$9</f>
        <v>-0.25694328485524209</v>
      </c>
      <c r="H3161">
        <v>8.5000000000000006E-2</v>
      </c>
      <c r="I3161" s="4">
        <f>(H3161-Sheet1!$G$4)/Sheet1!$G$9</f>
        <v>-4.82446011766915E-2</v>
      </c>
      <c r="J3161">
        <v>0.20399999999999999</v>
      </c>
      <c r="K3161" s="4">
        <f>(J3161-Sheet1!$H$4)/Sheet1!$H$9</f>
        <v>-0.22126515298196564</v>
      </c>
      <c r="L3161">
        <v>9.7000000000000003E-2</v>
      </c>
      <c r="M3161" s="4">
        <f>(L3161-Sheet1!$I$4)/Sheet1!$I$9</f>
        <v>-0.1764408127963692</v>
      </c>
      <c r="N3161">
        <v>2.1000000000000001E-2</v>
      </c>
      <c r="O3161" s="4">
        <f>(N3161-Sheet1!$J$4)/Sheet1!$J$9</f>
        <v>-0.21012983259055434</v>
      </c>
      <c r="P3161">
        <v>0.05</v>
      </c>
      <c r="Q3161" s="4">
        <f>(P3161-Sheet1!$K$4)/Sheet1!$K$9</f>
        <v>-0.18817225657052117</v>
      </c>
      <c r="R3161" s="5">
        <v>6</v>
      </c>
      <c r="S3161" s="6"/>
    </row>
    <row r="3162" spans="1:19" x14ac:dyDescent="0.25">
      <c r="A3162" t="s">
        <v>1</v>
      </c>
      <c r="B3162">
        <f>VLOOKUP($A3162,lookup!$A$2:$B$4,2)</f>
        <v>20</v>
      </c>
      <c r="C3162" s="4">
        <f>(B3162-Sheet1!$D$4)/Sheet1!$D$9</f>
        <v>-2.6454393105099429E-2</v>
      </c>
      <c r="D3162">
        <v>0.27500000000000002</v>
      </c>
      <c r="E3162" s="4">
        <f>(D3162-Sheet1!$E$4)/Sheet1!$E$9</f>
        <v>-0.33647581026082413</v>
      </c>
      <c r="F3162">
        <v>0.2</v>
      </c>
      <c r="G3162" s="4">
        <f>(F3162-Sheet1!$F$4)/Sheet1!$F$9</f>
        <v>-0.34938025964515801</v>
      </c>
      <c r="H3162">
        <v>6.5000000000000002E-2</v>
      </c>
      <c r="I3162" s="4">
        <f>(H3162-Sheet1!$G$4)/Sheet1!$G$9</f>
        <v>-6.5943716220939294E-2</v>
      </c>
      <c r="J3162">
        <v>0.11650000000000001</v>
      </c>
      <c r="K3162" s="4">
        <f>(J3162-Sheet1!$H$4)/Sheet1!$H$9</f>
        <v>-0.25225505912682128</v>
      </c>
      <c r="L3162">
        <v>5.6500000000000002E-2</v>
      </c>
      <c r="M3162" s="4">
        <f>(L3162-Sheet1!$I$4)/Sheet1!$I$9</f>
        <v>-0.20367685852602627</v>
      </c>
      <c r="N3162">
        <v>1.2999999999999999E-2</v>
      </c>
      <c r="O3162" s="4">
        <f>(N3162-Sheet1!$J$4)/Sheet1!$J$9</f>
        <v>-0.22066307814684136</v>
      </c>
      <c r="P3162">
        <v>3.5000000000000003E-2</v>
      </c>
      <c r="Q3162" s="4">
        <f>(P3162-Sheet1!$K$4)/Sheet1!$K$9</f>
        <v>-0.20311993967963923</v>
      </c>
      <c r="R3162" s="5">
        <v>7</v>
      </c>
      <c r="S3162" s="6"/>
    </row>
    <row r="3163" spans="1:19" x14ac:dyDescent="0.25">
      <c r="A3163" t="s">
        <v>0</v>
      </c>
      <c r="B3163">
        <f>VLOOKUP($A3163,lookup!$A$2:$B$4,2)</f>
        <v>10</v>
      </c>
      <c r="C3163" s="4">
        <f>(B3163-Sheet1!$D$4)/Sheet1!$D$9</f>
        <v>-0.52645439310509945</v>
      </c>
      <c r="D3163">
        <v>0.33500000000000002</v>
      </c>
      <c r="E3163" s="4">
        <f>(D3163-Sheet1!$E$4)/Sheet1!$E$9</f>
        <v>-0.25539472917974304</v>
      </c>
      <c r="F3163">
        <v>0.22</v>
      </c>
      <c r="G3163" s="4">
        <f>(F3163-Sheet1!$F$4)/Sheet1!$F$9</f>
        <v>-0.31576681426700676</v>
      </c>
      <c r="H3163">
        <v>7.0000000000000007E-2</v>
      </c>
      <c r="I3163" s="4">
        <f>(H3163-Sheet1!$G$4)/Sheet1!$G$9</f>
        <v>-6.151893745987734E-2</v>
      </c>
      <c r="J3163">
        <v>0.17</v>
      </c>
      <c r="K3163" s="4">
        <f>(J3163-Sheet1!$H$4)/Sheet1!$H$9</f>
        <v>-0.23330694508396668</v>
      </c>
      <c r="L3163">
        <v>7.5999999999999998E-2</v>
      </c>
      <c r="M3163" s="4">
        <f>(L3163-Sheet1!$I$4)/Sheet1!$I$9</f>
        <v>-0.1905632068784136</v>
      </c>
      <c r="N3163">
        <v>3.6499999999999998E-2</v>
      </c>
      <c r="O3163" s="4">
        <f>(N3163-Sheet1!$J$4)/Sheet1!$J$9</f>
        <v>-0.18972166932524823</v>
      </c>
      <c r="P3163">
        <v>0.05</v>
      </c>
      <c r="Q3163" s="4">
        <f>(P3163-Sheet1!$K$4)/Sheet1!$K$9</f>
        <v>-0.18817225657052117</v>
      </c>
      <c r="R3163" s="5">
        <v>6</v>
      </c>
      <c r="S3163" s="6"/>
    </row>
    <row r="3164" spans="1:19" x14ac:dyDescent="0.25">
      <c r="A3164" t="s">
        <v>2</v>
      </c>
      <c r="B3164">
        <f>VLOOKUP($A3164,lookup!$A$2:$B$4,2)</f>
        <v>30</v>
      </c>
      <c r="C3164" s="4">
        <f>(B3164-Sheet1!$D$4)/Sheet1!$D$9</f>
        <v>0.47354560689490055</v>
      </c>
      <c r="D3164">
        <v>0.64</v>
      </c>
      <c r="E3164" s="4">
        <f>(D3164-Sheet1!$E$4)/Sheet1!$E$9</f>
        <v>0.15676743298241913</v>
      </c>
      <c r="F3164">
        <v>0.49</v>
      </c>
      <c r="G3164" s="4">
        <f>(F3164-Sheet1!$F$4)/Sheet1!$F$9</f>
        <v>0.13801469833803523</v>
      </c>
      <c r="H3164">
        <v>0.14000000000000001</v>
      </c>
      <c r="I3164" s="4">
        <f>(H3164-Sheet1!$G$4)/Sheet1!$G$9</f>
        <v>4.2796519498992805E-4</v>
      </c>
      <c r="J3164">
        <v>1.194</v>
      </c>
      <c r="K3164" s="4">
        <f>(J3164-Sheet1!$H$4)/Sheet1!$H$9</f>
        <v>0.12936349939983</v>
      </c>
      <c r="L3164">
        <v>0.44450000000000001</v>
      </c>
      <c r="M3164" s="4">
        <f>(L3164-Sheet1!$I$4)/Sheet1!$I$9</f>
        <v>5.7251184513650938E-2</v>
      </c>
      <c r="N3164">
        <v>0.23799999999999999</v>
      </c>
      <c r="O3164" s="4">
        <f>(N3164-Sheet1!$J$4)/Sheet1!$J$9</f>
        <v>7.5584453123731327E-2</v>
      </c>
      <c r="P3164">
        <v>0.375</v>
      </c>
      <c r="Q3164" s="4">
        <f>(P3164-Sheet1!$K$4)/Sheet1!$K$9</f>
        <v>0.13569421079370411</v>
      </c>
      <c r="R3164" s="5">
        <v>15</v>
      </c>
      <c r="S3164" s="6"/>
    </row>
    <row r="3165" spans="1:19" x14ac:dyDescent="0.25">
      <c r="A3165" t="s">
        <v>0</v>
      </c>
      <c r="B3165">
        <f>VLOOKUP($A3165,lookup!$A$2:$B$4,2)</f>
        <v>10</v>
      </c>
      <c r="C3165" s="4">
        <f>(B3165-Sheet1!$D$4)/Sheet1!$D$9</f>
        <v>-0.52645439310509945</v>
      </c>
      <c r="D3165">
        <v>0.55000000000000004</v>
      </c>
      <c r="E3165" s="4">
        <f>(D3165-Sheet1!$E$4)/Sheet1!$E$9</f>
        <v>3.5145811360797558E-2</v>
      </c>
      <c r="F3165">
        <v>0.44</v>
      </c>
      <c r="G3165" s="4">
        <f>(F3165-Sheet1!$F$4)/Sheet1!$F$9</f>
        <v>5.3981084892657107E-2</v>
      </c>
      <c r="H3165">
        <v>0.125</v>
      </c>
      <c r="I3165" s="4">
        <f>(H3165-Sheet1!$G$4)/Sheet1!$G$9</f>
        <v>-1.2846371088195925E-2</v>
      </c>
      <c r="J3165">
        <v>0.76500000000000001</v>
      </c>
      <c r="K3165" s="4">
        <f>(J3165-Sheet1!$H$4)/Sheet1!$H$9</f>
        <v>-2.2575583298948095E-2</v>
      </c>
      <c r="L3165">
        <v>0.33</v>
      </c>
      <c r="M3165" s="4">
        <f>(L3165-Sheet1!$I$4)/Sheet1!$I$9</f>
        <v>-1.9749487981305342E-2</v>
      </c>
      <c r="N3165">
        <v>0.21249999999999999</v>
      </c>
      <c r="O3165" s="4">
        <f>(N3165-Sheet1!$J$4)/Sheet1!$J$9</f>
        <v>4.2009732913066429E-2</v>
      </c>
      <c r="P3165">
        <v>0.245</v>
      </c>
      <c r="Q3165" s="4">
        <f>(P3165-Sheet1!$K$4)/Sheet1!$K$9</f>
        <v>6.1476238480139946E-3</v>
      </c>
      <c r="R3165" s="5">
        <v>9</v>
      </c>
      <c r="S3165" s="6"/>
    </row>
    <row r="3166" spans="1:19" x14ac:dyDescent="0.25">
      <c r="A3166" t="s">
        <v>0</v>
      </c>
      <c r="B3166">
        <f>VLOOKUP($A3166,lookup!$A$2:$B$4,2)</f>
        <v>10</v>
      </c>
      <c r="C3166" s="4">
        <f>(B3166-Sheet1!$D$4)/Sheet1!$D$9</f>
        <v>-0.52645439310509945</v>
      </c>
      <c r="D3166">
        <v>0.64</v>
      </c>
      <c r="E3166" s="4">
        <f>(D3166-Sheet1!$E$4)/Sheet1!$E$9</f>
        <v>0.15676743298241913</v>
      </c>
      <c r="F3166">
        <v>0.47499999999999998</v>
      </c>
      <c r="G3166" s="4">
        <f>(F3166-Sheet1!$F$4)/Sheet1!$F$9</f>
        <v>0.11280461430442178</v>
      </c>
      <c r="H3166">
        <v>0.19</v>
      </c>
      <c r="I3166" s="4">
        <f>(H3166-Sheet1!$G$4)/Sheet1!$G$9</f>
        <v>4.4675752805609391E-2</v>
      </c>
      <c r="J3166">
        <v>1.151</v>
      </c>
      <c r="K3166" s="4">
        <f>(J3166-Sheet1!$H$4)/Sheet1!$H$9</f>
        <v>0.11413417409435808</v>
      </c>
      <c r="L3166">
        <v>0.4365</v>
      </c>
      <c r="M3166" s="4">
        <f>(L3166-Sheet1!$I$4)/Sheet1!$I$9</f>
        <v>5.187122486334831E-2</v>
      </c>
      <c r="N3166">
        <v>0.28100000000000003</v>
      </c>
      <c r="O3166" s="4">
        <f>(N3166-Sheet1!$J$4)/Sheet1!$J$9</f>
        <v>0.13220064798877418</v>
      </c>
      <c r="P3166">
        <v>0.3805</v>
      </c>
      <c r="Q3166" s="4">
        <f>(P3166-Sheet1!$K$4)/Sheet1!$K$9</f>
        <v>0.14117502793371409</v>
      </c>
      <c r="R3166" s="5">
        <v>13</v>
      </c>
      <c r="S3166" s="6"/>
    </row>
    <row r="3167" spans="1:19" x14ac:dyDescent="0.25">
      <c r="A3167" t="s">
        <v>0</v>
      </c>
      <c r="B3167">
        <f>VLOOKUP($A3167,lookup!$A$2:$B$4,2)</f>
        <v>10</v>
      </c>
      <c r="C3167" s="4">
        <f>(B3167-Sheet1!$D$4)/Sheet1!$D$9</f>
        <v>-0.52645439310509945</v>
      </c>
      <c r="D3167">
        <v>0.54500000000000004</v>
      </c>
      <c r="E3167" s="4">
        <f>(D3167-Sheet1!$E$4)/Sheet1!$E$9</f>
        <v>2.8389054604040793E-2</v>
      </c>
      <c r="F3167">
        <v>0.41</v>
      </c>
      <c r="G3167" s="4">
        <f>(F3167-Sheet1!$F$4)/Sheet1!$F$9</f>
        <v>3.5609168254301655E-3</v>
      </c>
      <c r="H3167">
        <v>0.115</v>
      </c>
      <c r="I3167" s="4">
        <f>(H3167-Sheet1!$G$4)/Sheet1!$G$9</f>
        <v>-2.1695928610319815E-2</v>
      </c>
      <c r="J3167">
        <v>0.67649999999999999</v>
      </c>
      <c r="K3167" s="4">
        <f>(J3167-Sheet1!$H$4)/Sheet1!$H$9</f>
        <v>-5.3919659799744987E-2</v>
      </c>
      <c r="L3167">
        <v>0.28999999999999998</v>
      </c>
      <c r="M3167" s="4">
        <f>(L3167-Sheet1!$I$4)/Sheet1!$I$9</f>
        <v>-4.6649286232818478E-2</v>
      </c>
      <c r="N3167">
        <v>0.158</v>
      </c>
      <c r="O3167" s="4">
        <f>(N3167-Sheet1!$J$4)/Sheet1!$J$9</f>
        <v>-2.9748002439138953E-2</v>
      </c>
      <c r="P3167">
        <v>0.22</v>
      </c>
      <c r="Q3167" s="4">
        <f>(P3167-Sheet1!$K$4)/Sheet1!$K$9</f>
        <v>-1.8765181333849482E-2</v>
      </c>
      <c r="R3167" s="5">
        <v>9</v>
      </c>
      <c r="S3167" s="6"/>
    </row>
    <row r="3168" spans="1:19" x14ac:dyDescent="0.25">
      <c r="A3168" t="s">
        <v>0</v>
      </c>
      <c r="B3168">
        <f>VLOOKUP($A3168,lookup!$A$2:$B$4,2)</f>
        <v>10</v>
      </c>
      <c r="C3168" s="4">
        <f>(B3168-Sheet1!$D$4)/Sheet1!$D$9</f>
        <v>-0.52645439310509945</v>
      </c>
      <c r="D3168">
        <v>0.64</v>
      </c>
      <c r="E3168" s="4">
        <f>(D3168-Sheet1!$E$4)/Sheet1!$E$9</f>
        <v>0.15676743298241913</v>
      </c>
      <c r="F3168">
        <v>0.54</v>
      </c>
      <c r="G3168" s="4">
        <f>(F3168-Sheet1!$F$4)/Sheet1!$F$9</f>
        <v>0.22204831178341347</v>
      </c>
      <c r="H3168">
        <v>0.17499999999999999</v>
      </c>
      <c r="I3168" s="4">
        <f>(H3168-Sheet1!$G$4)/Sheet1!$G$9</f>
        <v>3.1401416522423536E-2</v>
      </c>
      <c r="J3168">
        <v>1.571</v>
      </c>
      <c r="K3168" s="4">
        <f>(J3168-Sheet1!$H$4)/Sheet1!$H$9</f>
        <v>0.26288572358966528</v>
      </c>
      <c r="L3168">
        <v>0.627</v>
      </c>
      <c r="M3168" s="4">
        <f>(L3168-Sheet1!$I$4)/Sheet1!$I$9</f>
        <v>0.17998151403617951</v>
      </c>
      <c r="N3168">
        <v>0.27100000000000002</v>
      </c>
      <c r="O3168" s="4">
        <f>(N3168-Sheet1!$J$4)/Sheet1!$J$9</f>
        <v>0.11903409104341536</v>
      </c>
      <c r="P3168">
        <v>0.47499999999999998</v>
      </c>
      <c r="Q3168" s="4">
        <f>(P3168-Sheet1!$K$4)/Sheet1!$K$9</f>
        <v>0.235345431521158</v>
      </c>
      <c r="R3168" s="5">
        <v>18</v>
      </c>
      <c r="S3168" s="6"/>
    </row>
    <row r="3169" spans="1:19" x14ac:dyDescent="0.25">
      <c r="A3169" t="s">
        <v>2</v>
      </c>
      <c r="B3169">
        <f>VLOOKUP($A3169,lookup!$A$2:$B$4,2)</f>
        <v>30</v>
      </c>
      <c r="C3169" s="4">
        <f>(B3169-Sheet1!$D$4)/Sheet1!$D$9</f>
        <v>0.47354560689490055</v>
      </c>
      <c r="D3169">
        <v>0.60499999999999998</v>
      </c>
      <c r="E3169" s="4">
        <f>(D3169-Sheet1!$E$4)/Sheet1!$E$9</f>
        <v>0.1094701356851218</v>
      </c>
      <c r="F3169">
        <v>0.49</v>
      </c>
      <c r="G3169" s="4">
        <f>(F3169-Sheet1!$F$4)/Sheet1!$F$9</f>
        <v>0.13801469833803523</v>
      </c>
      <c r="H3169">
        <v>0.155</v>
      </c>
      <c r="I3169" s="4">
        <f>(H3169-Sheet1!$G$4)/Sheet1!$G$9</f>
        <v>1.3702301478175758E-2</v>
      </c>
      <c r="J3169">
        <v>1.153</v>
      </c>
      <c r="K3169" s="4">
        <f>(J3169-Sheet1!$H$4)/Sheet1!$H$9</f>
        <v>0.1148425148062405</v>
      </c>
      <c r="L3169">
        <v>0.503</v>
      </c>
      <c r="M3169" s="4">
        <f>(L3169-Sheet1!$I$4)/Sheet1!$I$9</f>
        <v>9.6592139456488854E-2</v>
      </c>
      <c r="N3169">
        <v>0.2505</v>
      </c>
      <c r="O3169" s="4">
        <f>(N3169-Sheet1!$J$4)/Sheet1!$J$9</f>
        <v>9.2042649305429824E-2</v>
      </c>
      <c r="P3169">
        <v>0.29499999999999998</v>
      </c>
      <c r="Q3169" s="4">
        <f>(P3169-Sheet1!$K$4)/Sheet1!$K$9</f>
        <v>5.5973234211740948E-2</v>
      </c>
      <c r="R3169" s="5">
        <v>15</v>
      </c>
      <c r="S3169" s="6"/>
    </row>
    <row r="3170" spans="1:19" x14ac:dyDescent="0.25">
      <c r="A3170" t="s">
        <v>2</v>
      </c>
      <c r="B3170">
        <f>VLOOKUP($A3170,lookup!$A$2:$B$4,2)</f>
        <v>30</v>
      </c>
      <c r="C3170" s="4">
        <f>(B3170-Sheet1!$D$4)/Sheet1!$D$9</f>
        <v>0.47354560689490055</v>
      </c>
      <c r="D3170">
        <v>0.60499999999999998</v>
      </c>
      <c r="E3170" s="4">
        <f>(D3170-Sheet1!$E$4)/Sheet1!$E$9</f>
        <v>0.1094701356851218</v>
      </c>
      <c r="F3170">
        <v>0.47</v>
      </c>
      <c r="G3170" s="4">
        <f>(F3170-Sheet1!$F$4)/Sheet1!$F$9</f>
        <v>0.10440125295988395</v>
      </c>
      <c r="H3170">
        <v>0.115</v>
      </c>
      <c r="I3170" s="4">
        <f>(H3170-Sheet1!$G$4)/Sheet1!$G$9</f>
        <v>-2.1695928610319815E-2</v>
      </c>
      <c r="J3170">
        <v>1.1140000000000001</v>
      </c>
      <c r="K3170" s="4">
        <f>(J3170-Sheet1!$H$4)/Sheet1!$H$9</f>
        <v>0.10102987092453343</v>
      </c>
      <c r="L3170">
        <v>0.39250000000000002</v>
      </c>
      <c r="M3170" s="4">
        <f>(L3170-Sheet1!$I$4)/Sheet1!$I$9</f>
        <v>2.2281446786683895E-2</v>
      </c>
      <c r="N3170">
        <v>0.29099999999999998</v>
      </c>
      <c r="O3170" s="4">
        <f>(N3170-Sheet1!$J$4)/Sheet1!$J$9</f>
        <v>0.14536720493413288</v>
      </c>
      <c r="P3170">
        <v>0.31</v>
      </c>
      <c r="Q3170" s="4">
        <f>(P3170-Sheet1!$K$4)/Sheet1!$K$9</f>
        <v>7.0920917320859048E-2</v>
      </c>
      <c r="R3170" s="5">
        <v>15</v>
      </c>
      <c r="S3170" s="6"/>
    </row>
    <row r="3171" spans="1:19" x14ac:dyDescent="0.25">
      <c r="A3171" t="s">
        <v>2</v>
      </c>
      <c r="B3171">
        <f>VLOOKUP($A3171,lookup!$A$2:$B$4,2)</f>
        <v>30</v>
      </c>
      <c r="C3171" s="4">
        <f>(B3171-Sheet1!$D$4)/Sheet1!$D$9</f>
        <v>0.47354560689490055</v>
      </c>
      <c r="D3171">
        <v>0.56000000000000005</v>
      </c>
      <c r="E3171" s="4">
        <f>(D3171-Sheet1!$E$4)/Sheet1!$E$9</f>
        <v>4.8659324874311086E-2</v>
      </c>
      <c r="F3171">
        <v>0.45</v>
      </c>
      <c r="G3171" s="4">
        <f>(F3171-Sheet1!$F$4)/Sheet1!$F$9</f>
        <v>7.0787807581732753E-2</v>
      </c>
      <c r="H3171">
        <v>0.155</v>
      </c>
      <c r="I3171" s="4">
        <f>(H3171-Sheet1!$G$4)/Sheet1!$G$9</f>
        <v>1.3702301478175758E-2</v>
      </c>
      <c r="J3171">
        <v>0.91249999999999998</v>
      </c>
      <c r="K3171" s="4">
        <f>(J3171-Sheet1!$H$4)/Sheet1!$H$9</f>
        <v>2.966454420238003E-2</v>
      </c>
      <c r="L3171">
        <v>0.35949999999999999</v>
      </c>
      <c r="M3171" s="4">
        <f>(L3171-Sheet1!$I$4)/Sheet1!$I$9</f>
        <v>8.9113229185559378E-5</v>
      </c>
      <c r="N3171">
        <v>0.27100000000000002</v>
      </c>
      <c r="O3171" s="4">
        <f>(N3171-Sheet1!$J$4)/Sheet1!$J$9</f>
        <v>0.11903409104341536</v>
      </c>
      <c r="P3171">
        <v>0.35</v>
      </c>
      <c r="Q3171" s="4">
        <f>(P3171-Sheet1!$K$4)/Sheet1!$K$9</f>
        <v>0.11078140561184061</v>
      </c>
      <c r="R3171" s="5">
        <v>10</v>
      </c>
      <c r="S3171" s="6"/>
    </row>
    <row r="3172" spans="1:19" x14ac:dyDescent="0.25">
      <c r="A3172" t="s">
        <v>0</v>
      </c>
      <c r="B3172">
        <f>VLOOKUP($A3172,lookup!$A$2:$B$4,2)</f>
        <v>10</v>
      </c>
      <c r="C3172" s="4">
        <f>(B3172-Sheet1!$D$4)/Sheet1!$D$9</f>
        <v>-0.52645439310509945</v>
      </c>
      <c r="D3172">
        <v>0.56999999999999995</v>
      </c>
      <c r="E3172" s="4">
        <f>(D3172-Sheet1!$E$4)/Sheet1!$E$9</f>
        <v>6.2172838387824461E-2</v>
      </c>
      <c r="F3172">
        <v>0.46500000000000002</v>
      </c>
      <c r="G3172" s="4">
        <f>(F3172-Sheet1!$F$4)/Sheet1!$F$9</f>
        <v>9.599789161534622E-2</v>
      </c>
      <c r="H3172">
        <v>0.155</v>
      </c>
      <c r="I3172" s="4">
        <f>(H3172-Sheet1!$G$4)/Sheet1!$G$9</f>
        <v>1.3702301478175758E-2</v>
      </c>
      <c r="J3172">
        <v>0.872</v>
      </c>
      <c r="K3172" s="4">
        <f>(J3172-Sheet1!$H$4)/Sheet1!$H$9</f>
        <v>1.5320644786761125E-2</v>
      </c>
      <c r="L3172">
        <v>0.32450000000000001</v>
      </c>
      <c r="M3172" s="4">
        <f>(L3172-Sheet1!$I$4)/Sheet1!$I$9</f>
        <v>-2.3448210240888397E-2</v>
      </c>
      <c r="N3172">
        <v>0.23899999999999999</v>
      </c>
      <c r="O3172" s="4">
        <f>(N3172-Sheet1!$J$4)/Sheet1!$J$9</f>
        <v>7.6901108818267214E-2</v>
      </c>
      <c r="P3172">
        <v>0.28499999999999998</v>
      </c>
      <c r="Q3172" s="4">
        <f>(P3172-Sheet1!$K$4)/Sheet1!$K$9</f>
        <v>4.6008112138995548E-2</v>
      </c>
      <c r="R3172" s="5">
        <v>14</v>
      </c>
      <c r="S3172" s="6"/>
    </row>
    <row r="3173" spans="1:19" x14ac:dyDescent="0.25">
      <c r="A3173" t="s">
        <v>2</v>
      </c>
      <c r="B3173">
        <f>VLOOKUP($A3173,lookup!$A$2:$B$4,2)</f>
        <v>30</v>
      </c>
      <c r="C3173" s="4">
        <f>(B3173-Sheet1!$D$4)/Sheet1!$D$9</f>
        <v>0.47354560689490055</v>
      </c>
      <c r="D3173">
        <v>0.52500000000000002</v>
      </c>
      <c r="E3173" s="4">
        <f>(D3173-Sheet1!$E$4)/Sheet1!$E$9</f>
        <v>1.362027577013743E-3</v>
      </c>
      <c r="F3173">
        <v>0.40500000000000003</v>
      </c>
      <c r="G3173" s="4">
        <f>(F3173-Sheet1!$F$4)/Sheet1!$F$9</f>
        <v>-4.8424445191075647E-3</v>
      </c>
      <c r="H3173">
        <v>0.16</v>
      </c>
      <c r="I3173" s="4">
        <f>(H3173-Sheet1!$G$4)/Sheet1!$G$9</f>
        <v>1.812708023923771E-2</v>
      </c>
      <c r="J3173">
        <v>0.79200000000000004</v>
      </c>
      <c r="K3173" s="4">
        <f>(J3173-Sheet1!$H$4)/Sheet1!$H$9</f>
        <v>-1.3012983688535479E-2</v>
      </c>
      <c r="L3173">
        <v>0.316</v>
      </c>
      <c r="M3173" s="4">
        <f>(L3173-Sheet1!$I$4)/Sheet1!$I$9</f>
        <v>-2.9164417369334939E-2</v>
      </c>
      <c r="N3173">
        <v>0.14549999999999999</v>
      </c>
      <c r="O3173" s="4">
        <f>(N3173-Sheet1!$J$4)/Sheet1!$J$9</f>
        <v>-4.6206198620837455E-2</v>
      </c>
      <c r="P3173">
        <v>0.28000000000000003</v>
      </c>
      <c r="Q3173" s="4">
        <f>(P3173-Sheet1!$K$4)/Sheet1!$K$9</f>
        <v>4.1025551102622897E-2</v>
      </c>
      <c r="R3173" s="5">
        <v>13</v>
      </c>
      <c r="S3173" s="6"/>
    </row>
    <row r="3174" spans="1:19" x14ac:dyDescent="0.25">
      <c r="A3174" t="s">
        <v>0</v>
      </c>
      <c r="B3174">
        <f>VLOOKUP($A3174,lookup!$A$2:$B$4,2)</f>
        <v>10</v>
      </c>
      <c r="C3174" s="4">
        <f>(B3174-Sheet1!$D$4)/Sheet1!$D$9</f>
        <v>-0.52645439310509945</v>
      </c>
      <c r="D3174">
        <v>0.505</v>
      </c>
      <c r="E3174" s="4">
        <f>(D3174-Sheet1!$E$4)/Sheet1!$E$9</f>
        <v>-2.5664999450013309E-2</v>
      </c>
      <c r="F3174">
        <v>0.40500000000000003</v>
      </c>
      <c r="G3174" s="4">
        <f>(F3174-Sheet1!$F$4)/Sheet1!$F$9</f>
        <v>-4.8424445191075647E-3</v>
      </c>
      <c r="H3174">
        <v>0.18</v>
      </c>
      <c r="I3174" s="4">
        <f>(H3174-Sheet1!$G$4)/Sheet1!$G$9</f>
        <v>3.582619528348549E-2</v>
      </c>
      <c r="J3174">
        <v>0.60599999999999998</v>
      </c>
      <c r="K3174" s="4">
        <f>(J3174-Sheet1!$H$4)/Sheet1!$H$9</f>
        <v>-7.8888669893600133E-2</v>
      </c>
      <c r="L3174">
        <v>0.23899999999999999</v>
      </c>
      <c r="M3174" s="4">
        <f>(L3174-Sheet1!$I$4)/Sheet1!$I$9</f>
        <v>-8.0946529003497691E-2</v>
      </c>
      <c r="N3174">
        <v>0.1235</v>
      </c>
      <c r="O3174" s="4">
        <f>(N3174-Sheet1!$J$4)/Sheet1!$J$9</f>
        <v>-7.5172623900626775E-2</v>
      </c>
      <c r="P3174">
        <v>0.18</v>
      </c>
      <c r="Q3174" s="4">
        <f>(P3174-Sheet1!$K$4)/Sheet1!$K$9</f>
        <v>-5.862566962483106E-2</v>
      </c>
      <c r="R3174" s="5">
        <v>11</v>
      </c>
      <c r="S3174" s="6"/>
    </row>
    <row r="3175" spans="1:19" x14ac:dyDescent="0.25">
      <c r="A3175" t="s">
        <v>2</v>
      </c>
      <c r="B3175">
        <f>VLOOKUP($A3175,lookup!$A$2:$B$4,2)</f>
        <v>30</v>
      </c>
      <c r="C3175" s="4">
        <f>(B3175-Sheet1!$D$4)/Sheet1!$D$9</f>
        <v>0.47354560689490055</v>
      </c>
      <c r="D3175">
        <v>0.35</v>
      </c>
      <c r="E3175" s="4">
        <f>(D3175-Sheet1!$E$4)/Sheet1!$E$9</f>
        <v>-0.23512445890947281</v>
      </c>
      <c r="F3175">
        <v>0.26500000000000001</v>
      </c>
      <c r="G3175" s="4">
        <f>(F3175-Sheet1!$F$4)/Sheet1!$F$9</f>
        <v>-0.24013656216616641</v>
      </c>
      <c r="H3175">
        <v>0.09</v>
      </c>
      <c r="I3175" s="4">
        <f>(H3175-Sheet1!$G$4)/Sheet1!$G$9</f>
        <v>-4.381982241562956E-2</v>
      </c>
      <c r="J3175">
        <v>0.22650000000000001</v>
      </c>
      <c r="K3175" s="4">
        <f>(J3175-Sheet1!$H$4)/Sheet1!$H$9</f>
        <v>-0.21329631997328843</v>
      </c>
      <c r="L3175">
        <v>9.9500000000000005E-2</v>
      </c>
      <c r="M3175" s="4">
        <f>(L3175-Sheet1!$I$4)/Sheet1!$I$9</f>
        <v>-0.17475957540564968</v>
      </c>
      <c r="N3175">
        <v>5.7500000000000002E-2</v>
      </c>
      <c r="O3175" s="4">
        <f>(N3175-Sheet1!$J$4)/Sheet1!$J$9</f>
        <v>-0.16207189973999478</v>
      </c>
      <c r="P3175">
        <v>6.5000000000000002E-2</v>
      </c>
      <c r="Q3175" s="4">
        <f>(P3175-Sheet1!$K$4)/Sheet1!$K$9</f>
        <v>-0.17322457346140308</v>
      </c>
      <c r="R3175" s="5">
        <v>6</v>
      </c>
      <c r="S3175" s="6"/>
    </row>
    <row r="3176" spans="1:19" x14ac:dyDescent="0.25">
      <c r="A3176" t="s">
        <v>2</v>
      </c>
      <c r="B3176">
        <f>VLOOKUP($A3176,lookup!$A$2:$B$4,2)</f>
        <v>30</v>
      </c>
      <c r="C3176" s="4">
        <f>(B3176-Sheet1!$D$4)/Sheet1!$D$9</f>
        <v>0.47354560689490055</v>
      </c>
      <c r="D3176">
        <v>0.45</v>
      </c>
      <c r="E3176" s="4">
        <f>(D3176-Sheet1!$E$4)/Sheet1!$E$9</f>
        <v>-9.9989323774337627E-2</v>
      </c>
      <c r="F3176">
        <v>0.35499999999999998</v>
      </c>
      <c r="G3176" s="4">
        <f>(F3176-Sheet1!$F$4)/Sheet1!$F$9</f>
        <v>-8.8876057964485791E-2</v>
      </c>
      <c r="H3176">
        <v>0.12</v>
      </c>
      <c r="I3176" s="4">
        <f>(H3176-Sheet1!$G$4)/Sheet1!$G$9</f>
        <v>-1.7271149849257875E-2</v>
      </c>
      <c r="J3176">
        <v>0.39550000000000002</v>
      </c>
      <c r="K3176" s="4">
        <f>(J3176-Sheet1!$H$4)/Sheet1!$H$9</f>
        <v>-0.15344152981922435</v>
      </c>
      <c r="L3176">
        <v>0.14699999999999999</v>
      </c>
      <c r="M3176" s="4">
        <f>(L3176-Sheet1!$I$4)/Sheet1!$I$9</f>
        <v>-0.14281606498197785</v>
      </c>
      <c r="N3176">
        <v>7.6499999999999999E-2</v>
      </c>
      <c r="O3176" s="4">
        <f>(N3176-Sheet1!$J$4)/Sheet1!$J$9</f>
        <v>-0.13705544154381308</v>
      </c>
      <c r="P3176">
        <v>0.14499999999999999</v>
      </c>
      <c r="Q3176" s="4">
        <f>(P3176-Sheet1!$K$4)/Sheet1!$K$9</f>
        <v>-9.3503596879439932E-2</v>
      </c>
      <c r="R3176" s="5">
        <v>9</v>
      </c>
      <c r="S3176" s="6"/>
    </row>
    <row r="3177" spans="1:19" x14ac:dyDescent="0.25">
      <c r="A3177" t="s">
        <v>1</v>
      </c>
      <c r="B3177">
        <f>VLOOKUP($A3177,lookup!$A$2:$B$4,2)</f>
        <v>20</v>
      </c>
      <c r="C3177" s="4">
        <f>(B3177-Sheet1!$D$4)/Sheet1!$D$9</f>
        <v>-2.6454393105099429E-2</v>
      </c>
      <c r="D3177">
        <v>0.51</v>
      </c>
      <c r="E3177" s="4">
        <f>(D3177-Sheet1!$E$4)/Sheet1!$E$9</f>
        <v>-1.8908242693256545E-2</v>
      </c>
      <c r="F3177">
        <v>0.40500000000000003</v>
      </c>
      <c r="G3177" s="4">
        <f>(F3177-Sheet1!$F$4)/Sheet1!$F$9</f>
        <v>-4.8424445191075647E-3</v>
      </c>
      <c r="H3177">
        <v>0.12</v>
      </c>
      <c r="I3177" s="4">
        <f>(H3177-Sheet1!$G$4)/Sheet1!$G$9</f>
        <v>-1.7271149849257875E-2</v>
      </c>
      <c r="J3177">
        <v>0.61</v>
      </c>
      <c r="K3177" s="4">
        <f>(J3177-Sheet1!$H$4)/Sheet1!$H$9</f>
        <v>-7.7471988469835301E-2</v>
      </c>
      <c r="L3177">
        <v>0.22900000000000001</v>
      </c>
      <c r="M3177" s="4">
        <f>(L3177-Sheet1!$I$4)/Sheet1!$I$9</f>
        <v>-8.7671478566375957E-2</v>
      </c>
      <c r="N3177">
        <v>0.13100000000000001</v>
      </c>
      <c r="O3177" s="4">
        <f>(N3177-Sheet1!$J$4)/Sheet1!$J$9</f>
        <v>-6.5297706191607671E-2</v>
      </c>
      <c r="P3177">
        <v>0.23499999999999999</v>
      </c>
      <c r="Q3177" s="4">
        <f>(P3177-Sheet1!$K$4)/Sheet1!$K$9</f>
        <v>-3.817498224731407E-3</v>
      </c>
      <c r="R3177" s="5">
        <v>11</v>
      </c>
      <c r="S3177" s="6"/>
    </row>
    <row r="3178" spans="1:19" x14ac:dyDescent="0.25">
      <c r="A3178" t="s">
        <v>0</v>
      </c>
      <c r="B3178">
        <f>VLOOKUP($A3178,lookup!$A$2:$B$4,2)</f>
        <v>10</v>
      </c>
      <c r="C3178" s="4">
        <f>(B3178-Sheet1!$D$4)/Sheet1!$D$9</f>
        <v>-0.52645439310509945</v>
      </c>
      <c r="D3178">
        <v>0.49</v>
      </c>
      <c r="E3178" s="4">
        <f>(D3178-Sheet1!$E$4)/Sheet1!$E$9</f>
        <v>-4.5935269720283597E-2</v>
      </c>
      <c r="F3178">
        <v>0.38</v>
      </c>
      <c r="G3178" s="4">
        <f>(F3178-Sheet1!$F$4)/Sheet1!$F$9</f>
        <v>-4.6859251241796678E-2</v>
      </c>
      <c r="H3178">
        <v>0.13</v>
      </c>
      <c r="I3178" s="4">
        <f>(H3178-Sheet1!$G$4)/Sheet1!$G$9</f>
        <v>-8.4215923271339747E-3</v>
      </c>
      <c r="J3178">
        <v>0.53900000000000003</v>
      </c>
      <c r="K3178" s="4">
        <f>(J3178-Sheet1!$H$4)/Sheet1!$H$9</f>
        <v>-0.10261808374166102</v>
      </c>
      <c r="L3178">
        <v>0.22900000000000001</v>
      </c>
      <c r="M3178" s="4">
        <f>(L3178-Sheet1!$I$4)/Sheet1!$I$9</f>
        <v>-8.7671478566375957E-2</v>
      </c>
      <c r="N3178">
        <v>0.13550000000000001</v>
      </c>
      <c r="O3178" s="4">
        <f>(N3178-Sheet1!$J$4)/Sheet1!$J$9</f>
        <v>-5.9372755566196214E-2</v>
      </c>
      <c r="P3178">
        <v>0.16500000000000001</v>
      </c>
      <c r="Q3178" s="4">
        <f>(P3178-Sheet1!$K$4)/Sheet1!$K$9</f>
        <v>-7.3573352733949132E-2</v>
      </c>
      <c r="R3178" s="5">
        <v>12</v>
      </c>
      <c r="S3178" s="6"/>
    </row>
    <row r="3179" spans="1:19" x14ac:dyDescent="0.25">
      <c r="A3179" t="s">
        <v>0</v>
      </c>
      <c r="B3179">
        <f>VLOOKUP($A3179,lookup!$A$2:$B$4,2)</f>
        <v>10</v>
      </c>
      <c r="C3179" s="4">
        <f>(B3179-Sheet1!$D$4)/Sheet1!$D$9</f>
        <v>-0.52645439310509945</v>
      </c>
      <c r="D3179">
        <v>0.505</v>
      </c>
      <c r="E3179" s="4">
        <f>(D3179-Sheet1!$E$4)/Sheet1!$E$9</f>
        <v>-2.5664999450013309E-2</v>
      </c>
      <c r="F3179">
        <v>0.41</v>
      </c>
      <c r="G3179" s="4">
        <f>(F3179-Sheet1!$F$4)/Sheet1!$F$9</f>
        <v>3.5609168254301655E-3</v>
      </c>
      <c r="H3179">
        <v>0.13500000000000001</v>
      </c>
      <c r="I3179" s="4">
        <f>(H3179-Sheet1!$G$4)/Sheet1!$G$9</f>
        <v>-3.9968135660720236E-3</v>
      </c>
      <c r="J3179">
        <v>0.65700000000000003</v>
      </c>
      <c r="K3179" s="4">
        <f>(J3179-Sheet1!$H$4)/Sheet1!$H$9</f>
        <v>-6.0825981740598521E-2</v>
      </c>
      <c r="L3179">
        <v>0.29099999999999998</v>
      </c>
      <c r="M3179" s="4">
        <f>(L3179-Sheet1!$I$4)/Sheet1!$I$9</f>
        <v>-4.5976791276530649E-2</v>
      </c>
      <c r="N3179">
        <v>0.13300000000000001</v>
      </c>
      <c r="O3179" s="4">
        <f>(N3179-Sheet1!$J$4)/Sheet1!$J$9</f>
        <v>-6.2664394802535911E-2</v>
      </c>
      <c r="P3179">
        <v>0.19500000000000001</v>
      </c>
      <c r="Q3179" s="4">
        <f>(P3179-Sheet1!$K$4)/Sheet1!$K$9</f>
        <v>-4.367798651571296E-2</v>
      </c>
      <c r="R3179" s="5">
        <v>15</v>
      </c>
      <c r="S3179" s="6"/>
    </row>
    <row r="3180" spans="1:19" x14ac:dyDescent="0.25">
      <c r="A3180" t="s">
        <v>2</v>
      </c>
      <c r="B3180">
        <f>VLOOKUP($A3180,lookup!$A$2:$B$4,2)</f>
        <v>30</v>
      </c>
      <c r="C3180" s="4">
        <f>(B3180-Sheet1!$D$4)/Sheet1!$D$9</f>
        <v>0.47354560689490055</v>
      </c>
      <c r="D3180">
        <v>0.38</v>
      </c>
      <c r="E3180" s="4">
        <f>(D3180-Sheet1!$E$4)/Sheet1!$E$9</f>
        <v>-0.19458391836893224</v>
      </c>
      <c r="F3180">
        <v>0.3</v>
      </c>
      <c r="G3180" s="4">
        <f>(F3180-Sheet1!$F$4)/Sheet1!$F$9</f>
        <v>-0.18131303275440175</v>
      </c>
      <c r="H3180">
        <v>0.1</v>
      </c>
      <c r="I3180" s="4">
        <f>(H3180-Sheet1!$G$4)/Sheet1!$G$9</f>
        <v>-3.4970264893505659E-2</v>
      </c>
      <c r="J3180">
        <v>0.2505</v>
      </c>
      <c r="K3180" s="4">
        <f>(J3180-Sheet1!$H$4)/Sheet1!$H$9</f>
        <v>-0.20479623143069944</v>
      </c>
      <c r="L3180">
        <v>0.106</v>
      </c>
      <c r="M3180" s="4">
        <f>(L3180-Sheet1!$I$4)/Sheet1!$I$9</f>
        <v>-0.17038835818977879</v>
      </c>
      <c r="N3180">
        <v>5.3499999999999999E-2</v>
      </c>
      <c r="O3180" s="4">
        <f>(N3180-Sheet1!$J$4)/Sheet1!$J$9</f>
        <v>-0.1673385225181383</v>
      </c>
      <c r="P3180">
        <v>7.7499999999999999E-2</v>
      </c>
      <c r="Q3180" s="4">
        <f>(P3180-Sheet1!$K$4)/Sheet1!$K$9</f>
        <v>-0.16076817087047132</v>
      </c>
      <c r="R3180" s="5">
        <v>8</v>
      </c>
      <c r="S3180" s="6"/>
    </row>
    <row r="3181" spans="1:19" x14ac:dyDescent="0.25">
      <c r="A3181" t="s">
        <v>1</v>
      </c>
      <c r="B3181">
        <f>VLOOKUP($A3181,lookup!$A$2:$B$4,2)</f>
        <v>20</v>
      </c>
      <c r="C3181" s="4">
        <f>(B3181-Sheet1!$D$4)/Sheet1!$D$9</f>
        <v>-2.6454393105099429E-2</v>
      </c>
      <c r="D3181">
        <v>0.27</v>
      </c>
      <c r="E3181" s="4">
        <f>(D3181-Sheet1!$E$4)/Sheet1!$E$9</f>
        <v>-0.34323256701758087</v>
      </c>
      <c r="F3181">
        <v>0.19500000000000001</v>
      </c>
      <c r="G3181" s="4">
        <f>(F3181-Sheet1!$F$4)/Sheet1!$F$9</f>
        <v>-0.35778362098969585</v>
      </c>
      <c r="H3181">
        <v>7.0000000000000007E-2</v>
      </c>
      <c r="I3181" s="4">
        <f>(H3181-Sheet1!$G$4)/Sheet1!$G$9</f>
        <v>-6.151893745987734E-2</v>
      </c>
      <c r="J3181">
        <v>0.10199999999999999</v>
      </c>
      <c r="K3181" s="4">
        <f>(J3181-Sheet1!$H$4)/Sheet1!$H$9</f>
        <v>-0.25739052928796879</v>
      </c>
      <c r="L3181">
        <v>4.4999999999999998E-2</v>
      </c>
      <c r="M3181" s="4">
        <f>(L3181-Sheet1!$I$4)/Sheet1!$I$9</f>
        <v>-0.21141055052333629</v>
      </c>
      <c r="N3181">
        <v>1.35E-2</v>
      </c>
      <c r="O3181" s="4">
        <f>(N3181-Sheet1!$J$4)/Sheet1!$J$9</f>
        <v>-0.22000475029957342</v>
      </c>
      <c r="P3181">
        <v>3.4000000000000002E-2</v>
      </c>
      <c r="Q3181" s="4">
        <f>(P3181-Sheet1!$K$4)/Sheet1!$K$9</f>
        <v>-0.2041164518869138</v>
      </c>
      <c r="R3181" s="5">
        <v>8</v>
      </c>
      <c r="S3181" s="6"/>
    </row>
    <row r="3182" spans="1:19" x14ac:dyDescent="0.25">
      <c r="A3182" t="s">
        <v>0</v>
      </c>
      <c r="B3182">
        <f>VLOOKUP($A3182,lookup!$A$2:$B$4,2)</f>
        <v>10</v>
      </c>
      <c r="C3182" s="4">
        <f>(B3182-Sheet1!$D$4)/Sheet1!$D$9</f>
        <v>-0.52645439310509945</v>
      </c>
      <c r="D3182">
        <v>0.37</v>
      </c>
      <c r="E3182" s="4">
        <f>(D3182-Sheet1!$E$4)/Sheet1!$E$9</f>
        <v>-0.20809743188244575</v>
      </c>
      <c r="F3182">
        <v>0.29499999999999998</v>
      </c>
      <c r="G3182" s="4">
        <f>(F3182-Sheet1!$F$4)/Sheet1!$F$9</f>
        <v>-0.18971639409893959</v>
      </c>
      <c r="H3182">
        <v>0.1</v>
      </c>
      <c r="I3182" s="4">
        <f>(H3182-Sheet1!$G$4)/Sheet1!$G$9</f>
        <v>-3.4970264893505659E-2</v>
      </c>
      <c r="J3182">
        <v>0.26850000000000002</v>
      </c>
      <c r="K3182" s="4">
        <f>(J3182-Sheet1!$H$4)/Sheet1!$H$9</f>
        <v>-0.1984211650237577</v>
      </c>
      <c r="L3182">
        <v>0.11650000000000001</v>
      </c>
      <c r="M3182" s="4">
        <f>(L3182-Sheet1!$I$4)/Sheet1!$I$9</f>
        <v>-0.16332716114875659</v>
      </c>
      <c r="N3182">
        <v>5.6000000000000001E-2</v>
      </c>
      <c r="O3182" s="4">
        <f>(N3182-Sheet1!$J$4)/Sheet1!$J$9</f>
        <v>-0.16404688328179859</v>
      </c>
      <c r="P3182">
        <v>8.3500000000000005E-2</v>
      </c>
      <c r="Q3182" s="4">
        <f>(P3182-Sheet1!$K$4)/Sheet1!$K$9</f>
        <v>-0.15478909762682408</v>
      </c>
      <c r="R3182" s="5">
        <v>7</v>
      </c>
      <c r="S3182" s="6"/>
    </row>
    <row r="3183" spans="1:19" x14ac:dyDescent="0.25">
      <c r="A3183" t="s">
        <v>2</v>
      </c>
      <c r="B3183">
        <f>VLOOKUP($A3183,lookup!$A$2:$B$4,2)</f>
        <v>30</v>
      </c>
      <c r="C3183" s="4">
        <f>(B3183-Sheet1!$D$4)/Sheet1!$D$9</f>
        <v>0.47354560689490055</v>
      </c>
      <c r="D3183">
        <v>0.5</v>
      </c>
      <c r="E3183" s="4">
        <f>(D3183-Sheet1!$E$4)/Sheet1!$E$9</f>
        <v>-3.2421756206770069E-2</v>
      </c>
      <c r="F3183">
        <v>0.38500000000000001</v>
      </c>
      <c r="G3183" s="4">
        <f>(F3183-Sheet1!$F$4)/Sheet1!$F$9</f>
        <v>-3.8455889897258858E-2</v>
      </c>
      <c r="H3183">
        <v>0.13500000000000001</v>
      </c>
      <c r="I3183" s="4">
        <f>(H3183-Sheet1!$G$4)/Sheet1!$G$9</f>
        <v>-3.9968135660720236E-3</v>
      </c>
      <c r="J3183">
        <v>0.55100000000000005</v>
      </c>
      <c r="K3183" s="4">
        <f>(J3183-Sheet1!$H$4)/Sheet1!$H$9</f>
        <v>-9.8368039470366528E-2</v>
      </c>
      <c r="L3183">
        <v>0.22450000000000001</v>
      </c>
      <c r="M3183" s="4">
        <f>(L3183-Sheet1!$I$4)/Sheet1!$I$9</f>
        <v>-9.0697705869671186E-2</v>
      </c>
      <c r="N3183">
        <v>7.1499999999999994E-2</v>
      </c>
      <c r="O3183" s="4">
        <f>(N3183-Sheet1!$J$4)/Sheet1!$J$9</f>
        <v>-0.14363872001649247</v>
      </c>
      <c r="P3183">
        <v>0.20599999999999999</v>
      </c>
      <c r="Q3183" s="4">
        <f>(P3183-Sheet1!$K$4)/Sheet1!$K$9</f>
        <v>-3.2716352235693046E-2</v>
      </c>
      <c r="R3183" s="5">
        <v>11</v>
      </c>
      <c r="S3183" s="6"/>
    </row>
    <row r="3184" spans="1:19" x14ac:dyDescent="0.25">
      <c r="A3184" t="s">
        <v>2</v>
      </c>
      <c r="B3184">
        <f>VLOOKUP($A3184,lookup!$A$2:$B$4,2)</f>
        <v>30</v>
      </c>
      <c r="C3184" s="4">
        <f>(B3184-Sheet1!$D$4)/Sheet1!$D$9</f>
        <v>0.47354560689490055</v>
      </c>
      <c r="D3184">
        <v>0.64500000000000002</v>
      </c>
      <c r="E3184" s="4">
        <f>(D3184-Sheet1!$E$4)/Sheet1!$E$9</f>
        <v>0.1635241897391759</v>
      </c>
      <c r="F3184">
        <v>0.505</v>
      </c>
      <c r="G3184" s="4">
        <f>(F3184-Sheet1!$F$4)/Sheet1!$F$9</f>
        <v>0.1632247823716487</v>
      </c>
      <c r="H3184">
        <v>0.16500000000000001</v>
      </c>
      <c r="I3184" s="4">
        <f>(H3184-Sheet1!$G$4)/Sheet1!$G$9</f>
        <v>2.255185900029966E-2</v>
      </c>
      <c r="J3184">
        <v>1.3069999999999999</v>
      </c>
      <c r="K3184" s="4">
        <f>(J3184-Sheet1!$H$4)/Sheet1!$H$9</f>
        <v>0.16938474962118646</v>
      </c>
      <c r="L3184">
        <v>0.4335</v>
      </c>
      <c r="M3184" s="4">
        <f>(L3184-Sheet1!$I$4)/Sheet1!$I$9</f>
        <v>4.9853739994484822E-2</v>
      </c>
      <c r="N3184">
        <v>0.26200000000000001</v>
      </c>
      <c r="O3184" s="4">
        <f>(N3184-Sheet1!$J$4)/Sheet1!$J$9</f>
        <v>0.10718418979259245</v>
      </c>
      <c r="P3184">
        <v>0.52</v>
      </c>
      <c r="Q3184" s="4">
        <f>(P3184-Sheet1!$K$4)/Sheet1!$K$9</f>
        <v>0.28018848084851233</v>
      </c>
      <c r="R3184" s="5">
        <v>10</v>
      </c>
      <c r="S3184" s="6"/>
    </row>
    <row r="3185" spans="1:19" x14ac:dyDescent="0.25">
      <c r="A3185" t="s">
        <v>2</v>
      </c>
      <c r="B3185">
        <f>VLOOKUP($A3185,lookup!$A$2:$B$4,2)</f>
        <v>30</v>
      </c>
      <c r="C3185" s="4">
        <f>(B3185-Sheet1!$D$4)/Sheet1!$D$9</f>
        <v>0.47354560689490055</v>
      </c>
      <c r="D3185">
        <v>0.56499999999999995</v>
      </c>
      <c r="E3185" s="4">
        <f>(D3185-Sheet1!$E$4)/Sheet1!$E$9</f>
        <v>5.5416081631067697E-2</v>
      </c>
      <c r="F3185">
        <v>0.44</v>
      </c>
      <c r="G3185" s="4">
        <f>(F3185-Sheet1!$F$4)/Sheet1!$F$9</f>
        <v>5.3981084892657107E-2</v>
      </c>
      <c r="H3185">
        <v>0.115</v>
      </c>
      <c r="I3185" s="4">
        <f>(H3185-Sheet1!$G$4)/Sheet1!$G$9</f>
        <v>-2.1695928610319815E-2</v>
      </c>
      <c r="J3185">
        <v>0.91849999999999998</v>
      </c>
      <c r="K3185" s="4">
        <f>(J3185-Sheet1!$H$4)/Sheet1!$H$9</f>
        <v>3.1789566338027278E-2</v>
      </c>
      <c r="L3185">
        <v>0.40400000000000003</v>
      </c>
      <c r="M3185" s="4">
        <f>(L3185-Sheet1!$I$4)/Sheet1!$I$9</f>
        <v>3.0015138783993922E-2</v>
      </c>
      <c r="N3185">
        <v>0.17849999999999999</v>
      </c>
      <c r="O3185" s="4">
        <f>(N3185-Sheet1!$J$4)/Sheet1!$J$9</f>
        <v>-2.7565607011534521E-3</v>
      </c>
      <c r="P3185">
        <v>0.28999999999999998</v>
      </c>
      <c r="Q3185" s="4">
        <f>(P3185-Sheet1!$K$4)/Sheet1!$K$9</f>
        <v>5.0990673175368248E-2</v>
      </c>
      <c r="R3185" s="5">
        <v>11</v>
      </c>
      <c r="S3185" s="6"/>
    </row>
    <row r="3186" spans="1:19" x14ac:dyDescent="0.25">
      <c r="A3186" t="s">
        <v>0</v>
      </c>
      <c r="B3186">
        <f>VLOOKUP($A3186,lookup!$A$2:$B$4,2)</f>
        <v>10</v>
      </c>
      <c r="C3186" s="4">
        <f>(B3186-Sheet1!$D$4)/Sheet1!$D$9</f>
        <v>-0.52645439310509945</v>
      </c>
      <c r="D3186">
        <v>0.67</v>
      </c>
      <c r="E3186" s="4">
        <f>(D3186-Sheet1!$E$4)/Sheet1!$E$9</f>
        <v>0.19730797352295973</v>
      </c>
      <c r="F3186">
        <v>0.54500000000000004</v>
      </c>
      <c r="G3186" s="4">
        <f>(F3186-Sheet1!$F$4)/Sheet1!$F$9</f>
        <v>0.23045167312795128</v>
      </c>
      <c r="H3186">
        <v>0.17499999999999999</v>
      </c>
      <c r="I3186" s="4">
        <f>(H3186-Sheet1!$G$4)/Sheet1!$G$9</f>
        <v>3.1401416522423536E-2</v>
      </c>
      <c r="J3186">
        <v>1.7070000000000001</v>
      </c>
      <c r="K3186" s="4">
        <f>(J3186-Sheet1!$H$4)/Sheet1!$H$9</f>
        <v>0.31105289199766961</v>
      </c>
      <c r="L3186">
        <v>0.69950000000000001</v>
      </c>
      <c r="M3186" s="4">
        <f>(L3186-Sheet1!$I$4)/Sheet1!$I$9</f>
        <v>0.22873739836704704</v>
      </c>
      <c r="N3186">
        <v>0.38700000000000001</v>
      </c>
      <c r="O3186" s="4">
        <f>(N3186-Sheet1!$J$4)/Sheet1!$J$9</f>
        <v>0.27176615160957729</v>
      </c>
      <c r="P3186">
        <v>0.57499999999999996</v>
      </c>
      <c r="Q3186" s="4">
        <f>(P3186-Sheet1!$K$4)/Sheet1!$K$9</f>
        <v>0.33499665224861191</v>
      </c>
      <c r="R3186" s="5">
        <v>13</v>
      </c>
      <c r="S3186" s="6"/>
    </row>
    <row r="3187" spans="1:19" x14ac:dyDescent="0.25">
      <c r="A3187" t="s">
        <v>0</v>
      </c>
      <c r="B3187">
        <f>VLOOKUP($A3187,lookup!$A$2:$B$4,2)</f>
        <v>10</v>
      </c>
      <c r="C3187" s="4">
        <f>(B3187-Sheet1!$D$4)/Sheet1!$D$9</f>
        <v>-0.52645439310509945</v>
      </c>
      <c r="D3187">
        <v>0.59</v>
      </c>
      <c r="E3187" s="4">
        <f>(D3187-Sheet1!$E$4)/Sheet1!$E$9</f>
        <v>8.9199865414851504E-2</v>
      </c>
      <c r="F3187">
        <v>0.41499999999999998</v>
      </c>
      <c r="G3187" s="4">
        <f>(F3187-Sheet1!$F$4)/Sheet1!$F$9</f>
        <v>1.1964278169967988E-2</v>
      </c>
      <c r="H3187">
        <v>0.15</v>
      </c>
      <c r="I3187" s="4">
        <f>(H3187-Sheet1!$G$4)/Sheet1!$G$9</f>
        <v>9.2775227171138057E-3</v>
      </c>
      <c r="J3187">
        <v>0.88049999999999995</v>
      </c>
      <c r="K3187" s="4">
        <f>(J3187-Sheet1!$H$4)/Sheet1!$H$9</f>
        <v>1.8331092812261373E-2</v>
      </c>
      <c r="L3187">
        <v>0.36449999999999999</v>
      </c>
      <c r="M3187" s="4">
        <f>(L3187-Sheet1!$I$4)/Sheet1!$I$9</f>
        <v>3.4515880106247014E-3</v>
      </c>
      <c r="N3187">
        <v>0.23400000000000001</v>
      </c>
      <c r="O3187" s="4">
        <f>(N3187-Sheet1!$J$4)/Sheet1!$J$9</f>
        <v>7.0317830345587848E-2</v>
      </c>
      <c r="P3187">
        <v>0.23499999999999999</v>
      </c>
      <c r="Q3187" s="4">
        <f>(P3187-Sheet1!$K$4)/Sheet1!$K$9</f>
        <v>-3.817498224731407E-3</v>
      </c>
      <c r="R3187" s="5">
        <v>11</v>
      </c>
      <c r="S3187" s="6"/>
    </row>
    <row r="3188" spans="1:19" x14ac:dyDescent="0.25">
      <c r="A3188" t="s">
        <v>0</v>
      </c>
      <c r="B3188">
        <f>VLOOKUP($A3188,lookup!$A$2:$B$4,2)</f>
        <v>10</v>
      </c>
      <c r="C3188" s="4">
        <f>(B3188-Sheet1!$D$4)/Sheet1!$D$9</f>
        <v>-0.52645439310509945</v>
      </c>
      <c r="D3188">
        <v>0.47</v>
      </c>
      <c r="E3188" s="4">
        <f>(D3188-Sheet1!$E$4)/Sheet1!$E$9</f>
        <v>-7.2962296747310654E-2</v>
      </c>
      <c r="F3188">
        <v>0.36</v>
      </c>
      <c r="G3188" s="4">
        <f>(F3188-Sheet1!$F$4)/Sheet1!$F$9</f>
        <v>-8.0472696619947964E-2</v>
      </c>
      <c r="H3188">
        <v>0.11</v>
      </c>
      <c r="I3188" s="4">
        <f>(H3188-Sheet1!$G$4)/Sheet1!$G$9</f>
        <v>-2.6120707371381766E-2</v>
      </c>
      <c r="J3188">
        <v>0.4965</v>
      </c>
      <c r="K3188" s="4">
        <f>(J3188-Sheet1!$H$4)/Sheet1!$H$9</f>
        <v>-0.11767032386916237</v>
      </c>
      <c r="L3188">
        <v>0.23699999999999999</v>
      </c>
      <c r="M3188" s="4">
        <f>(L3188-Sheet1!$I$4)/Sheet1!$I$9</f>
        <v>-8.229151891607335E-2</v>
      </c>
      <c r="N3188">
        <v>0.127</v>
      </c>
      <c r="O3188" s="4">
        <f>(N3188-Sheet1!$J$4)/Sheet1!$J$9</f>
        <v>-7.0564328969751192E-2</v>
      </c>
      <c r="P3188">
        <v>0.13</v>
      </c>
      <c r="Q3188" s="4">
        <f>(P3188-Sheet1!$K$4)/Sheet1!$K$9</f>
        <v>-0.10845127998855801</v>
      </c>
      <c r="R3188" s="5">
        <v>6</v>
      </c>
      <c r="S3188" s="6"/>
    </row>
    <row r="3189" spans="1:19" x14ac:dyDescent="0.25">
      <c r="A3189" t="s">
        <v>0</v>
      </c>
      <c r="B3189">
        <f>VLOOKUP($A3189,lookup!$A$2:$B$4,2)</f>
        <v>10</v>
      </c>
      <c r="C3189" s="4">
        <f>(B3189-Sheet1!$D$4)/Sheet1!$D$9</f>
        <v>-0.52645439310509945</v>
      </c>
      <c r="D3189">
        <v>0.51</v>
      </c>
      <c r="E3189" s="4">
        <f>(D3189-Sheet1!$E$4)/Sheet1!$E$9</f>
        <v>-1.8908242693256545E-2</v>
      </c>
      <c r="F3189">
        <v>0.38500000000000001</v>
      </c>
      <c r="G3189" s="4">
        <f>(F3189-Sheet1!$F$4)/Sheet1!$F$9</f>
        <v>-3.8455889897258858E-2</v>
      </c>
      <c r="H3189">
        <v>0.13500000000000001</v>
      </c>
      <c r="I3189" s="4">
        <f>(H3189-Sheet1!$G$4)/Sheet1!$G$9</f>
        <v>-3.9968135660720236E-3</v>
      </c>
      <c r="J3189">
        <v>0.63200000000000001</v>
      </c>
      <c r="K3189" s="4">
        <f>(J3189-Sheet1!$H$4)/Sheet1!$H$9</f>
        <v>-6.9680240639128727E-2</v>
      </c>
      <c r="L3189">
        <v>0.28199999999999997</v>
      </c>
      <c r="M3189" s="4">
        <f>(L3189-Sheet1!$I$4)/Sheet1!$I$9</f>
        <v>-5.2029245883121106E-2</v>
      </c>
      <c r="N3189">
        <v>0.14499999999999999</v>
      </c>
      <c r="O3189" s="4">
        <f>(N3189-Sheet1!$J$4)/Sheet1!$J$9</f>
        <v>-4.6864526468105391E-2</v>
      </c>
      <c r="P3189">
        <v>0.17</v>
      </c>
      <c r="Q3189" s="4">
        <f>(P3189-Sheet1!$K$4)/Sheet1!$K$9</f>
        <v>-6.8590791697576439E-2</v>
      </c>
      <c r="R3189" s="5">
        <v>8</v>
      </c>
      <c r="S3189" s="6"/>
    </row>
    <row r="3190" spans="1:19" x14ac:dyDescent="0.25">
      <c r="A3190" t="s">
        <v>2</v>
      </c>
      <c r="B3190">
        <f>VLOOKUP($A3190,lookup!$A$2:$B$4,2)</f>
        <v>30</v>
      </c>
      <c r="C3190" s="4">
        <f>(B3190-Sheet1!$D$4)/Sheet1!$D$9</f>
        <v>0.47354560689490055</v>
      </c>
      <c r="D3190">
        <v>0.72</v>
      </c>
      <c r="E3190" s="4">
        <f>(D3190-Sheet1!$E$4)/Sheet1!$E$9</f>
        <v>0.26487554109052719</v>
      </c>
      <c r="F3190">
        <v>0.57499999999999996</v>
      </c>
      <c r="G3190" s="4">
        <f>(F3190-Sheet1!$F$4)/Sheet1!$F$9</f>
        <v>0.28087184119517805</v>
      </c>
      <c r="H3190">
        <v>0.23</v>
      </c>
      <c r="I3190" s="4">
        <f>(H3190-Sheet1!$G$4)/Sheet1!$G$9</f>
        <v>8.0073982894104972E-2</v>
      </c>
      <c r="J3190">
        <v>2.2694999999999999</v>
      </c>
      <c r="K3190" s="4">
        <f>(J3190-Sheet1!$H$4)/Sheet1!$H$9</f>
        <v>0.51027371721459891</v>
      </c>
      <c r="L3190">
        <v>0.88349999999999995</v>
      </c>
      <c r="M3190" s="4">
        <f>(L3190-Sheet1!$I$4)/Sheet1!$I$9</f>
        <v>0.35247647032400736</v>
      </c>
      <c r="N3190">
        <v>0.39850000000000002</v>
      </c>
      <c r="O3190" s="4">
        <f>(N3190-Sheet1!$J$4)/Sheet1!$J$9</f>
        <v>0.28690769209673989</v>
      </c>
      <c r="P3190">
        <v>0.66500000000000004</v>
      </c>
      <c r="Q3190" s="4">
        <f>(P3190-Sheet1!$K$4)/Sheet1!$K$9</f>
        <v>0.42468275090332053</v>
      </c>
      <c r="R3190" s="5">
        <v>16</v>
      </c>
      <c r="S3190" s="6"/>
    </row>
    <row r="3191" spans="1:19" x14ac:dyDescent="0.25">
      <c r="A3191" t="s">
        <v>2</v>
      </c>
      <c r="B3191">
        <f>VLOOKUP($A3191,lookup!$A$2:$B$4,2)</f>
        <v>30</v>
      </c>
      <c r="C3191" s="4">
        <f>(B3191-Sheet1!$D$4)/Sheet1!$D$9</f>
        <v>0.47354560689490055</v>
      </c>
      <c r="D3191">
        <v>0.55000000000000004</v>
      </c>
      <c r="E3191" s="4">
        <f>(D3191-Sheet1!$E$4)/Sheet1!$E$9</f>
        <v>3.5145811360797558E-2</v>
      </c>
      <c r="F3191">
        <v>0.40500000000000003</v>
      </c>
      <c r="G3191" s="4">
        <f>(F3191-Sheet1!$F$4)/Sheet1!$F$9</f>
        <v>-4.8424445191075647E-3</v>
      </c>
      <c r="H3191">
        <v>0.15</v>
      </c>
      <c r="I3191" s="4">
        <f>(H3191-Sheet1!$G$4)/Sheet1!$G$9</f>
        <v>9.2775227171138057E-3</v>
      </c>
      <c r="J3191">
        <v>0.92349999999999999</v>
      </c>
      <c r="K3191" s="4">
        <f>(J3191-Sheet1!$H$4)/Sheet1!$H$9</f>
        <v>3.3560418117733318E-2</v>
      </c>
      <c r="L3191">
        <v>0.41199999999999998</v>
      </c>
      <c r="M3191" s="4">
        <f>(L3191-Sheet1!$I$4)/Sheet1!$I$9</f>
        <v>3.5395098434296515E-2</v>
      </c>
      <c r="N3191">
        <v>0.2135</v>
      </c>
      <c r="O3191" s="4">
        <f>(N3191-Sheet1!$J$4)/Sheet1!$J$9</f>
        <v>4.3326388607602309E-2</v>
      </c>
      <c r="P3191">
        <v>0.24</v>
      </c>
      <c r="Q3191" s="4">
        <f>(P3191-Sheet1!$K$4)/Sheet1!$K$9</f>
        <v>1.1650628116412936E-3</v>
      </c>
      <c r="R3191" s="5">
        <v>7</v>
      </c>
      <c r="S3191" s="6"/>
    </row>
    <row r="3192" spans="1:19" x14ac:dyDescent="0.25">
      <c r="A3192" t="s">
        <v>1</v>
      </c>
      <c r="B3192">
        <f>VLOOKUP($A3192,lookup!$A$2:$B$4,2)</f>
        <v>20</v>
      </c>
      <c r="C3192" s="4">
        <f>(B3192-Sheet1!$D$4)/Sheet1!$D$9</f>
        <v>-2.6454393105099429E-2</v>
      </c>
      <c r="D3192">
        <v>0.2</v>
      </c>
      <c r="E3192" s="4">
        <f>(D3192-Sheet1!$E$4)/Sheet1!$E$9</f>
        <v>-0.43782716161217544</v>
      </c>
      <c r="F3192">
        <v>0.14499999999999999</v>
      </c>
      <c r="G3192" s="4">
        <f>(F3192-Sheet1!$F$4)/Sheet1!$F$9</f>
        <v>-0.44181723443507398</v>
      </c>
      <c r="H3192">
        <v>2.5000000000000001E-2</v>
      </c>
      <c r="I3192" s="4">
        <f>(H3192-Sheet1!$G$4)/Sheet1!$G$9</f>
        <v>-0.10134194630943488</v>
      </c>
      <c r="J3192">
        <v>3.4500000000000003E-2</v>
      </c>
      <c r="K3192" s="4">
        <f>(J3192-Sheet1!$H$4)/Sheet1!$H$9</f>
        <v>-0.28129702831400033</v>
      </c>
      <c r="L3192">
        <v>1.0999999999999999E-2</v>
      </c>
      <c r="M3192" s="4">
        <f>(L3192-Sheet1!$I$4)/Sheet1!$I$9</f>
        <v>-0.23427537903712242</v>
      </c>
      <c r="N3192">
        <v>7.4999999999999997E-3</v>
      </c>
      <c r="O3192" s="4">
        <f>(N3192-Sheet1!$J$4)/Sheet1!$J$9</f>
        <v>-0.22790468446678869</v>
      </c>
      <c r="P3192">
        <v>0.01</v>
      </c>
      <c r="Q3192" s="4">
        <f>(P3192-Sheet1!$K$4)/Sheet1!$K$9</f>
        <v>-0.22803274486150271</v>
      </c>
      <c r="R3192" s="5">
        <v>5</v>
      </c>
      <c r="S3192" s="6"/>
    </row>
    <row r="3193" spans="1:19" x14ac:dyDescent="0.25">
      <c r="A3193" t="s">
        <v>2</v>
      </c>
      <c r="B3193">
        <f>VLOOKUP($A3193,lookup!$A$2:$B$4,2)</f>
        <v>30</v>
      </c>
      <c r="C3193" s="4">
        <f>(B3193-Sheet1!$D$4)/Sheet1!$D$9</f>
        <v>0.47354560689490055</v>
      </c>
      <c r="D3193">
        <v>0.65</v>
      </c>
      <c r="E3193" s="4">
        <f>(D3193-Sheet1!$E$4)/Sheet1!$E$9</f>
        <v>0.17028094649593267</v>
      </c>
      <c r="F3193">
        <v>0.51500000000000001</v>
      </c>
      <c r="G3193" s="4">
        <f>(F3193-Sheet1!$F$4)/Sheet1!$F$9</f>
        <v>0.18003150506072435</v>
      </c>
      <c r="H3193">
        <v>0.18</v>
      </c>
      <c r="I3193" s="4">
        <f>(H3193-Sheet1!$G$4)/Sheet1!$G$9</f>
        <v>3.582619528348549E-2</v>
      </c>
      <c r="J3193">
        <v>1.3314999999999999</v>
      </c>
      <c r="K3193" s="4">
        <f>(J3193-Sheet1!$H$4)/Sheet1!$H$9</f>
        <v>0.17806192334174603</v>
      </c>
      <c r="L3193">
        <v>0.5665</v>
      </c>
      <c r="M3193" s="4">
        <f>(L3193-Sheet1!$I$4)/Sheet1!$I$9</f>
        <v>0.13929556918076594</v>
      </c>
      <c r="N3193">
        <v>0.34699999999999998</v>
      </c>
      <c r="O3193" s="4">
        <f>(N3193-Sheet1!$J$4)/Sheet1!$J$9</f>
        <v>0.21909992382814208</v>
      </c>
      <c r="P3193">
        <v>0.40500000000000003</v>
      </c>
      <c r="Q3193" s="4">
        <f>(P3193-Sheet1!$K$4)/Sheet1!$K$9</f>
        <v>0.1655895770119403</v>
      </c>
      <c r="R3193" s="5">
        <v>13</v>
      </c>
      <c r="S3193" s="6"/>
    </row>
    <row r="3194" spans="1:19" x14ac:dyDescent="0.25">
      <c r="A3194" t="s">
        <v>0</v>
      </c>
      <c r="B3194">
        <f>VLOOKUP($A3194,lookup!$A$2:$B$4,2)</f>
        <v>10</v>
      </c>
      <c r="C3194" s="4">
        <f>(B3194-Sheet1!$D$4)/Sheet1!$D$9</f>
        <v>-0.52645439310509945</v>
      </c>
      <c r="D3194">
        <v>0.52500000000000002</v>
      </c>
      <c r="E3194" s="4">
        <f>(D3194-Sheet1!$E$4)/Sheet1!$E$9</f>
        <v>1.362027577013743E-3</v>
      </c>
      <c r="F3194">
        <v>0.40500000000000003</v>
      </c>
      <c r="G3194" s="4">
        <f>(F3194-Sheet1!$F$4)/Sheet1!$F$9</f>
        <v>-4.8424445191075647E-3</v>
      </c>
      <c r="H3194">
        <v>0.115</v>
      </c>
      <c r="I3194" s="4">
        <f>(H3194-Sheet1!$G$4)/Sheet1!$G$9</f>
        <v>-2.1695928610319815E-2</v>
      </c>
      <c r="J3194">
        <v>0.72</v>
      </c>
      <c r="K3194" s="4">
        <f>(J3194-Sheet1!$H$4)/Sheet1!$H$9</f>
        <v>-3.8513249316302456E-2</v>
      </c>
      <c r="L3194">
        <v>0.3105</v>
      </c>
      <c r="M3194" s="4">
        <f>(L3194-Sheet1!$I$4)/Sheet1!$I$9</f>
        <v>-3.2863139628917994E-2</v>
      </c>
      <c r="N3194">
        <v>0.1915</v>
      </c>
      <c r="O3194" s="4">
        <f>(N3194-Sheet1!$J$4)/Sheet1!$J$9</f>
        <v>1.4359963327812987E-2</v>
      </c>
      <c r="P3194">
        <v>0.2</v>
      </c>
      <c r="Q3194" s="4">
        <f>(P3194-Sheet1!$K$4)/Sheet1!$K$9</f>
        <v>-3.869542547934026E-2</v>
      </c>
      <c r="R3194" s="5">
        <v>14</v>
      </c>
      <c r="S3194" s="6"/>
    </row>
    <row r="3195" spans="1:19" x14ac:dyDescent="0.25">
      <c r="A3195" t="s">
        <v>2</v>
      </c>
      <c r="B3195">
        <f>VLOOKUP($A3195,lookup!$A$2:$B$4,2)</f>
        <v>30</v>
      </c>
      <c r="C3195" s="4">
        <f>(B3195-Sheet1!$D$4)/Sheet1!$D$9</f>
        <v>0.47354560689490055</v>
      </c>
      <c r="D3195">
        <v>0.56499999999999995</v>
      </c>
      <c r="E3195" s="4">
        <f>(D3195-Sheet1!$E$4)/Sheet1!$E$9</f>
        <v>5.5416081631067697E-2</v>
      </c>
      <c r="F3195">
        <v>0.435</v>
      </c>
      <c r="G3195" s="4">
        <f>(F3195-Sheet1!$F$4)/Sheet1!$F$9</f>
        <v>4.557772354811928E-2</v>
      </c>
      <c r="H3195">
        <v>0.185</v>
      </c>
      <c r="I3195" s="4">
        <f>(H3195-Sheet1!$G$4)/Sheet1!$G$9</f>
        <v>4.0250974044547437E-2</v>
      </c>
      <c r="J3195">
        <v>1.032</v>
      </c>
      <c r="K3195" s="4">
        <f>(J3195-Sheet1!$H$4)/Sheet1!$H$9</f>
        <v>7.1987901737354365E-2</v>
      </c>
      <c r="L3195">
        <v>0.35399999999999998</v>
      </c>
      <c r="M3195" s="4">
        <f>(L3195-Sheet1!$I$4)/Sheet1!$I$9</f>
        <v>-3.6096090303974968E-3</v>
      </c>
      <c r="N3195">
        <v>0.20449999999999999</v>
      </c>
      <c r="O3195" s="4">
        <f>(N3195-Sheet1!$J$4)/Sheet1!$J$9</f>
        <v>3.1476487356779388E-2</v>
      </c>
      <c r="P3195">
        <v>0.31</v>
      </c>
      <c r="Q3195" s="4">
        <f>(P3195-Sheet1!$K$4)/Sheet1!$K$9</f>
        <v>7.0920917320859048E-2</v>
      </c>
      <c r="R3195" s="5">
        <v>20</v>
      </c>
      <c r="S3195" s="6"/>
    </row>
    <row r="3196" spans="1:19" x14ac:dyDescent="0.25">
      <c r="A3196" t="s">
        <v>0</v>
      </c>
      <c r="B3196">
        <f>VLOOKUP($A3196,lookup!$A$2:$B$4,2)</f>
        <v>10</v>
      </c>
      <c r="C3196" s="4">
        <f>(B3196-Sheet1!$D$4)/Sheet1!$D$9</f>
        <v>-0.52645439310509945</v>
      </c>
      <c r="D3196">
        <v>0.61</v>
      </c>
      <c r="E3196" s="4">
        <f>(D3196-Sheet1!$E$4)/Sheet1!$E$9</f>
        <v>0.11622689244187856</v>
      </c>
      <c r="F3196">
        <v>0.47</v>
      </c>
      <c r="G3196" s="4">
        <f>(F3196-Sheet1!$F$4)/Sheet1!$F$9</f>
        <v>0.10440125295988395</v>
      </c>
      <c r="H3196">
        <v>0.16</v>
      </c>
      <c r="I3196" s="4">
        <f>(H3196-Sheet1!$G$4)/Sheet1!$G$9</f>
        <v>1.812708023923771E-2</v>
      </c>
      <c r="J3196">
        <v>1.0169999999999999</v>
      </c>
      <c r="K3196" s="4">
        <f>(J3196-Sheet1!$H$4)/Sheet1!$H$9</f>
        <v>6.6675346398236204E-2</v>
      </c>
      <c r="L3196">
        <v>0.42599999999999999</v>
      </c>
      <c r="M3196" s="4">
        <f>(L3196-Sheet1!$I$4)/Sheet1!$I$9</f>
        <v>4.4810027822326112E-2</v>
      </c>
      <c r="N3196">
        <v>0.22550000000000001</v>
      </c>
      <c r="O3196" s="4">
        <f>(N3196-Sheet1!$J$4)/Sheet1!$J$9</f>
        <v>5.912625694203287E-2</v>
      </c>
      <c r="P3196">
        <v>0.32</v>
      </c>
      <c r="Q3196" s="4">
        <f>(P3196-Sheet1!$K$4)/Sheet1!$K$9</f>
        <v>8.0886039393604448E-2</v>
      </c>
      <c r="R3196" s="5">
        <v>12</v>
      </c>
      <c r="S3196" s="6"/>
    </row>
    <row r="3197" spans="1:19" x14ac:dyDescent="0.25">
      <c r="A3197" t="s">
        <v>0</v>
      </c>
      <c r="B3197">
        <f>VLOOKUP($A3197,lookup!$A$2:$B$4,2)</f>
        <v>10</v>
      </c>
      <c r="C3197" s="4">
        <f>(B3197-Sheet1!$D$4)/Sheet1!$D$9</f>
        <v>-0.52645439310509945</v>
      </c>
      <c r="D3197">
        <v>0.54500000000000004</v>
      </c>
      <c r="E3197" s="4">
        <f>(D3197-Sheet1!$E$4)/Sheet1!$E$9</f>
        <v>2.8389054604040793E-2</v>
      </c>
      <c r="F3197">
        <v>0.40500000000000003</v>
      </c>
      <c r="G3197" s="4">
        <f>(F3197-Sheet1!$F$4)/Sheet1!$F$9</f>
        <v>-4.8424445191075647E-3</v>
      </c>
      <c r="H3197">
        <v>0.17499999999999999</v>
      </c>
      <c r="I3197" s="4">
        <f>(H3197-Sheet1!$G$4)/Sheet1!$G$9</f>
        <v>3.1401416522423536E-2</v>
      </c>
      <c r="J3197">
        <v>0.98</v>
      </c>
      <c r="K3197" s="4">
        <f>(J3197-Sheet1!$H$4)/Sheet1!$H$9</f>
        <v>5.3571043228411552E-2</v>
      </c>
      <c r="L3197">
        <v>0.25850000000000001</v>
      </c>
      <c r="M3197" s="4">
        <f>(L3197-Sheet1!$I$4)/Sheet1!$I$9</f>
        <v>-6.783287735588503E-2</v>
      </c>
      <c r="N3197">
        <v>0.20699999999999999</v>
      </c>
      <c r="O3197" s="4">
        <f>(N3197-Sheet1!$J$4)/Sheet1!$J$9</f>
        <v>3.4768126593119092E-2</v>
      </c>
      <c r="P3197">
        <v>0.38</v>
      </c>
      <c r="Q3197" s="4">
        <f>(P3197-Sheet1!$K$4)/Sheet1!$K$9</f>
        <v>0.14067677183007682</v>
      </c>
      <c r="R3197" s="5">
        <v>18</v>
      </c>
      <c r="S3197" s="6"/>
    </row>
    <row r="3198" spans="1:19" x14ac:dyDescent="0.25">
      <c r="A3198" t="s">
        <v>1</v>
      </c>
      <c r="B3198">
        <f>VLOOKUP($A3198,lookup!$A$2:$B$4,2)</f>
        <v>20</v>
      </c>
      <c r="C3198" s="4">
        <f>(B3198-Sheet1!$D$4)/Sheet1!$D$9</f>
        <v>-2.6454393105099429E-2</v>
      </c>
      <c r="D3198">
        <v>0.32500000000000001</v>
      </c>
      <c r="E3198" s="4">
        <f>(D3198-Sheet1!$E$4)/Sheet1!$E$9</f>
        <v>-0.26890824269325653</v>
      </c>
      <c r="F3198">
        <v>0.245</v>
      </c>
      <c r="G3198" s="4">
        <f>(F3198-Sheet1!$F$4)/Sheet1!$F$9</f>
        <v>-0.27375000754431772</v>
      </c>
      <c r="H3198">
        <v>7.4999999999999997E-2</v>
      </c>
      <c r="I3198" s="4">
        <f>(H3198-Sheet1!$G$4)/Sheet1!$G$9</f>
        <v>-5.70941586988154E-2</v>
      </c>
      <c r="J3198">
        <v>0.14949999999999999</v>
      </c>
      <c r="K3198" s="4">
        <f>(J3198-Sheet1!$H$4)/Sheet1!$H$9</f>
        <v>-0.24056743738076145</v>
      </c>
      <c r="L3198">
        <v>6.0499999999999998E-2</v>
      </c>
      <c r="M3198" s="4">
        <f>(L3198-Sheet1!$I$4)/Sheet1!$I$9</f>
        <v>-0.20098687870087495</v>
      </c>
      <c r="N3198">
        <v>3.3000000000000002E-2</v>
      </c>
      <c r="O3198" s="4">
        <f>(N3198-Sheet1!$J$4)/Sheet1!$J$9</f>
        <v>-0.19432996425612381</v>
      </c>
      <c r="P3198">
        <v>4.4999999999999998E-2</v>
      </c>
      <c r="Q3198" s="4">
        <f>(P3198-Sheet1!$K$4)/Sheet1!$K$9</f>
        <v>-0.19315481760689387</v>
      </c>
      <c r="R3198" s="5">
        <v>5</v>
      </c>
      <c r="S3198" s="6"/>
    </row>
    <row r="3199" spans="1:19" x14ac:dyDescent="0.25">
      <c r="A3199" t="s">
        <v>1</v>
      </c>
      <c r="B3199">
        <f>VLOOKUP($A3199,lookup!$A$2:$B$4,2)</f>
        <v>20</v>
      </c>
      <c r="C3199" s="4">
        <f>(B3199-Sheet1!$D$4)/Sheet1!$D$9</f>
        <v>-2.6454393105099429E-2</v>
      </c>
      <c r="D3199">
        <v>0.31</v>
      </c>
      <c r="E3199" s="4">
        <f>(D3199-Sheet1!$E$4)/Sheet1!$E$9</f>
        <v>-0.28917851296352681</v>
      </c>
      <c r="F3199">
        <v>0.23499999999999999</v>
      </c>
      <c r="G3199" s="4">
        <f>(F3199-Sheet1!$F$4)/Sheet1!$F$9</f>
        <v>-0.29055673023339335</v>
      </c>
      <c r="H3199">
        <v>7.4999999999999997E-2</v>
      </c>
      <c r="I3199" s="4">
        <f>(H3199-Sheet1!$G$4)/Sheet1!$G$9</f>
        <v>-5.70941586988154E-2</v>
      </c>
      <c r="J3199">
        <v>0.1515</v>
      </c>
      <c r="K3199" s="4">
        <f>(J3199-Sheet1!$H$4)/Sheet1!$H$9</f>
        <v>-0.23985909666887903</v>
      </c>
      <c r="L3199">
        <v>5.6000000000000001E-2</v>
      </c>
      <c r="M3199" s="4">
        <f>(L3199-Sheet1!$I$4)/Sheet1!$I$9</f>
        <v>-0.20401310600417016</v>
      </c>
      <c r="N3199">
        <v>3.15E-2</v>
      </c>
      <c r="O3199" s="4">
        <f>(N3199-Sheet1!$J$4)/Sheet1!$J$9</f>
        <v>-0.19630494779792762</v>
      </c>
      <c r="P3199">
        <v>0.05</v>
      </c>
      <c r="Q3199" s="4">
        <f>(P3199-Sheet1!$K$4)/Sheet1!$K$9</f>
        <v>-0.18817225657052117</v>
      </c>
      <c r="R3199" s="5">
        <v>7</v>
      </c>
      <c r="S3199" s="6"/>
    </row>
    <row r="3200" spans="1:19" x14ac:dyDescent="0.25">
      <c r="A3200" t="s">
        <v>2</v>
      </c>
      <c r="B3200">
        <f>VLOOKUP($A3200,lookup!$A$2:$B$4,2)</f>
        <v>30</v>
      </c>
      <c r="C3200" s="4">
        <f>(B3200-Sheet1!$D$4)/Sheet1!$D$9</f>
        <v>0.47354560689490055</v>
      </c>
      <c r="D3200">
        <v>0.45</v>
      </c>
      <c r="E3200" s="4">
        <f>(D3200-Sheet1!$E$4)/Sheet1!$E$9</f>
        <v>-9.9989323774337627E-2</v>
      </c>
      <c r="F3200">
        <v>0.33500000000000002</v>
      </c>
      <c r="G3200" s="4">
        <f>(F3200-Sheet1!$F$4)/Sheet1!$F$9</f>
        <v>-0.12248950334263699</v>
      </c>
      <c r="H3200">
        <v>0.14000000000000001</v>
      </c>
      <c r="I3200" s="4">
        <f>(H3200-Sheet1!$G$4)/Sheet1!$G$9</f>
        <v>4.2796519498992805E-4</v>
      </c>
      <c r="J3200">
        <v>0.47799999999999998</v>
      </c>
      <c r="K3200" s="4">
        <f>(J3200-Sheet1!$H$4)/Sheet1!$H$9</f>
        <v>-0.12422247545407472</v>
      </c>
      <c r="L3200">
        <v>0.1865</v>
      </c>
      <c r="M3200" s="4">
        <f>(L3200-Sheet1!$I$4)/Sheet1!$I$9</f>
        <v>-0.11625251420860865</v>
      </c>
      <c r="N3200">
        <v>0.115</v>
      </c>
      <c r="O3200" s="4">
        <f>(N3200-Sheet1!$J$4)/Sheet1!$J$9</f>
        <v>-8.6364197304181739E-2</v>
      </c>
      <c r="P3200">
        <v>0.16</v>
      </c>
      <c r="Q3200" s="4">
        <f>(P3200-Sheet1!$K$4)/Sheet1!$K$9</f>
        <v>-7.8555913770321839E-2</v>
      </c>
      <c r="R3200" s="5">
        <v>11</v>
      </c>
      <c r="S3200" s="6"/>
    </row>
    <row r="3201" spans="1:19" x14ac:dyDescent="0.25">
      <c r="A3201" t="s">
        <v>0</v>
      </c>
      <c r="B3201">
        <f>VLOOKUP($A3201,lookup!$A$2:$B$4,2)</f>
        <v>10</v>
      </c>
      <c r="C3201" s="4">
        <f>(B3201-Sheet1!$D$4)/Sheet1!$D$9</f>
        <v>-0.52645439310509945</v>
      </c>
      <c r="D3201">
        <v>0.49</v>
      </c>
      <c r="E3201" s="4">
        <f>(D3201-Sheet1!$E$4)/Sheet1!$E$9</f>
        <v>-4.5935269720283597E-2</v>
      </c>
      <c r="F3201">
        <v>0.38</v>
      </c>
      <c r="G3201" s="4">
        <f>(F3201-Sheet1!$F$4)/Sheet1!$F$9</f>
        <v>-4.6859251241796678E-2</v>
      </c>
      <c r="H3201">
        <v>0.155</v>
      </c>
      <c r="I3201" s="4">
        <f>(H3201-Sheet1!$G$4)/Sheet1!$G$9</f>
        <v>1.3702301478175758E-2</v>
      </c>
      <c r="J3201">
        <v>0.57799999999999996</v>
      </c>
      <c r="K3201" s="4">
        <f>(J3201-Sheet1!$H$4)/Sheet1!$H$9</f>
        <v>-8.8805439859953955E-2</v>
      </c>
      <c r="L3201">
        <v>0.23949999999999999</v>
      </c>
      <c r="M3201" s="4">
        <f>(L3201-Sheet1!$I$4)/Sheet1!$I$9</f>
        <v>-8.0610281525353766E-2</v>
      </c>
      <c r="N3201">
        <v>0.1255</v>
      </c>
      <c r="O3201" s="4">
        <f>(N3201-Sheet1!$J$4)/Sheet1!$J$9</f>
        <v>-7.2539312511555015E-2</v>
      </c>
      <c r="P3201">
        <v>0.18</v>
      </c>
      <c r="Q3201" s="4">
        <f>(P3201-Sheet1!$K$4)/Sheet1!$K$9</f>
        <v>-5.862566962483106E-2</v>
      </c>
      <c r="R3201" s="5">
        <v>9</v>
      </c>
      <c r="S3201" s="6"/>
    </row>
    <row r="3202" spans="1:19" x14ac:dyDescent="0.25">
      <c r="A3202" t="s">
        <v>0</v>
      </c>
      <c r="B3202">
        <f>VLOOKUP($A3202,lookup!$A$2:$B$4,2)</f>
        <v>10</v>
      </c>
      <c r="C3202" s="4">
        <f>(B3202-Sheet1!$D$4)/Sheet1!$D$9</f>
        <v>-0.52645439310509945</v>
      </c>
      <c r="D3202">
        <v>0.505</v>
      </c>
      <c r="E3202" s="4">
        <f>(D3202-Sheet1!$E$4)/Sheet1!$E$9</f>
        <v>-2.5664999450013309E-2</v>
      </c>
      <c r="F3202">
        <v>0.40500000000000003</v>
      </c>
      <c r="G3202" s="4">
        <f>(F3202-Sheet1!$F$4)/Sheet1!$F$9</f>
        <v>-4.8424445191075647E-3</v>
      </c>
      <c r="H3202">
        <v>0.16</v>
      </c>
      <c r="I3202" s="4">
        <f>(H3202-Sheet1!$G$4)/Sheet1!$G$9</f>
        <v>1.812708023923771E-2</v>
      </c>
      <c r="J3202">
        <v>0.6835</v>
      </c>
      <c r="K3202" s="4">
        <f>(J3202-Sheet1!$H$4)/Sheet1!$H$9</f>
        <v>-5.1440467308156532E-2</v>
      </c>
      <c r="L3202">
        <v>0.27100000000000002</v>
      </c>
      <c r="M3202" s="4">
        <f>(L3202-Sheet1!$I$4)/Sheet1!$I$9</f>
        <v>-5.942669040228718E-2</v>
      </c>
      <c r="N3202">
        <v>0.14499999999999999</v>
      </c>
      <c r="O3202" s="4">
        <f>(N3202-Sheet1!$J$4)/Sheet1!$J$9</f>
        <v>-4.6864526468105391E-2</v>
      </c>
      <c r="P3202">
        <v>0.215</v>
      </c>
      <c r="Q3202" s="4">
        <f>(P3202-Sheet1!$K$4)/Sheet1!$K$9</f>
        <v>-2.3747742370222182E-2</v>
      </c>
      <c r="R3202" s="5">
        <v>10</v>
      </c>
      <c r="S3202" s="6"/>
    </row>
    <row r="3203" spans="1:19" x14ac:dyDescent="0.25">
      <c r="A3203" t="s">
        <v>0</v>
      </c>
      <c r="B3203">
        <f>VLOOKUP($A3203,lookup!$A$2:$B$4,2)</f>
        <v>10</v>
      </c>
      <c r="C3203" s="4">
        <f>(B3203-Sheet1!$D$4)/Sheet1!$D$9</f>
        <v>-0.52645439310509945</v>
      </c>
      <c r="D3203">
        <v>0.38500000000000001</v>
      </c>
      <c r="E3203" s="4">
        <f>(D3203-Sheet1!$E$4)/Sheet1!$E$9</f>
        <v>-0.18782716161217547</v>
      </c>
      <c r="F3203">
        <v>0.3</v>
      </c>
      <c r="G3203" s="4">
        <f>(F3203-Sheet1!$F$4)/Sheet1!$F$9</f>
        <v>-0.18131303275440175</v>
      </c>
      <c r="H3203">
        <v>0.1</v>
      </c>
      <c r="I3203" s="4">
        <f>(H3203-Sheet1!$G$4)/Sheet1!$G$9</f>
        <v>-3.4970264893505659E-2</v>
      </c>
      <c r="J3203">
        <v>0.27250000000000002</v>
      </c>
      <c r="K3203" s="4">
        <f>(J3203-Sheet1!$H$4)/Sheet1!$H$9</f>
        <v>-0.19700448359999287</v>
      </c>
      <c r="L3203">
        <v>0.1115</v>
      </c>
      <c r="M3203" s="4">
        <f>(L3203-Sheet1!$I$4)/Sheet1!$I$9</f>
        <v>-0.16668963593019573</v>
      </c>
      <c r="N3203">
        <v>5.7000000000000002E-2</v>
      </c>
      <c r="O3203" s="4">
        <f>(N3203-Sheet1!$J$4)/Sheet1!$J$9</f>
        <v>-0.16273022758726272</v>
      </c>
      <c r="P3203">
        <v>0.08</v>
      </c>
      <c r="Q3203" s="4">
        <f>(P3203-Sheet1!$K$4)/Sheet1!$K$9</f>
        <v>-0.15827689035228495</v>
      </c>
      <c r="R3203" s="5">
        <v>6</v>
      </c>
      <c r="S3203" s="6"/>
    </row>
    <row r="3204" spans="1:19" x14ac:dyDescent="0.25">
      <c r="A3204" t="s">
        <v>0</v>
      </c>
      <c r="B3204">
        <f>VLOOKUP($A3204,lookup!$A$2:$B$4,2)</f>
        <v>10</v>
      </c>
      <c r="C3204" s="4">
        <f>(B3204-Sheet1!$D$4)/Sheet1!$D$9</f>
        <v>-0.52645439310509945</v>
      </c>
      <c r="D3204">
        <v>0.62</v>
      </c>
      <c r="E3204" s="4">
        <f>(D3204-Sheet1!$E$4)/Sheet1!$E$9</f>
        <v>0.12974040595539207</v>
      </c>
      <c r="F3204">
        <v>0.48499999999999999</v>
      </c>
      <c r="G3204" s="4">
        <f>(F3204-Sheet1!$F$4)/Sheet1!$F$9</f>
        <v>0.12961133699349742</v>
      </c>
      <c r="H3204">
        <v>0.22</v>
      </c>
      <c r="I3204" s="4">
        <f>(H3204-Sheet1!$G$4)/Sheet1!$G$9</f>
        <v>7.1224425371981079E-2</v>
      </c>
      <c r="J3204">
        <v>1.5109999999999999</v>
      </c>
      <c r="K3204" s="4">
        <f>(J3204-Sheet1!$H$4)/Sheet1!$H$9</f>
        <v>0.2416355022331928</v>
      </c>
      <c r="L3204">
        <v>0.50949999999999995</v>
      </c>
      <c r="M3204" s="4">
        <f>(L3204-Sheet1!$I$4)/Sheet1!$I$9</f>
        <v>0.1009633566723597</v>
      </c>
      <c r="N3204">
        <v>0.28399999999999997</v>
      </c>
      <c r="O3204" s="4">
        <f>(N3204-Sheet1!$J$4)/Sheet1!$J$9</f>
        <v>0.13615061507238174</v>
      </c>
      <c r="P3204">
        <v>0.51</v>
      </c>
      <c r="Q3204" s="4">
        <f>(P3204-Sheet1!$K$4)/Sheet1!$K$9</f>
        <v>0.27022335877576692</v>
      </c>
      <c r="R3204" s="5">
        <v>17</v>
      </c>
      <c r="S3204" s="6"/>
    </row>
    <row r="3205" spans="1:19" x14ac:dyDescent="0.25">
      <c r="A3205" t="s">
        <v>0</v>
      </c>
      <c r="B3205">
        <f>VLOOKUP($A3205,lookup!$A$2:$B$4,2)</f>
        <v>10</v>
      </c>
      <c r="C3205" s="4">
        <f>(B3205-Sheet1!$D$4)/Sheet1!$D$9</f>
        <v>-0.52645439310509945</v>
      </c>
      <c r="D3205">
        <v>0.63500000000000001</v>
      </c>
      <c r="E3205" s="4">
        <f>(D3205-Sheet1!$E$4)/Sheet1!$E$9</f>
        <v>0.15001067622566239</v>
      </c>
      <c r="F3205">
        <v>0.505</v>
      </c>
      <c r="G3205" s="4">
        <f>(F3205-Sheet1!$F$4)/Sheet1!$F$9</f>
        <v>0.1632247823716487</v>
      </c>
      <c r="H3205">
        <v>0.185</v>
      </c>
      <c r="I3205" s="4">
        <f>(H3205-Sheet1!$G$4)/Sheet1!$G$9</f>
        <v>4.0250974044547437E-2</v>
      </c>
      <c r="J3205">
        <v>1.3035000000000001</v>
      </c>
      <c r="K3205" s="4">
        <f>(J3205-Sheet1!$H$4)/Sheet1!$H$9</f>
        <v>0.16814515337539229</v>
      </c>
      <c r="L3205">
        <v>0.501</v>
      </c>
      <c r="M3205" s="4">
        <f>(L3205-Sheet1!$I$4)/Sheet1!$I$9</f>
        <v>9.5247149543913209E-2</v>
      </c>
      <c r="N3205">
        <v>0.29499999999999998</v>
      </c>
      <c r="O3205" s="4">
        <f>(N3205-Sheet1!$J$4)/Sheet1!$J$9</f>
        <v>0.1506338277122764</v>
      </c>
      <c r="P3205">
        <v>0.41</v>
      </c>
      <c r="Q3205" s="4">
        <f>(P3205-Sheet1!$K$4)/Sheet1!$K$9</f>
        <v>0.17057213804831295</v>
      </c>
      <c r="R3205" s="5">
        <v>17</v>
      </c>
      <c r="S3205" s="6"/>
    </row>
    <row r="3206" spans="1:19" x14ac:dyDescent="0.25">
      <c r="A3206" t="s">
        <v>0</v>
      </c>
      <c r="B3206">
        <f>VLOOKUP($A3206,lookup!$A$2:$B$4,2)</f>
        <v>10</v>
      </c>
      <c r="C3206" s="4">
        <f>(B3206-Sheet1!$D$4)/Sheet1!$D$9</f>
        <v>-0.52645439310509945</v>
      </c>
      <c r="D3206">
        <v>0.66500000000000004</v>
      </c>
      <c r="E3206" s="4">
        <f>(D3206-Sheet1!$E$4)/Sheet1!$E$9</f>
        <v>0.19055121676620296</v>
      </c>
      <c r="F3206">
        <v>0.53</v>
      </c>
      <c r="G3206" s="4">
        <f>(F3206-Sheet1!$F$4)/Sheet1!$F$9</f>
        <v>0.20524158909433782</v>
      </c>
      <c r="H3206">
        <v>0.185</v>
      </c>
      <c r="I3206" s="4">
        <f>(H3206-Sheet1!$G$4)/Sheet1!$G$9</f>
        <v>4.0250974044547437E-2</v>
      </c>
      <c r="J3206">
        <v>1.3955</v>
      </c>
      <c r="K3206" s="4">
        <f>(J3206-Sheet1!$H$4)/Sheet1!$H$9</f>
        <v>0.20072882612198334</v>
      </c>
      <c r="L3206">
        <v>0.45600000000000002</v>
      </c>
      <c r="M3206" s="4">
        <f>(L3206-Sheet1!$I$4)/Sheet1!$I$9</f>
        <v>6.4984876510960965E-2</v>
      </c>
      <c r="N3206">
        <v>0.32050000000000001</v>
      </c>
      <c r="O3206" s="4">
        <f>(N3206-Sheet1!$J$4)/Sheet1!$J$9</f>
        <v>0.18420854792294136</v>
      </c>
      <c r="P3206">
        <v>0.49</v>
      </c>
      <c r="Q3206" s="4">
        <f>(P3206-Sheet1!$K$4)/Sheet1!$K$9</f>
        <v>0.25029311463027609</v>
      </c>
      <c r="R3206" s="5">
        <v>15</v>
      </c>
      <c r="S3206" s="6"/>
    </row>
    <row r="3207" spans="1:19" x14ac:dyDescent="0.25">
      <c r="A3207" t="s">
        <v>2</v>
      </c>
      <c r="B3207">
        <f>VLOOKUP($A3207,lookup!$A$2:$B$4,2)</f>
        <v>30</v>
      </c>
      <c r="C3207" s="4">
        <f>(B3207-Sheet1!$D$4)/Sheet1!$D$9</f>
        <v>0.47354560689490055</v>
      </c>
      <c r="D3207">
        <v>0.33500000000000002</v>
      </c>
      <c r="E3207" s="4">
        <f>(D3207-Sheet1!$E$4)/Sheet1!$E$9</f>
        <v>-0.25539472917974304</v>
      </c>
      <c r="F3207">
        <v>0.26500000000000001</v>
      </c>
      <c r="G3207" s="4">
        <f>(F3207-Sheet1!$F$4)/Sheet1!$F$9</f>
        <v>-0.24013656216616641</v>
      </c>
      <c r="H3207">
        <v>9.5000000000000001E-2</v>
      </c>
      <c r="I3207" s="4">
        <f>(H3207-Sheet1!$G$4)/Sheet1!$G$9</f>
        <v>-3.9395043654567606E-2</v>
      </c>
      <c r="J3207">
        <v>0.19750000000000001</v>
      </c>
      <c r="K3207" s="4">
        <f>(J3207-Sheet1!$H$4)/Sheet1!$H$9</f>
        <v>-0.22356726029558346</v>
      </c>
      <c r="L3207">
        <v>7.9500000000000001E-2</v>
      </c>
      <c r="M3207" s="4">
        <f>(L3207-Sheet1!$I$4)/Sheet1!$I$9</f>
        <v>-0.18820947453140621</v>
      </c>
      <c r="N3207">
        <v>3.7499999999999999E-2</v>
      </c>
      <c r="O3207" s="4">
        <f>(N3207-Sheet1!$J$4)/Sheet1!$J$9</f>
        <v>-0.18840501363071233</v>
      </c>
      <c r="P3207">
        <v>7.0000000000000007E-2</v>
      </c>
      <c r="Q3207" s="4">
        <f>(P3207-Sheet1!$K$4)/Sheet1!$K$9</f>
        <v>-0.16824201242503037</v>
      </c>
      <c r="R3207" s="5">
        <v>9</v>
      </c>
      <c r="S3207" s="6"/>
    </row>
    <row r="3208" spans="1:19" x14ac:dyDescent="0.25">
      <c r="A3208" t="s">
        <v>1</v>
      </c>
      <c r="B3208">
        <f>VLOOKUP($A3208,lookup!$A$2:$B$4,2)</f>
        <v>20</v>
      </c>
      <c r="C3208" s="4">
        <f>(B3208-Sheet1!$D$4)/Sheet1!$D$9</f>
        <v>-2.6454393105099429E-2</v>
      </c>
      <c r="D3208">
        <v>0.29499999999999998</v>
      </c>
      <c r="E3208" s="4">
        <f>(D3208-Sheet1!$E$4)/Sheet1!$E$9</f>
        <v>-0.3094487832337971</v>
      </c>
      <c r="F3208">
        <v>0.215</v>
      </c>
      <c r="G3208" s="4">
        <f>(F3208-Sheet1!$F$4)/Sheet1!$F$9</f>
        <v>-0.3241701756115446</v>
      </c>
      <c r="H3208">
        <v>7.4999999999999997E-2</v>
      </c>
      <c r="I3208" s="4">
        <f>(H3208-Sheet1!$G$4)/Sheet1!$G$9</f>
        <v>-5.70941586988154E-2</v>
      </c>
      <c r="J3208">
        <v>0.11600000000000001</v>
      </c>
      <c r="K3208" s="4">
        <f>(J3208-Sheet1!$H$4)/Sheet1!$H$9</f>
        <v>-0.25243214430479188</v>
      </c>
      <c r="L3208">
        <v>3.6999999999999998E-2</v>
      </c>
      <c r="M3208" s="4">
        <f>(L3208-Sheet1!$I$4)/Sheet1!$I$9</f>
        <v>-0.2167905101736389</v>
      </c>
      <c r="N3208">
        <v>2.9499999999999998E-2</v>
      </c>
      <c r="O3208" s="4">
        <f>(N3208-Sheet1!$J$4)/Sheet1!$J$9</f>
        <v>-0.19893825918699937</v>
      </c>
      <c r="P3208">
        <v>0.04</v>
      </c>
      <c r="Q3208" s="4">
        <f>(P3208-Sheet1!$K$4)/Sheet1!$K$9</f>
        <v>-0.19813737864326655</v>
      </c>
      <c r="R3208" s="5">
        <v>8</v>
      </c>
      <c r="S3208" s="6"/>
    </row>
    <row r="3209" spans="1:19" x14ac:dyDescent="0.25">
      <c r="A3209" t="s">
        <v>1</v>
      </c>
      <c r="B3209">
        <f>VLOOKUP($A3209,lookup!$A$2:$B$4,2)</f>
        <v>20</v>
      </c>
      <c r="C3209" s="4">
        <f>(B3209-Sheet1!$D$4)/Sheet1!$D$9</f>
        <v>-2.6454393105099429E-2</v>
      </c>
      <c r="D3209">
        <v>0.48</v>
      </c>
      <c r="E3209" s="4">
        <f>(D3209-Sheet1!$E$4)/Sheet1!$E$9</f>
        <v>-5.9448783233797126E-2</v>
      </c>
      <c r="F3209">
        <v>0.38</v>
      </c>
      <c r="G3209" s="4">
        <f>(F3209-Sheet1!$F$4)/Sheet1!$F$9</f>
        <v>-4.6859251241796678E-2</v>
      </c>
      <c r="H3209">
        <v>0.125</v>
      </c>
      <c r="I3209" s="4">
        <f>(H3209-Sheet1!$G$4)/Sheet1!$G$9</f>
        <v>-1.2846371088195925E-2</v>
      </c>
      <c r="J3209">
        <v>0.52300000000000002</v>
      </c>
      <c r="K3209" s="4">
        <f>(J3209-Sheet1!$H$4)/Sheet1!$H$9</f>
        <v>-0.10828480943672036</v>
      </c>
      <c r="L3209">
        <v>0.21049999999999999</v>
      </c>
      <c r="M3209" s="4">
        <f>(L3209-Sheet1!$I$4)/Sheet1!$I$9</f>
        <v>-0.10011263525770078</v>
      </c>
      <c r="N3209">
        <v>0.1045</v>
      </c>
      <c r="O3209" s="4">
        <f>(N3209-Sheet1!$J$4)/Sheet1!$J$9</f>
        <v>-0.10018908209680848</v>
      </c>
      <c r="P3209">
        <v>0.17499999999999999</v>
      </c>
      <c r="Q3209" s="4">
        <f>(P3209-Sheet1!$K$4)/Sheet1!$K$9</f>
        <v>-6.360823066120376E-2</v>
      </c>
      <c r="R3209" s="5">
        <v>15</v>
      </c>
      <c r="S3209" s="6"/>
    </row>
    <row r="3210" spans="1:19" x14ac:dyDescent="0.25">
      <c r="A3210" t="s">
        <v>1</v>
      </c>
      <c r="B3210">
        <f>VLOOKUP($A3210,lookup!$A$2:$B$4,2)</f>
        <v>20</v>
      </c>
      <c r="C3210" s="4">
        <f>(B3210-Sheet1!$D$4)/Sheet1!$D$9</f>
        <v>-2.6454393105099429E-2</v>
      </c>
      <c r="D3210">
        <v>0.32</v>
      </c>
      <c r="E3210" s="4">
        <f>(D3210-Sheet1!$E$4)/Sheet1!$E$9</f>
        <v>-0.27566499945001333</v>
      </c>
      <c r="F3210">
        <v>0.25</v>
      </c>
      <c r="G3210" s="4">
        <f>(F3210-Sheet1!$F$4)/Sheet1!$F$9</f>
        <v>-0.26534664619977988</v>
      </c>
      <c r="H3210">
        <v>0.08</v>
      </c>
      <c r="I3210" s="4">
        <f>(H3210-Sheet1!$G$4)/Sheet1!$G$9</f>
        <v>-5.2669379937753454E-2</v>
      </c>
      <c r="J3210">
        <v>0.1565</v>
      </c>
      <c r="K3210" s="4">
        <f>(J3210-Sheet1!$H$4)/Sheet1!$H$9</f>
        <v>-0.23808824488917299</v>
      </c>
      <c r="L3210">
        <v>5.7000000000000002E-2</v>
      </c>
      <c r="M3210" s="4">
        <f>(L3210-Sheet1!$I$4)/Sheet1!$I$9</f>
        <v>-0.20334061104788234</v>
      </c>
      <c r="N3210">
        <v>3.4000000000000002E-2</v>
      </c>
      <c r="O3210" s="4">
        <f>(N3210-Sheet1!$J$4)/Sheet1!$J$9</f>
        <v>-0.19301330856158791</v>
      </c>
      <c r="P3210">
        <v>0.06</v>
      </c>
      <c r="Q3210" s="4">
        <f>(P3210-Sheet1!$K$4)/Sheet1!$K$9</f>
        <v>-0.17820713449777578</v>
      </c>
      <c r="R3210" s="5">
        <v>9</v>
      </c>
      <c r="S3210" s="6"/>
    </row>
    <row r="3211" spans="1:19" x14ac:dyDescent="0.25">
      <c r="A3211" t="s">
        <v>1</v>
      </c>
      <c r="B3211">
        <f>VLOOKUP($A3211,lookup!$A$2:$B$4,2)</f>
        <v>20</v>
      </c>
      <c r="C3211" s="4">
        <f>(B3211-Sheet1!$D$4)/Sheet1!$D$9</f>
        <v>-2.6454393105099429E-2</v>
      </c>
      <c r="D3211">
        <v>0.43</v>
      </c>
      <c r="E3211" s="4">
        <f>(D3211-Sheet1!$E$4)/Sheet1!$E$9</f>
        <v>-0.12701635080136467</v>
      </c>
      <c r="F3211">
        <v>0.34</v>
      </c>
      <c r="G3211" s="4">
        <f>(F3211-Sheet1!$F$4)/Sheet1!$F$9</f>
        <v>-0.11408614199809917</v>
      </c>
      <c r="H3211">
        <v>0.125</v>
      </c>
      <c r="I3211" s="4">
        <f>(H3211-Sheet1!$G$4)/Sheet1!$G$9</f>
        <v>-1.2846371088195925E-2</v>
      </c>
      <c r="J3211">
        <v>0.38400000000000001</v>
      </c>
      <c r="K3211" s="4">
        <f>(J3211-Sheet1!$H$4)/Sheet1!$H$9</f>
        <v>-0.15751448891254824</v>
      </c>
      <c r="L3211">
        <v>0.13750000000000001</v>
      </c>
      <c r="M3211" s="4">
        <f>(L3211-Sheet1!$I$4)/Sheet1!$I$9</f>
        <v>-0.14920476706671221</v>
      </c>
      <c r="N3211">
        <v>6.0999999999999999E-2</v>
      </c>
      <c r="O3211" s="4">
        <f>(N3211-Sheet1!$J$4)/Sheet1!$J$9</f>
        <v>-0.1574636048091192</v>
      </c>
      <c r="P3211">
        <v>0.14599999999999999</v>
      </c>
      <c r="Q3211" s="4">
        <f>(P3211-Sheet1!$K$4)/Sheet1!$K$9</f>
        <v>-9.2507084672165396E-2</v>
      </c>
      <c r="R3211" s="5">
        <v>14</v>
      </c>
      <c r="S3211" s="6"/>
    </row>
    <row r="3212" spans="1:19" x14ac:dyDescent="0.25">
      <c r="A3212" t="s">
        <v>2</v>
      </c>
      <c r="B3212">
        <f>VLOOKUP($A3212,lookup!$A$2:$B$4,2)</f>
        <v>30</v>
      </c>
      <c r="C3212" s="4">
        <f>(B3212-Sheet1!$D$4)/Sheet1!$D$9</f>
        <v>0.47354560689490055</v>
      </c>
      <c r="D3212">
        <v>0.56499999999999995</v>
      </c>
      <c r="E3212" s="4">
        <f>(D3212-Sheet1!$E$4)/Sheet1!$E$9</f>
        <v>5.5416081631067697E-2</v>
      </c>
      <c r="F3212">
        <v>0.45</v>
      </c>
      <c r="G3212" s="4">
        <f>(F3212-Sheet1!$F$4)/Sheet1!$F$9</f>
        <v>7.0787807581732753E-2</v>
      </c>
      <c r="H3212">
        <v>0.14000000000000001</v>
      </c>
      <c r="I3212" s="4">
        <f>(H3212-Sheet1!$G$4)/Sheet1!$G$9</f>
        <v>4.2796519498992805E-4</v>
      </c>
      <c r="J3212">
        <v>1.0055000000000001</v>
      </c>
      <c r="K3212" s="4">
        <f>(J3212-Sheet1!$H$4)/Sheet1!$H$9</f>
        <v>6.2602387304912369E-2</v>
      </c>
      <c r="L3212">
        <v>0.3785</v>
      </c>
      <c r="M3212" s="4">
        <f>(L3212-Sheet1!$I$4)/Sheet1!$I$9</f>
        <v>1.2866517398654298E-2</v>
      </c>
      <c r="N3212">
        <v>0.24399999999999999</v>
      </c>
      <c r="O3212" s="4">
        <f>(N3212-Sheet1!$J$4)/Sheet1!$J$9</f>
        <v>8.3484387290946607E-2</v>
      </c>
      <c r="P3212">
        <v>0.26500000000000001</v>
      </c>
      <c r="Q3212" s="4">
        <f>(P3212-Sheet1!$K$4)/Sheet1!$K$9</f>
        <v>2.6077867993504797E-2</v>
      </c>
      <c r="R3212" s="5">
        <v>12</v>
      </c>
      <c r="S3212" s="6"/>
    </row>
    <row r="3213" spans="1:19" x14ac:dyDescent="0.25">
      <c r="A3213" t="s">
        <v>0</v>
      </c>
      <c r="B3213">
        <f>VLOOKUP($A3213,lookup!$A$2:$B$4,2)</f>
        <v>10</v>
      </c>
      <c r="C3213" s="4">
        <f>(B3213-Sheet1!$D$4)/Sheet1!$D$9</f>
        <v>-0.52645439310509945</v>
      </c>
      <c r="D3213">
        <v>0.6</v>
      </c>
      <c r="E3213" s="4">
        <f>(D3213-Sheet1!$E$4)/Sheet1!$E$9</f>
        <v>0.10271337892836503</v>
      </c>
      <c r="F3213">
        <v>0.48</v>
      </c>
      <c r="G3213" s="4">
        <f>(F3213-Sheet1!$F$4)/Sheet1!$F$9</f>
        <v>0.12120797564895959</v>
      </c>
      <c r="H3213">
        <v>0.16500000000000001</v>
      </c>
      <c r="I3213" s="4">
        <f>(H3213-Sheet1!$G$4)/Sheet1!$G$9</f>
        <v>2.255185900029966E-2</v>
      </c>
      <c r="J3213">
        <v>1.1345000000000001</v>
      </c>
      <c r="K3213" s="4">
        <f>(J3213-Sheet1!$H$4)/Sheet1!$H$9</f>
        <v>0.10829036322132816</v>
      </c>
      <c r="L3213">
        <v>0.45350000000000001</v>
      </c>
      <c r="M3213" s="4">
        <f>(L3213-Sheet1!$I$4)/Sheet1!$I$9</f>
        <v>6.3303639120241395E-2</v>
      </c>
      <c r="N3213">
        <v>0.27</v>
      </c>
      <c r="O3213" s="4">
        <f>(N3213-Sheet1!$J$4)/Sheet1!$J$9</f>
        <v>0.11771743534887949</v>
      </c>
      <c r="P3213">
        <v>0.33500000000000002</v>
      </c>
      <c r="Q3213" s="4">
        <f>(P3213-Sheet1!$K$4)/Sheet1!$K$9</f>
        <v>9.5833722502722554E-2</v>
      </c>
      <c r="R3213" s="5">
        <v>10</v>
      </c>
      <c r="S3213" s="6"/>
    </row>
    <row r="3214" spans="1:19" x14ac:dyDescent="0.25">
      <c r="A3214" t="s">
        <v>0</v>
      </c>
      <c r="B3214">
        <f>VLOOKUP($A3214,lookup!$A$2:$B$4,2)</f>
        <v>10</v>
      </c>
      <c r="C3214" s="4">
        <f>(B3214-Sheet1!$D$4)/Sheet1!$D$9</f>
        <v>-0.52645439310509945</v>
      </c>
      <c r="D3214">
        <v>0.58499999999999996</v>
      </c>
      <c r="E3214" s="4">
        <f>(D3214-Sheet1!$E$4)/Sheet1!$E$9</f>
        <v>8.2443108658094746E-2</v>
      </c>
      <c r="F3214">
        <v>0.46</v>
      </c>
      <c r="G3214" s="4">
        <f>(F3214-Sheet1!$F$4)/Sheet1!$F$9</f>
        <v>8.7594530270808393E-2</v>
      </c>
      <c r="H3214">
        <v>0.17</v>
      </c>
      <c r="I3214" s="4">
        <f>(H3214-Sheet1!$G$4)/Sheet1!$G$9</f>
        <v>2.697663776136161E-2</v>
      </c>
      <c r="J3214">
        <v>1.0834999999999999</v>
      </c>
      <c r="K3214" s="4">
        <f>(J3214-Sheet1!$H$4)/Sheet1!$H$9</f>
        <v>9.0227675068326518E-2</v>
      </c>
      <c r="L3214">
        <v>0.3745</v>
      </c>
      <c r="M3214" s="4">
        <f>(L3214-Sheet1!$I$4)/Sheet1!$I$9</f>
        <v>1.0176537573502986E-2</v>
      </c>
      <c r="N3214">
        <v>0.32600000000000001</v>
      </c>
      <c r="O3214" s="4">
        <f>(N3214-Sheet1!$J$4)/Sheet1!$J$9</f>
        <v>0.19145015424288869</v>
      </c>
      <c r="P3214">
        <v>0.32500000000000001</v>
      </c>
      <c r="Q3214" s="4">
        <f>(P3214-Sheet1!$K$4)/Sheet1!$K$9</f>
        <v>8.5868600429977154E-2</v>
      </c>
      <c r="R3214" s="5">
        <v>14</v>
      </c>
      <c r="S3214" s="6"/>
    </row>
    <row r="3215" spans="1:19" x14ac:dyDescent="0.25">
      <c r="A3215" t="s">
        <v>0</v>
      </c>
      <c r="B3215">
        <f>VLOOKUP($A3215,lookup!$A$2:$B$4,2)</f>
        <v>10</v>
      </c>
      <c r="C3215" s="4">
        <f>(B3215-Sheet1!$D$4)/Sheet1!$D$9</f>
        <v>-0.52645439310509945</v>
      </c>
      <c r="D3215">
        <v>0.55500000000000005</v>
      </c>
      <c r="E3215" s="4">
        <f>(D3215-Sheet1!$E$4)/Sheet1!$E$9</f>
        <v>4.1902568117554322E-2</v>
      </c>
      <c r="F3215">
        <v>0.42</v>
      </c>
      <c r="G3215" s="4">
        <f>(F3215-Sheet1!$F$4)/Sheet1!$F$9</f>
        <v>2.0367639514505813E-2</v>
      </c>
      <c r="H3215">
        <v>0.14000000000000001</v>
      </c>
      <c r="I3215" s="4">
        <f>(H3215-Sheet1!$G$4)/Sheet1!$G$9</f>
        <v>4.2796519498992805E-4</v>
      </c>
      <c r="J3215">
        <v>0.86799999999999999</v>
      </c>
      <c r="K3215" s="4">
        <f>(J3215-Sheet1!$H$4)/Sheet1!$H$9</f>
        <v>1.3903963362996291E-2</v>
      </c>
      <c r="L3215">
        <v>0.33</v>
      </c>
      <c r="M3215" s="4">
        <f>(L3215-Sheet1!$I$4)/Sheet1!$I$9</f>
        <v>-1.9749487981305342E-2</v>
      </c>
      <c r="N3215">
        <v>0.24299999999999999</v>
      </c>
      <c r="O3215" s="4">
        <f>(N3215-Sheet1!$J$4)/Sheet1!$J$9</f>
        <v>8.2167731596410734E-2</v>
      </c>
      <c r="P3215">
        <v>0.21</v>
      </c>
      <c r="Q3215" s="4">
        <f>(P3215-Sheet1!$K$4)/Sheet1!$K$9</f>
        <v>-2.8730303406594885E-2</v>
      </c>
      <c r="R3215" s="5">
        <v>13</v>
      </c>
      <c r="S3215" s="6"/>
    </row>
    <row r="3216" spans="1:19" x14ac:dyDescent="0.25">
      <c r="A3216" t="s">
        <v>0</v>
      </c>
      <c r="B3216">
        <f>VLOOKUP($A3216,lookup!$A$2:$B$4,2)</f>
        <v>10</v>
      </c>
      <c r="C3216" s="4">
        <f>(B3216-Sheet1!$D$4)/Sheet1!$D$9</f>
        <v>-0.52645439310509945</v>
      </c>
      <c r="D3216">
        <v>0.56999999999999995</v>
      </c>
      <c r="E3216" s="4">
        <f>(D3216-Sheet1!$E$4)/Sheet1!$E$9</f>
        <v>6.2172838387824461E-2</v>
      </c>
      <c r="F3216">
        <v>0.495</v>
      </c>
      <c r="G3216" s="4">
        <f>(F3216-Sheet1!$F$4)/Sheet1!$F$9</f>
        <v>0.14641805968257307</v>
      </c>
      <c r="H3216">
        <v>0.16</v>
      </c>
      <c r="I3216" s="4">
        <f>(H3216-Sheet1!$G$4)/Sheet1!$G$9</f>
        <v>1.812708023923771E-2</v>
      </c>
      <c r="J3216">
        <v>1.0914999999999999</v>
      </c>
      <c r="K3216" s="4">
        <f>(J3216-Sheet1!$H$4)/Sheet1!$H$9</f>
        <v>9.3061037915856182E-2</v>
      </c>
      <c r="L3216">
        <v>0.45200000000000001</v>
      </c>
      <c r="M3216" s="4">
        <f>(L3216-Sheet1!$I$4)/Sheet1!$I$9</f>
        <v>6.2294896685809648E-2</v>
      </c>
      <c r="N3216">
        <v>0.27500000000000002</v>
      </c>
      <c r="O3216" s="4">
        <f>(N3216-Sheet1!$J$4)/Sheet1!$J$9</f>
        <v>0.12430071382155888</v>
      </c>
      <c r="P3216">
        <v>0.315</v>
      </c>
      <c r="Q3216" s="4">
        <f>(P3216-Sheet1!$K$4)/Sheet1!$K$9</f>
        <v>7.5903478357231755E-2</v>
      </c>
      <c r="R3216" s="5">
        <v>14</v>
      </c>
      <c r="S3216" s="6"/>
    </row>
    <row r="3217" spans="1:19" x14ac:dyDescent="0.25">
      <c r="A3217" t="s">
        <v>0</v>
      </c>
      <c r="B3217">
        <f>VLOOKUP($A3217,lookup!$A$2:$B$4,2)</f>
        <v>10</v>
      </c>
      <c r="C3217" s="4">
        <f>(B3217-Sheet1!$D$4)/Sheet1!$D$9</f>
        <v>-0.52645439310509945</v>
      </c>
      <c r="D3217">
        <v>0.62</v>
      </c>
      <c r="E3217" s="4">
        <f>(D3217-Sheet1!$E$4)/Sheet1!$E$9</f>
        <v>0.12974040595539207</v>
      </c>
      <c r="F3217">
        <v>0.48499999999999999</v>
      </c>
      <c r="G3217" s="4">
        <f>(F3217-Sheet1!$F$4)/Sheet1!$F$9</f>
        <v>0.12961133699349742</v>
      </c>
      <c r="H3217">
        <v>0.17499999999999999</v>
      </c>
      <c r="I3217" s="4">
        <f>(H3217-Sheet1!$G$4)/Sheet1!$G$9</f>
        <v>3.1401416522423536E-2</v>
      </c>
      <c r="J3217">
        <v>1.2709999999999999</v>
      </c>
      <c r="K3217" s="4">
        <f>(J3217-Sheet1!$H$4)/Sheet1!$H$9</f>
        <v>0.15663461680730298</v>
      </c>
      <c r="L3217">
        <v>0.53100000000000003</v>
      </c>
      <c r="M3217" s="4">
        <f>(L3217-Sheet1!$I$4)/Sheet1!$I$9</f>
        <v>0.11542199823254805</v>
      </c>
      <c r="N3217">
        <v>0.3075</v>
      </c>
      <c r="O3217" s="4">
        <f>(N3217-Sheet1!$J$4)/Sheet1!$J$9</f>
        <v>0.1670920238939749</v>
      </c>
      <c r="P3217">
        <v>0.37</v>
      </c>
      <c r="Q3217" s="4">
        <f>(P3217-Sheet1!$K$4)/Sheet1!$K$9</f>
        <v>0.13071164975733141</v>
      </c>
      <c r="R3217" s="5">
        <v>11</v>
      </c>
      <c r="S3217" s="6"/>
    </row>
    <row r="3218" spans="1:19" x14ac:dyDescent="0.25">
      <c r="A3218" t="s">
        <v>2</v>
      </c>
      <c r="B3218">
        <f>VLOOKUP($A3218,lookup!$A$2:$B$4,2)</f>
        <v>30</v>
      </c>
      <c r="C3218" s="4">
        <f>(B3218-Sheet1!$D$4)/Sheet1!$D$9</f>
        <v>0.47354560689490055</v>
      </c>
      <c r="D3218">
        <v>0.63</v>
      </c>
      <c r="E3218" s="4">
        <f>(D3218-Sheet1!$E$4)/Sheet1!$E$9</f>
        <v>0.14325391946890562</v>
      </c>
      <c r="F3218">
        <v>0.51</v>
      </c>
      <c r="G3218" s="4">
        <f>(F3218-Sheet1!$F$4)/Sheet1!$F$9</f>
        <v>0.17162814371618654</v>
      </c>
      <c r="H3218">
        <v>0.19</v>
      </c>
      <c r="I3218" s="4">
        <f>(H3218-Sheet1!$G$4)/Sheet1!$G$9</f>
        <v>4.4675752805609391E-2</v>
      </c>
      <c r="J3218">
        <v>1.4984999999999999</v>
      </c>
      <c r="K3218" s="4">
        <f>(J3218-Sheet1!$H$4)/Sheet1!$H$9</f>
        <v>0.23720837278392773</v>
      </c>
      <c r="L3218">
        <v>0.41249999999999998</v>
      </c>
      <c r="M3218" s="4">
        <f>(L3218-Sheet1!$I$4)/Sheet1!$I$9</f>
        <v>3.5731345912440426E-2</v>
      </c>
      <c r="N3218">
        <v>0.3075</v>
      </c>
      <c r="O3218" s="4">
        <f>(N3218-Sheet1!$J$4)/Sheet1!$J$9</f>
        <v>0.1670920238939749</v>
      </c>
      <c r="P3218">
        <v>0.54500000000000004</v>
      </c>
      <c r="Q3218" s="4">
        <f>(P3218-Sheet1!$K$4)/Sheet1!$K$9</f>
        <v>0.30510128603037584</v>
      </c>
      <c r="R3218" s="5">
        <v>16</v>
      </c>
      <c r="S3218" s="6"/>
    </row>
    <row r="3219" spans="1:19" x14ac:dyDescent="0.25">
      <c r="A3219" t="s">
        <v>2</v>
      </c>
      <c r="B3219">
        <f>VLOOKUP($A3219,lookup!$A$2:$B$4,2)</f>
        <v>30</v>
      </c>
      <c r="C3219" s="4">
        <f>(B3219-Sheet1!$D$4)/Sheet1!$D$9</f>
        <v>0.47354560689490055</v>
      </c>
      <c r="D3219">
        <v>0.42499999999999999</v>
      </c>
      <c r="E3219" s="4">
        <f>(D3219-Sheet1!$E$4)/Sheet1!$E$9</f>
        <v>-0.13377310755812144</v>
      </c>
      <c r="F3219">
        <v>0.34</v>
      </c>
      <c r="G3219" s="4">
        <f>(F3219-Sheet1!$F$4)/Sheet1!$F$9</f>
        <v>-0.11408614199809917</v>
      </c>
      <c r="H3219">
        <v>0.12</v>
      </c>
      <c r="I3219" s="4">
        <f>(H3219-Sheet1!$G$4)/Sheet1!$G$9</f>
        <v>-1.7271149849257875E-2</v>
      </c>
      <c r="J3219">
        <v>0.38800000000000001</v>
      </c>
      <c r="K3219" s="4">
        <f>(J3219-Sheet1!$H$4)/Sheet1!$H$9</f>
        <v>-0.15609780748878341</v>
      </c>
      <c r="L3219">
        <v>0.14899999999999999</v>
      </c>
      <c r="M3219" s="4">
        <f>(L3219-Sheet1!$I$4)/Sheet1!$I$9</f>
        <v>-0.14147107506940218</v>
      </c>
      <c r="N3219">
        <v>8.6999999999999994E-2</v>
      </c>
      <c r="O3219" s="4">
        <f>(N3219-Sheet1!$J$4)/Sheet1!$J$9</f>
        <v>-0.12323055675118635</v>
      </c>
      <c r="P3219">
        <v>0.125</v>
      </c>
      <c r="Q3219" s="4">
        <f>(P3219-Sheet1!$K$4)/Sheet1!$K$9</f>
        <v>-0.11343384102493072</v>
      </c>
      <c r="R3219" s="5">
        <v>10</v>
      </c>
      <c r="S3219" s="6"/>
    </row>
    <row r="3220" spans="1:19" x14ac:dyDescent="0.25">
      <c r="A3220" t="s">
        <v>0</v>
      </c>
      <c r="B3220">
        <f>VLOOKUP($A3220,lookup!$A$2:$B$4,2)</f>
        <v>10</v>
      </c>
      <c r="C3220" s="4">
        <f>(B3220-Sheet1!$D$4)/Sheet1!$D$9</f>
        <v>-0.52645439310509945</v>
      </c>
      <c r="D3220">
        <v>0.64</v>
      </c>
      <c r="E3220" s="4">
        <f>(D3220-Sheet1!$E$4)/Sheet1!$E$9</f>
        <v>0.15676743298241913</v>
      </c>
      <c r="F3220">
        <v>0.505</v>
      </c>
      <c r="G3220" s="4">
        <f>(F3220-Sheet1!$F$4)/Sheet1!$F$9</f>
        <v>0.1632247823716487</v>
      </c>
      <c r="H3220">
        <v>0.19</v>
      </c>
      <c r="I3220" s="4">
        <f>(H3220-Sheet1!$G$4)/Sheet1!$G$9</f>
        <v>4.4675752805609391E-2</v>
      </c>
      <c r="J3220">
        <v>1.2355</v>
      </c>
      <c r="K3220" s="4">
        <f>(J3220-Sheet1!$H$4)/Sheet1!$H$9</f>
        <v>0.14406156917139015</v>
      </c>
      <c r="L3220">
        <v>0.44350000000000001</v>
      </c>
      <c r="M3220" s="4">
        <f>(L3220-Sheet1!$I$4)/Sheet1!$I$9</f>
        <v>5.6578689557363109E-2</v>
      </c>
      <c r="N3220">
        <v>0.3105</v>
      </c>
      <c r="O3220" s="4">
        <f>(N3220-Sheet1!$J$4)/Sheet1!$J$9</f>
        <v>0.17104199097758255</v>
      </c>
      <c r="P3220">
        <v>0.36499999999999999</v>
      </c>
      <c r="Q3220" s="4">
        <f>(P3220-Sheet1!$K$4)/Sheet1!$K$9</f>
        <v>0.1257290887209587</v>
      </c>
      <c r="R3220" s="5">
        <v>14</v>
      </c>
      <c r="S3220" s="6"/>
    </row>
    <row r="3221" spans="1:19" x14ac:dyDescent="0.25">
      <c r="A3221" t="s">
        <v>2</v>
      </c>
      <c r="B3221">
        <f>VLOOKUP($A3221,lookup!$A$2:$B$4,2)</f>
        <v>30</v>
      </c>
      <c r="C3221" s="4">
        <f>(B3221-Sheet1!$D$4)/Sheet1!$D$9</f>
        <v>0.47354560689490055</v>
      </c>
      <c r="D3221">
        <v>0.67500000000000004</v>
      </c>
      <c r="E3221" s="4">
        <f>(D3221-Sheet1!$E$4)/Sheet1!$E$9</f>
        <v>0.20406473027971647</v>
      </c>
      <c r="F3221">
        <v>0.52500000000000002</v>
      </c>
      <c r="G3221" s="4">
        <f>(F3221-Sheet1!$F$4)/Sheet1!$F$9</f>
        <v>0.1968382277498</v>
      </c>
      <c r="H3221">
        <v>0.17499999999999999</v>
      </c>
      <c r="I3221" s="4">
        <f>(H3221-Sheet1!$G$4)/Sheet1!$G$9</f>
        <v>3.1401416522423536E-2</v>
      </c>
      <c r="J3221">
        <v>1.4019999999999999</v>
      </c>
      <c r="K3221" s="4">
        <f>(J3221-Sheet1!$H$4)/Sheet1!$H$9</f>
        <v>0.20303093343560119</v>
      </c>
      <c r="L3221">
        <v>0.48299999999999998</v>
      </c>
      <c r="M3221" s="4">
        <f>(L3221-Sheet1!$I$4)/Sheet1!$I$9</f>
        <v>8.3142240330732295E-2</v>
      </c>
      <c r="N3221">
        <v>0.32050000000000001</v>
      </c>
      <c r="O3221" s="4">
        <f>(N3221-Sheet1!$J$4)/Sheet1!$J$9</f>
        <v>0.18420854792294136</v>
      </c>
      <c r="P3221">
        <v>0.46500000000000002</v>
      </c>
      <c r="Q3221" s="4">
        <f>(P3221-Sheet1!$K$4)/Sheet1!$K$9</f>
        <v>0.22538030944841267</v>
      </c>
      <c r="R3221" s="5">
        <v>16</v>
      </c>
      <c r="S3221" s="6"/>
    </row>
    <row r="3222" spans="1:19" x14ac:dyDescent="0.25">
      <c r="A3222" t="s">
        <v>2</v>
      </c>
      <c r="B3222">
        <f>VLOOKUP($A3222,lookup!$A$2:$B$4,2)</f>
        <v>30</v>
      </c>
      <c r="C3222" s="4">
        <f>(B3222-Sheet1!$D$4)/Sheet1!$D$9</f>
        <v>0.47354560689490055</v>
      </c>
      <c r="D3222">
        <v>0.5</v>
      </c>
      <c r="E3222" s="4">
        <f>(D3222-Sheet1!$E$4)/Sheet1!$E$9</f>
        <v>-3.2421756206770069E-2</v>
      </c>
      <c r="F3222">
        <v>0.4</v>
      </c>
      <c r="G3222" s="4">
        <f>(F3222-Sheet1!$F$4)/Sheet1!$F$9</f>
        <v>-1.3245805863645387E-2</v>
      </c>
      <c r="H3222">
        <v>0.14499999999999999</v>
      </c>
      <c r="I3222" s="4">
        <f>(H3222-Sheet1!$G$4)/Sheet1!$G$9</f>
        <v>4.8527439560518545E-3</v>
      </c>
      <c r="J3222">
        <v>0.60250000000000004</v>
      </c>
      <c r="K3222" s="4">
        <f>(J3222-Sheet1!$H$4)/Sheet1!$H$9</f>
        <v>-8.0128266139394333E-2</v>
      </c>
      <c r="L3222">
        <v>0.216</v>
      </c>
      <c r="M3222" s="4">
        <f>(L3222-Sheet1!$I$4)/Sheet1!$I$9</f>
        <v>-9.6413912998117718E-2</v>
      </c>
      <c r="N3222">
        <v>0.13800000000000001</v>
      </c>
      <c r="O3222" s="4">
        <f>(N3222-Sheet1!$J$4)/Sheet1!$J$9</f>
        <v>-5.6081116329856517E-2</v>
      </c>
      <c r="P3222">
        <v>0.21</v>
      </c>
      <c r="Q3222" s="4">
        <f>(P3222-Sheet1!$K$4)/Sheet1!$K$9</f>
        <v>-2.8730303406594885E-2</v>
      </c>
      <c r="R3222" s="5">
        <v>11</v>
      </c>
      <c r="S3222" s="6"/>
    </row>
    <row r="3223" spans="1:19" x14ac:dyDescent="0.25">
      <c r="A3223" t="s">
        <v>2</v>
      </c>
      <c r="B3223">
        <f>VLOOKUP($A3223,lookup!$A$2:$B$4,2)</f>
        <v>30</v>
      </c>
      <c r="C3223" s="4">
        <f>(B3223-Sheet1!$D$4)/Sheet1!$D$9</f>
        <v>0.47354560689490055</v>
      </c>
      <c r="D3223">
        <v>0.38500000000000001</v>
      </c>
      <c r="E3223" s="4">
        <f>(D3223-Sheet1!$E$4)/Sheet1!$E$9</f>
        <v>-0.18782716161217547</v>
      </c>
      <c r="F3223">
        <v>0.30499999999999999</v>
      </c>
      <c r="G3223" s="4">
        <f>(F3223-Sheet1!$F$4)/Sheet1!$F$9</f>
        <v>-0.17290967140986394</v>
      </c>
      <c r="H3223">
        <v>0.09</v>
      </c>
      <c r="I3223" s="4">
        <f>(H3223-Sheet1!$G$4)/Sheet1!$G$9</f>
        <v>-4.381982241562956E-2</v>
      </c>
      <c r="J3223">
        <v>0.27750000000000002</v>
      </c>
      <c r="K3223" s="4">
        <f>(J3223-Sheet1!$H$4)/Sheet1!$H$9</f>
        <v>-0.19523363182028686</v>
      </c>
      <c r="L3223">
        <v>0.109</v>
      </c>
      <c r="M3223" s="4">
        <f>(L3223-Sheet1!$I$4)/Sheet1!$I$9</f>
        <v>-0.1683708733209153</v>
      </c>
      <c r="N3223">
        <v>5.1499999999999997E-2</v>
      </c>
      <c r="O3223" s="4">
        <f>(N3223-Sheet1!$J$4)/Sheet1!$J$9</f>
        <v>-0.16997183390721005</v>
      </c>
      <c r="P3223">
        <v>0.1</v>
      </c>
      <c r="Q3223" s="4">
        <f>(P3223-Sheet1!$K$4)/Sheet1!$K$9</f>
        <v>-0.13834664620679418</v>
      </c>
      <c r="R3223" s="5">
        <v>9</v>
      </c>
      <c r="S3223" s="6"/>
    </row>
    <row r="3224" spans="1:19" x14ac:dyDescent="0.25">
      <c r="A3224" t="s">
        <v>2</v>
      </c>
      <c r="B3224">
        <f>VLOOKUP($A3224,lookup!$A$2:$B$4,2)</f>
        <v>30</v>
      </c>
      <c r="C3224" s="4">
        <f>(B3224-Sheet1!$D$4)/Sheet1!$D$9</f>
        <v>0.47354560689490055</v>
      </c>
      <c r="D3224">
        <v>0.52</v>
      </c>
      <c r="E3224" s="4">
        <f>(D3224-Sheet1!$E$4)/Sheet1!$E$9</f>
        <v>-5.39472917974302E-3</v>
      </c>
      <c r="F3224">
        <v>0.435</v>
      </c>
      <c r="G3224" s="4">
        <f>(F3224-Sheet1!$F$4)/Sheet1!$F$9</f>
        <v>4.557772354811928E-2</v>
      </c>
      <c r="H3224">
        <v>0.19500000000000001</v>
      </c>
      <c r="I3224" s="4">
        <f>(H3224-Sheet1!$G$4)/Sheet1!$G$9</f>
        <v>4.9100531566671345E-2</v>
      </c>
      <c r="J3224">
        <v>0.97299999999999998</v>
      </c>
      <c r="K3224" s="4">
        <f>(J3224-Sheet1!$H$4)/Sheet1!$H$9</f>
        <v>5.1091850736823097E-2</v>
      </c>
      <c r="L3224">
        <v>0.29849999999999999</v>
      </c>
      <c r="M3224" s="4">
        <f>(L3224-Sheet1!$I$4)/Sheet1!$I$9</f>
        <v>-4.0933079104371932E-2</v>
      </c>
      <c r="N3224">
        <v>0.2135</v>
      </c>
      <c r="O3224" s="4">
        <f>(N3224-Sheet1!$J$4)/Sheet1!$J$9</f>
        <v>4.3326388607602309E-2</v>
      </c>
      <c r="P3224">
        <v>0.35499999999999998</v>
      </c>
      <c r="Q3224" s="4">
        <f>(P3224-Sheet1!$K$4)/Sheet1!$K$9</f>
        <v>0.1157639666482133</v>
      </c>
      <c r="R3224" s="5">
        <v>18</v>
      </c>
      <c r="S3224" s="6"/>
    </row>
    <row r="3225" spans="1:19" x14ac:dyDescent="0.25">
      <c r="A3225" t="s">
        <v>2</v>
      </c>
      <c r="B3225">
        <f>VLOOKUP($A3225,lookup!$A$2:$B$4,2)</f>
        <v>30</v>
      </c>
      <c r="C3225" s="4">
        <f>(B3225-Sheet1!$D$4)/Sheet1!$D$9</f>
        <v>0.47354560689490055</v>
      </c>
      <c r="D3225">
        <v>0.52</v>
      </c>
      <c r="E3225" s="4">
        <f>(D3225-Sheet1!$E$4)/Sheet1!$E$9</f>
        <v>-5.39472917974302E-3</v>
      </c>
      <c r="F3225">
        <v>0.41499999999999998</v>
      </c>
      <c r="G3225" s="4">
        <f>(F3225-Sheet1!$F$4)/Sheet1!$F$9</f>
        <v>1.1964278169967988E-2</v>
      </c>
      <c r="H3225">
        <v>0.17499999999999999</v>
      </c>
      <c r="I3225" s="4">
        <f>(H3225-Sheet1!$G$4)/Sheet1!$G$9</f>
        <v>3.1401416522423536E-2</v>
      </c>
      <c r="J3225">
        <v>0.753</v>
      </c>
      <c r="K3225" s="4">
        <f>(J3225-Sheet1!$H$4)/Sheet1!$H$9</f>
        <v>-2.682562757024259E-2</v>
      </c>
      <c r="L3225">
        <v>0.25800000000000001</v>
      </c>
      <c r="M3225" s="4">
        <f>(L3225-Sheet1!$I$4)/Sheet1!$I$9</f>
        <v>-6.8169124834028955E-2</v>
      </c>
      <c r="N3225">
        <v>0.17100000000000001</v>
      </c>
      <c r="O3225" s="4">
        <f>(N3225-Sheet1!$J$4)/Sheet1!$J$9</f>
        <v>-1.2631478410172516E-2</v>
      </c>
      <c r="P3225">
        <v>0.255</v>
      </c>
      <c r="Q3225" s="4">
        <f>(P3225-Sheet1!$K$4)/Sheet1!$K$9</f>
        <v>1.6112745920759397E-2</v>
      </c>
      <c r="R3225" s="5">
        <v>8</v>
      </c>
      <c r="S3225" s="6"/>
    </row>
    <row r="3226" spans="1:19" x14ac:dyDescent="0.25">
      <c r="A3226" t="s">
        <v>2</v>
      </c>
      <c r="B3226">
        <f>VLOOKUP($A3226,lookup!$A$2:$B$4,2)</f>
        <v>30</v>
      </c>
      <c r="C3226" s="4">
        <f>(B3226-Sheet1!$D$4)/Sheet1!$D$9</f>
        <v>0.47354560689490055</v>
      </c>
      <c r="D3226">
        <v>0.64</v>
      </c>
      <c r="E3226" s="4">
        <f>(D3226-Sheet1!$E$4)/Sheet1!$E$9</f>
        <v>0.15676743298241913</v>
      </c>
      <c r="F3226">
        <v>0.52500000000000002</v>
      </c>
      <c r="G3226" s="4">
        <f>(F3226-Sheet1!$F$4)/Sheet1!$F$9</f>
        <v>0.1968382277498</v>
      </c>
      <c r="H3226">
        <v>0.2</v>
      </c>
      <c r="I3226" s="4">
        <f>(H3226-Sheet1!$G$4)/Sheet1!$G$9</f>
        <v>5.3525310327733291E-2</v>
      </c>
      <c r="J3226">
        <v>1.3765000000000001</v>
      </c>
      <c r="K3226" s="4">
        <f>(J3226-Sheet1!$H$4)/Sheet1!$H$9</f>
        <v>0.19399958935910044</v>
      </c>
      <c r="L3226">
        <v>0.44</v>
      </c>
      <c r="M3226" s="4">
        <f>(L3226-Sheet1!$I$4)/Sheet1!$I$9</f>
        <v>5.4224957210355709E-2</v>
      </c>
      <c r="N3226">
        <v>0.3075</v>
      </c>
      <c r="O3226" s="4">
        <f>(N3226-Sheet1!$J$4)/Sheet1!$J$9</f>
        <v>0.1670920238939749</v>
      </c>
      <c r="P3226">
        <v>0.47</v>
      </c>
      <c r="Q3226" s="4">
        <f>(P3226-Sheet1!$K$4)/Sheet1!$K$9</f>
        <v>0.23036287048478532</v>
      </c>
      <c r="R3226" s="5">
        <v>16</v>
      </c>
      <c r="S3226" s="6"/>
    </row>
    <row r="3227" spans="1:19" x14ac:dyDescent="0.25">
      <c r="A3227" t="s">
        <v>1</v>
      </c>
      <c r="B3227">
        <f>VLOOKUP($A3227,lookup!$A$2:$B$4,2)</f>
        <v>20</v>
      </c>
      <c r="C3227" s="4">
        <f>(B3227-Sheet1!$D$4)/Sheet1!$D$9</f>
        <v>-2.6454393105099429E-2</v>
      </c>
      <c r="D3227">
        <v>0.44</v>
      </c>
      <c r="E3227" s="4">
        <f>(D3227-Sheet1!$E$4)/Sheet1!$E$9</f>
        <v>-0.11350283728785115</v>
      </c>
      <c r="F3227">
        <v>0.35</v>
      </c>
      <c r="G3227" s="4">
        <f>(F3227-Sheet1!$F$4)/Sheet1!$F$9</f>
        <v>-9.7279419309023618E-2</v>
      </c>
      <c r="H3227">
        <v>0.12</v>
      </c>
      <c r="I3227" s="4">
        <f>(H3227-Sheet1!$G$4)/Sheet1!$G$9</f>
        <v>-1.7271149849257875E-2</v>
      </c>
      <c r="J3227">
        <v>0.375</v>
      </c>
      <c r="K3227" s="4">
        <f>(J3227-Sheet1!$H$4)/Sheet1!$H$9</f>
        <v>-0.16070202211601911</v>
      </c>
      <c r="L3227">
        <v>0.14249999999999999</v>
      </c>
      <c r="M3227" s="4">
        <f>(L3227-Sheet1!$I$4)/Sheet1!$I$9</f>
        <v>-0.14584229228527307</v>
      </c>
      <c r="N3227">
        <v>9.6500000000000002E-2</v>
      </c>
      <c r="O3227" s="4">
        <f>(N3227-Sheet1!$J$4)/Sheet1!$J$9</f>
        <v>-0.11072232765309549</v>
      </c>
      <c r="P3227">
        <v>0.115</v>
      </c>
      <c r="Q3227" s="4">
        <f>(P3227-Sheet1!$K$4)/Sheet1!$K$9</f>
        <v>-0.1233989630976761</v>
      </c>
      <c r="R3227" s="5">
        <v>9</v>
      </c>
      <c r="S3227" s="6"/>
    </row>
    <row r="3228" spans="1:19" x14ac:dyDescent="0.25">
      <c r="A3228" t="s">
        <v>0</v>
      </c>
      <c r="B3228">
        <f>VLOOKUP($A3228,lookup!$A$2:$B$4,2)</f>
        <v>10</v>
      </c>
      <c r="C3228" s="4">
        <f>(B3228-Sheet1!$D$4)/Sheet1!$D$9</f>
        <v>-0.52645439310509945</v>
      </c>
      <c r="D3228">
        <v>0.42</v>
      </c>
      <c r="E3228" s="4">
        <f>(D3228-Sheet1!$E$4)/Sheet1!$E$9</f>
        <v>-0.14052986431487821</v>
      </c>
      <c r="F3228">
        <v>0.32</v>
      </c>
      <c r="G3228" s="4">
        <f>(F3228-Sheet1!$F$4)/Sheet1!$F$9</f>
        <v>-0.14769958737625047</v>
      </c>
      <c r="H3228">
        <v>0.13</v>
      </c>
      <c r="I3228" s="4">
        <f>(H3228-Sheet1!$G$4)/Sheet1!$G$9</f>
        <v>-8.4215923271339747E-3</v>
      </c>
      <c r="J3228">
        <v>0.41349999999999998</v>
      </c>
      <c r="K3228" s="4">
        <f>(J3228-Sheet1!$H$4)/Sheet1!$H$9</f>
        <v>-0.14706646341228261</v>
      </c>
      <c r="L3228">
        <v>0.16450000000000001</v>
      </c>
      <c r="M3228" s="4">
        <f>(L3228-Sheet1!$I$4)/Sheet1!$I$9</f>
        <v>-0.13104740324694084</v>
      </c>
      <c r="N3228">
        <v>0.106</v>
      </c>
      <c r="O3228" s="4">
        <f>(N3228-Sheet1!$J$4)/Sheet1!$J$9</f>
        <v>-9.8214098555004653E-2</v>
      </c>
      <c r="P3228">
        <v>0.11899999999999999</v>
      </c>
      <c r="Q3228" s="4">
        <f>(P3228-Sheet1!$K$4)/Sheet1!$K$9</f>
        <v>-0.11941291426857796</v>
      </c>
      <c r="R3228" s="5">
        <v>10</v>
      </c>
      <c r="S3228" s="6"/>
    </row>
    <row r="3229" spans="1:19" x14ac:dyDescent="0.25">
      <c r="A3229" t="s">
        <v>0</v>
      </c>
      <c r="B3229">
        <f>VLOOKUP($A3229,lookup!$A$2:$B$4,2)</f>
        <v>10</v>
      </c>
      <c r="C3229" s="4">
        <f>(B3229-Sheet1!$D$4)/Sheet1!$D$9</f>
        <v>-0.52645439310509945</v>
      </c>
      <c r="D3229">
        <v>0.45</v>
      </c>
      <c r="E3229" s="4">
        <f>(D3229-Sheet1!$E$4)/Sheet1!$E$9</f>
        <v>-9.9989323774337627E-2</v>
      </c>
      <c r="F3229">
        <v>0.35</v>
      </c>
      <c r="G3229" s="4">
        <f>(F3229-Sheet1!$F$4)/Sheet1!$F$9</f>
        <v>-9.7279419309023618E-2</v>
      </c>
      <c r="H3229">
        <v>0.13500000000000001</v>
      </c>
      <c r="I3229" s="4">
        <f>(H3229-Sheet1!$G$4)/Sheet1!$G$9</f>
        <v>-3.9968135660720236E-3</v>
      </c>
      <c r="J3229">
        <v>0.56000000000000005</v>
      </c>
      <c r="K3229" s="4">
        <f>(J3229-Sheet1!$H$4)/Sheet1!$H$9</f>
        <v>-9.5180506266895656E-2</v>
      </c>
      <c r="L3229">
        <v>0.23100000000000001</v>
      </c>
      <c r="M3229" s="4">
        <f>(L3229-Sheet1!$I$4)/Sheet1!$I$9</f>
        <v>-8.6326488653800298E-2</v>
      </c>
      <c r="N3229">
        <v>0.13700000000000001</v>
      </c>
      <c r="O3229" s="4">
        <f>(N3229-Sheet1!$J$4)/Sheet1!$J$9</f>
        <v>-5.7397772024392398E-2</v>
      </c>
      <c r="P3229">
        <v>0.14499999999999999</v>
      </c>
      <c r="Q3229" s="4">
        <f>(P3229-Sheet1!$K$4)/Sheet1!$K$9</f>
        <v>-9.3503596879439932E-2</v>
      </c>
      <c r="R3229" s="5">
        <v>13</v>
      </c>
      <c r="S3229" s="6"/>
    </row>
    <row r="3230" spans="1:19" x14ac:dyDescent="0.25">
      <c r="A3230" t="s">
        <v>1</v>
      </c>
      <c r="B3230">
        <f>VLOOKUP($A3230,lookup!$A$2:$B$4,2)</f>
        <v>20</v>
      </c>
      <c r="C3230" s="4">
        <f>(B3230-Sheet1!$D$4)/Sheet1!$D$9</f>
        <v>-2.6454393105099429E-2</v>
      </c>
      <c r="D3230">
        <v>0.42</v>
      </c>
      <c r="E3230" s="4">
        <f>(D3230-Sheet1!$E$4)/Sheet1!$E$9</f>
        <v>-0.14052986431487821</v>
      </c>
      <c r="F3230">
        <v>0.32500000000000001</v>
      </c>
      <c r="G3230" s="4">
        <f>(F3230-Sheet1!$F$4)/Sheet1!$F$9</f>
        <v>-0.13929622603171263</v>
      </c>
      <c r="H3230">
        <v>0.125</v>
      </c>
      <c r="I3230" s="4">
        <f>(H3230-Sheet1!$G$4)/Sheet1!$G$9</f>
        <v>-1.2846371088195925E-2</v>
      </c>
      <c r="J3230">
        <v>0.39150000000000001</v>
      </c>
      <c r="K3230" s="4">
        <f>(J3230-Sheet1!$H$4)/Sheet1!$H$9</f>
        <v>-0.15485821124298918</v>
      </c>
      <c r="L3230">
        <v>0.1575</v>
      </c>
      <c r="M3230" s="4">
        <f>(L3230-Sheet1!$I$4)/Sheet1!$I$9</f>
        <v>-0.13575486794095565</v>
      </c>
      <c r="N3230">
        <v>0.10249999999999999</v>
      </c>
      <c r="O3230" s="4">
        <f>(N3230-Sheet1!$J$4)/Sheet1!$J$9</f>
        <v>-0.10282239348588024</v>
      </c>
      <c r="P3230">
        <v>0.115</v>
      </c>
      <c r="Q3230" s="4">
        <f>(P3230-Sheet1!$K$4)/Sheet1!$K$9</f>
        <v>-0.1233989630976761</v>
      </c>
      <c r="R3230" s="5">
        <v>9</v>
      </c>
      <c r="S3230" s="6"/>
    </row>
    <row r="3231" spans="1:19" x14ac:dyDescent="0.25">
      <c r="A3231" t="s">
        <v>0</v>
      </c>
      <c r="B3231">
        <f>VLOOKUP($A3231,lookup!$A$2:$B$4,2)</f>
        <v>10</v>
      </c>
      <c r="C3231" s="4">
        <f>(B3231-Sheet1!$D$4)/Sheet1!$D$9</f>
        <v>-0.52645439310509945</v>
      </c>
      <c r="D3231">
        <v>0.64</v>
      </c>
      <c r="E3231" s="4">
        <f>(D3231-Sheet1!$E$4)/Sheet1!$E$9</f>
        <v>0.15676743298241913</v>
      </c>
      <c r="F3231">
        <v>0.505</v>
      </c>
      <c r="G3231" s="4">
        <f>(F3231-Sheet1!$F$4)/Sheet1!$F$9</f>
        <v>0.1632247823716487</v>
      </c>
      <c r="H3231">
        <v>0.19</v>
      </c>
      <c r="I3231" s="4">
        <f>(H3231-Sheet1!$G$4)/Sheet1!$G$9</f>
        <v>4.4675752805609391E-2</v>
      </c>
      <c r="J3231">
        <v>1.2765</v>
      </c>
      <c r="K3231" s="4">
        <f>(J3231-Sheet1!$H$4)/Sheet1!$H$9</f>
        <v>0.15858255376497962</v>
      </c>
      <c r="L3231">
        <v>0.48349999999999999</v>
      </c>
      <c r="M3231" s="4">
        <f>(L3231-Sheet1!$I$4)/Sheet1!$I$9</f>
        <v>8.3478487808876206E-2</v>
      </c>
      <c r="N3231">
        <v>0.32800000000000001</v>
      </c>
      <c r="O3231" s="4">
        <f>(N3231-Sheet1!$J$4)/Sheet1!$J$9</f>
        <v>0.19408346563196044</v>
      </c>
      <c r="P3231">
        <v>0.4</v>
      </c>
      <c r="Q3231" s="4">
        <f>(P3231-Sheet1!$K$4)/Sheet1!$K$9</f>
        <v>0.16060701597556762</v>
      </c>
      <c r="R3231" s="5">
        <v>12</v>
      </c>
      <c r="S3231" s="6"/>
    </row>
    <row r="3232" spans="1:19" x14ac:dyDescent="0.25">
      <c r="A3232" t="s">
        <v>2</v>
      </c>
      <c r="B3232">
        <f>VLOOKUP($A3232,lookup!$A$2:$B$4,2)</f>
        <v>30</v>
      </c>
      <c r="C3232" s="4">
        <f>(B3232-Sheet1!$D$4)/Sheet1!$D$9</f>
        <v>0.47354560689490055</v>
      </c>
      <c r="D3232">
        <v>0.56999999999999995</v>
      </c>
      <c r="E3232" s="4">
        <f>(D3232-Sheet1!$E$4)/Sheet1!$E$9</f>
        <v>6.2172838387824461E-2</v>
      </c>
      <c r="F3232">
        <v>0.45500000000000002</v>
      </c>
      <c r="G3232" s="4">
        <f>(F3232-Sheet1!$F$4)/Sheet1!$F$9</f>
        <v>7.9191168926270566E-2</v>
      </c>
      <c r="H3232">
        <v>0.15</v>
      </c>
      <c r="I3232" s="4">
        <f>(H3232-Sheet1!$G$4)/Sheet1!$G$9</f>
        <v>9.2775227171138057E-3</v>
      </c>
      <c r="J3232">
        <v>0.96</v>
      </c>
      <c r="K3232" s="4">
        <f>(J3232-Sheet1!$H$4)/Sheet1!$H$9</f>
        <v>4.6487636109587394E-2</v>
      </c>
      <c r="L3232">
        <v>0.38700000000000001</v>
      </c>
      <c r="M3232" s="4">
        <f>(L3232-Sheet1!$I$4)/Sheet1!$I$9</f>
        <v>1.8582724527100841E-2</v>
      </c>
      <c r="N3232">
        <v>0.23849999999999999</v>
      </c>
      <c r="O3232" s="4">
        <f>(N3232-Sheet1!$J$4)/Sheet1!$J$9</f>
        <v>7.6242780970999277E-2</v>
      </c>
      <c r="P3232">
        <v>0.27500000000000002</v>
      </c>
      <c r="Q3232" s="4">
        <f>(P3232-Sheet1!$K$4)/Sheet1!$K$9</f>
        <v>3.6042990066250197E-2</v>
      </c>
      <c r="R3232" s="5">
        <v>11</v>
      </c>
      <c r="S3232" s="6"/>
    </row>
    <row r="3233" spans="1:19" x14ac:dyDescent="0.25">
      <c r="A3233" t="s">
        <v>2</v>
      </c>
      <c r="B3233">
        <f>VLOOKUP($A3233,lookup!$A$2:$B$4,2)</f>
        <v>30</v>
      </c>
      <c r="C3233" s="4">
        <f>(B3233-Sheet1!$D$4)/Sheet1!$D$9</f>
        <v>0.47354560689490055</v>
      </c>
      <c r="D3233">
        <v>0.41</v>
      </c>
      <c r="E3233" s="4">
        <f>(D3233-Sheet1!$E$4)/Sheet1!$E$9</f>
        <v>-0.15404337782839173</v>
      </c>
      <c r="F3233">
        <v>0.32500000000000001</v>
      </c>
      <c r="G3233" s="4">
        <f>(F3233-Sheet1!$F$4)/Sheet1!$F$9</f>
        <v>-0.13929622603171263</v>
      </c>
      <c r="H3233">
        <v>0.12</v>
      </c>
      <c r="I3233" s="4">
        <f>(H3233-Sheet1!$G$4)/Sheet1!$G$9</f>
        <v>-1.7271149849257875E-2</v>
      </c>
      <c r="J3233">
        <v>0.3745</v>
      </c>
      <c r="K3233" s="4">
        <f>(J3233-Sheet1!$H$4)/Sheet1!$H$9</f>
        <v>-0.16087910729398971</v>
      </c>
      <c r="L3233">
        <v>0.158</v>
      </c>
      <c r="M3233" s="4">
        <f>(L3233-Sheet1!$I$4)/Sheet1!$I$9</f>
        <v>-0.13541862046281172</v>
      </c>
      <c r="N3233">
        <v>8.1000000000000003E-2</v>
      </c>
      <c r="O3233" s="4">
        <f>(N3233-Sheet1!$J$4)/Sheet1!$J$9</f>
        <v>-0.13113049091840162</v>
      </c>
      <c r="P3233">
        <v>0.125</v>
      </c>
      <c r="Q3233" s="4">
        <f>(P3233-Sheet1!$K$4)/Sheet1!$K$9</f>
        <v>-0.11343384102493072</v>
      </c>
      <c r="R3233" s="5">
        <v>12</v>
      </c>
      <c r="S3233" s="6"/>
    </row>
    <row r="3234" spans="1:19" x14ac:dyDescent="0.25">
      <c r="A3234" t="s">
        <v>2</v>
      </c>
      <c r="B3234">
        <f>VLOOKUP($A3234,lookup!$A$2:$B$4,2)</f>
        <v>30</v>
      </c>
      <c r="C3234" s="4">
        <f>(B3234-Sheet1!$D$4)/Sheet1!$D$9</f>
        <v>0.47354560689490055</v>
      </c>
      <c r="D3234">
        <v>0.48499999999999999</v>
      </c>
      <c r="E3234" s="4">
        <f>(D3234-Sheet1!$E$4)/Sheet1!$E$9</f>
        <v>-5.2692026477040362E-2</v>
      </c>
      <c r="F3234">
        <v>0.41</v>
      </c>
      <c r="G3234" s="4">
        <f>(F3234-Sheet1!$F$4)/Sheet1!$F$9</f>
        <v>3.5609168254301655E-3</v>
      </c>
      <c r="H3234">
        <v>0.15</v>
      </c>
      <c r="I3234" s="4">
        <f>(H3234-Sheet1!$G$4)/Sheet1!$G$9</f>
        <v>9.2775227171138057E-3</v>
      </c>
      <c r="J3234">
        <v>0.69599999999999995</v>
      </c>
      <c r="K3234" s="4">
        <f>(J3234-Sheet1!$H$4)/Sheet1!$H$9</f>
        <v>-4.7013337858891446E-2</v>
      </c>
      <c r="L3234">
        <v>0.24049999999999999</v>
      </c>
      <c r="M3234" s="4">
        <f>(L3234-Sheet1!$I$4)/Sheet1!$I$9</f>
        <v>-7.9937786569065944E-2</v>
      </c>
      <c r="N3234">
        <v>0.16250000000000001</v>
      </c>
      <c r="O3234" s="4">
        <f>(N3234-Sheet1!$J$4)/Sheet1!$J$9</f>
        <v>-2.3823051813727493E-2</v>
      </c>
      <c r="P3234">
        <v>0.26500000000000001</v>
      </c>
      <c r="Q3234" s="4">
        <f>(P3234-Sheet1!$K$4)/Sheet1!$K$9</f>
        <v>2.6077867993504797E-2</v>
      </c>
      <c r="R3234" s="5">
        <v>13</v>
      </c>
      <c r="S3234" s="6"/>
    </row>
    <row r="3235" spans="1:19" x14ac:dyDescent="0.25">
      <c r="A3235" t="s">
        <v>0</v>
      </c>
      <c r="B3235">
        <f>VLOOKUP($A3235,lookup!$A$2:$B$4,2)</f>
        <v>10</v>
      </c>
      <c r="C3235" s="4">
        <f>(B3235-Sheet1!$D$4)/Sheet1!$D$9</f>
        <v>-0.52645439310509945</v>
      </c>
      <c r="D3235">
        <v>0.61</v>
      </c>
      <c r="E3235" s="4">
        <f>(D3235-Sheet1!$E$4)/Sheet1!$E$9</f>
        <v>0.11622689244187856</v>
      </c>
      <c r="F3235">
        <v>0.48</v>
      </c>
      <c r="G3235" s="4">
        <f>(F3235-Sheet1!$F$4)/Sheet1!$F$9</f>
        <v>0.12120797564895959</v>
      </c>
      <c r="H3235">
        <v>0.19</v>
      </c>
      <c r="I3235" s="4">
        <f>(H3235-Sheet1!$G$4)/Sheet1!$G$9</f>
        <v>4.4675752805609391E-2</v>
      </c>
      <c r="J3235">
        <v>1.2955000000000001</v>
      </c>
      <c r="K3235" s="4">
        <f>(J3235-Sheet1!$H$4)/Sheet1!$H$9</f>
        <v>0.16531179052786263</v>
      </c>
      <c r="L3235">
        <v>0.52149999999999996</v>
      </c>
      <c r="M3235" s="4">
        <f>(L3235-Sheet1!$I$4)/Sheet1!$I$9</f>
        <v>0.10903329614781365</v>
      </c>
      <c r="N3235">
        <v>0.32250000000000001</v>
      </c>
      <c r="O3235" s="4">
        <f>(N3235-Sheet1!$J$4)/Sheet1!$J$9</f>
        <v>0.18684185931201311</v>
      </c>
      <c r="P3235">
        <v>0.36499999999999999</v>
      </c>
      <c r="Q3235" s="4">
        <f>(P3235-Sheet1!$K$4)/Sheet1!$K$9</f>
        <v>0.1257290887209587</v>
      </c>
      <c r="R3235" s="5">
        <v>12</v>
      </c>
      <c r="S3235" s="6"/>
    </row>
    <row r="3236" spans="1:19" x14ac:dyDescent="0.25">
      <c r="A3236" t="s">
        <v>0</v>
      </c>
      <c r="B3236">
        <f>VLOOKUP($A3236,lookup!$A$2:$B$4,2)</f>
        <v>10</v>
      </c>
      <c r="C3236" s="4">
        <f>(B3236-Sheet1!$D$4)/Sheet1!$D$9</f>
        <v>-0.52645439310509945</v>
      </c>
      <c r="D3236">
        <v>0.59</v>
      </c>
      <c r="E3236" s="4">
        <f>(D3236-Sheet1!$E$4)/Sheet1!$E$9</f>
        <v>8.9199865414851504E-2</v>
      </c>
      <c r="F3236">
        <v>0.48499999999999999</v>
      </c>
      <c r="G3236" s="4">
        <f>(F3236-Sheet1!$F$4)/Sheet1!$F$9</f>
        <v>0.12961133699349742</v>
      </c>
      <c r="H3236">
        <v>0.20499999999999999</v>
      </c>
      <c r="I3236" s="4">
        <f>(H3236-Sheet1!$G$4)/Sheet1!$G$9</f>
        <v>5.7950089088795217E-2</v>
      </c>
      <c r="J3236">
        <v>1.2315</v>
      </c>
      <c r="K3236" s="4">
        <f>(J3236-Sheet1!$H$4)/Sheet1!$H$9</f>
        <v>0.14264488774762532</v>
      </c>
      <c r="L3236">
        <v>0.45250000000000001</v>
      </c>
      <c r="M3236" s="4">
        <f>(L3236-Sheet1!$I$4)/Sheet1!$I$9</f>
        <v>6.2631144163953559E-2</v>
      </c>
      <c r="N3236">
        <v>0.23799999999999999</v>
      </c>
      <c r="O3236" s="4">
        <f>(N3236-Sheet1!$J$4)/Sheet1!$J$9</f>
        <v>7.5584453123731327E-2</v>
      </c>
      <c r="P3236">
        <v>0.42</v>
      </c>
      <c r="Q3236" s="4">
        <f>(P3236-Sheet1!$K$4)/Sheet1!$K$9</f>
        <v>0.18053726012105836</v>
      </c>
      <c r="R3236" s="5">
        <v>13</v>
      </c>
      <c r="S3236" s="6"/>
    </row>
    <row r="3237" spans="1:19" x14ac:dyDescent="0.25">
      <c r="A3237" t="s">
        <v>2</v>
      </c>
      <c r="B3237">
        <f>VLOOKUP($A3237,lookup!$A$2:$B$4,2)</f>
        <v>30</v>
      </c>
      <c r="C3237" s="4">
        <f>(B3237-Sheet1!$D$4)/Sheet1!$D$9</f>
        <v>0.47354560689490055</v>
      </c>
      <c r="D3237">
        <v>0.66500000000000004</v>
      </c>
      <c r="E3237" s="4">
        <f>(D3237-Sheet1!$E$4)/Sheet1!$E$9</f>
        <v>0.19055121676620296</v>
      </c>
      <c r="F3237">
        <v>0.53500000000000003</v>
      </c>
      <c r="G3237" s="4">
        <f>(F3237-Sheet1!$F$4)/Sheet1!$F$9</f>
        <v>0.21364495043887566</v>
      </c>
      <c r="H3237">
        <v>0.155</v>
      </c>
      <c r="I3237" s="4">
        <f>(H3237-Sheet1!$G$4)/Sheet1!$G$9</f>
        <v>1.3702301478175758E-2</v>
      </c>
      <c r="J3237">
        <v>1.383</v>
      </c>
      <c r="K3237" s="4">
        <f>(J3237-Sheet1!$H$4)/Sheet1!$H$9</f>
        <v>0.19630169667271827</v>
      </c>
      <c r="L3237">
        <v>0.59599999999999997</v>
      </c>
      <c r="M3237" s="4">
        <f>(L3237-Sheet1!$I$4)/Sheet1!$I$9</f>
        <v>0.15913417039125682</v>
      </c>
      <c r="N3237">
        <v>0.25650000000000001</v>
      </c>
      <c r="O3237" s="4">
        <f>(N3237-Sheet1!$J$4)/Sheet1!$J$9</f>
        <v>9.9942583472645105E-2</v>
      </c>
      <c r="P3237">
        <v>0.48499999999999999</v>
      </c>
      <c r="Q3237" s="4">
        <f>(P3237-Sheet1!$K$4)/Sheet1!$K$9</f>
        <v>0.24531055359390341</v>
      </c>
      <c r="R3237" s="5">
        <v>14</v>
      </c>
      <c r="S3237" s="6"/>
    </row>
    <row r="3238" spans="1:19" x14ac:dyDescent="0.25">
      <c r="A3238" t="s">
        <v>1</v>
      </c>
      <c r="B3238">
        <f>VLOOKUP($A3238,lookup!$A$2:$B$4,2)</f>
        <v>20</v>
      </c>
      <c r="C3238" s="4">
        <f>(B3238-Sheet1!$D$4)/Sheet1!$D$9</f>
        <v>-2.6454393105099429E-2</v>
      </c>
      <c r="D3238">
        <v>0.34499999999999997</v>
      </c>
      <c r="E3238" s="4">
        <f>(D3238-Sheet1!$E$4)/Sheet1!$E$9</f>
        <v>-0.24188121566622958</v>
      </c>
      <c r="F3238">
        <v>0.28499999999999998</v>
      </c>
      <c r="G3238" s="4">
        <f>(F3238-Sheet1!$F$4)/Sheet1!$F$9</f>
        <v>-0.20652311678801522</v>
      </c>
      <c r="H3238">
        <v>0.1</v>
      </c>
      <c r="I3238" s="4">
        <f>(H3238-Sheet1!$G$4)/Sheet1!$G$9</f>
        <v>-3.4970264893505659E-2</v>
      </c>
      <c r="J3238">
        <v>0.2225</v>
      </c>
      <c r="K3238" s="4">
        <f>(J3238-Sheet1!$H$4)/Sheet1!$H$9</f>
        <v>-0.21471300139705327</v>
      </c>
      <c r="L3238">
        <v>8.6499999999999994E-2</v>
      </c>
      <c r="M3238" s="4">
        <f>(L3238-Sheet1!$I$4)/Sheet1!$I$9</f>
        <v>-0.18350200983739146</v>
      </c>
      <c r="N3238">
        <v>5.8000000000000003E-2</v>
      </c>
      <c r="O3238" s="4">
        <f>(N3238-Sheet1!$J$4)/Sheet1!$J$9</f>
        <v>-0.16141357189272684</v>
      </c>
      <c r="P3238">
        <v>7.4999999999999997E-2</v>
      </c>
      <c r="Q3238" s="4">
        <f>(P3238-Sheet1!$K$4)/Sheet1!$K$9</f>
        <v>-0.16325945138865766</v>
      </c>
      <c r="R3238" s="5">
        <v>8</v>
      </c>
      <c r="S3238" s="6"/>
    </row>
    <row r="3239" spans="1:19" x14ac:dyDescent="0.25">
      <c r="A3239" t="s">
        <v>2</v>
      </c>
      <c r="B3239">
        <f>VLOOKUP($A3239,lookup!$A$2:$B$4,2)</f>
        <v>30</v>
      </c>
      <c r="C3239" s="4">
        <f>(B3239-Sheet1!$D$4)/Sheet1!$D$9</f>
        <v>0.47354560689490055</v>
      </c>
      <c r="D3239">
        <v>0.63500000000000001</v>
      </c>
      <c r="E3239" s="4">
        <f>(D3239-Sheet1!$E$4)/Sheet1!$E$9</f>
        <v>0.15001067622566239</v>
      </c>
      <c r="F3239">
        <v>0.51</v>
      </c>
      <c r="G3239" s="4">
        <f>(F3239-Sheet1!$F$4)/Sheet1!$F$9</f>
        <v>0.17162814371618654</v>
      </c>
      <c r="H3239">
        <v>0.155</v>
      </c>
      <c r="I3239" s="4">
        <f>(H3239-Sheet1!$G$4)/Sheet1!$G$9</f>
        <v>1.3702301478175758E-2</v>
      </c>
      <c r="J3239">
        <v>1.1559999999999999</v>
      </c>
      <c r="K3239" s="4">
        <f>(J3239-Sheet1!$H$4)/Sheet1!$H$9</f>
        <v>0.11590502587406408</v>
      </c>
      <c r="L3239">
        <v>0.42799999999999999</v>
      </c>
      <c r="M3239" s="4">
        <f>(L3239-Sheet1!$I$4)/Sheet1!$I$9</f>
        <v>4.6155017734901764E-2</v>
      </c>
      <c r="N3239">
        <v>0.28899999999999998</v>
      </c>
      <c r="O3239" s="4">
        <f>(N3239-Sheet1!$J$4)/Sheet1!$J$9</f>
        <v>0.14273389354506114</v>
      </c>
      <c r="P3239">
        <v>0.315</v>
      </c>
      <c r="Q3239" s="4">
        <f>(P3239-Sheet1!$K$4)/Sheet1!$K$9</f>
        <v>7.5903478357231755E-2</v>
      </c>
      <c r="R3239" s="5">
        <v>18</v>
      </c>
      <c r="S3239" s="6"/>
    </row>
    <row r="3240" spans="1:19" x14ac:dyDescent="0.25">
      <c r="A3240" t="s">
        <v>2</v>
      </c>
      <c r="B3240">
        <f>VLOOKUP($A3240,lookup!$A$2:$B$4,2)</f>
        <v>30</v>
      </c>
      <c r="C3240" s="4">
        <f>(B3240-Sheet1!$D$4)/Sheet1!$D$9</f>
        <v>0.47354560689490055</v>
      </c>
      <c r="D3240">
        <v>0.69499999999999995</v>
      </c>
      <c r="E3240" s="4">
        <f>(D3240-Sheet1!$E$4)/Sheet1!$E$9</f>
        <v>0.23109175730674339</v>
      </c>
      <c r="F3240">
        <v>0.53</v>
      </c>
      <c r="G3240" s="4">
        <f>(F3240-Sheet1!$F$4)/Sheet1!$F$9</f>
        <v>0.20524158909433782</v>
      </c>
      <c r="H3240">
        <v>0.15</v>
      </c>
      <c r="I3240" s="4">
        <f>(H3240-Sheet1!$G$4)/Sheet1!$G$9</f>
        <v>9.2775227171138057E-3</v>
      </c>
      <c r="J3240">
        <v>1.4770000000000001</v>
      </c>
      <c r="K3240" s="4">
        <f>(J3240-Sheet1!$H$4)/Sheet1!$H$9</f>
        <v>0.22959371013119181</v>
      </c>
      <c r="L3240">
        <v>0.63749999999999996</v>
      </c>
      <c r="M3240" s="4">
        <f>(L3240-Sheet1!$I$4)/Sheet1!$I$9</f>
        <v>0.18704271107720166</v>
      </c>
      <c r="N3240">
        <v>0.30249999999999999</v>
      </c>
      <c r="O3240" s="4">
        <f>(N3240-Sheet1!$J$4)/Sheet1!$J$9</f>
        <v>0.16050874542129551</v>
      </c>
      <c r="P3240">
        <v>0.43</v>
      </c>
      <c r="Q3240" s="4">
        <f>(P3240-Sheet1!$K$4)/Sheet1!$K$9</f>
        <v>0.19050238219380375</v>
      </c>
      <c r="R3240" s="5">
        <v>14</v>
      </c>
      <c r="S3240" s="6"/>
    </row>
    <row r="3241" spans="1:19" x14ac:dyDescent="0.25">
      <c r="A3241" t="s">
        <v>0</v>
      </c>
      <c r="B3241">
        <f>VLOOKUP($A3241,lookup!$A$2:$B$4,2)</f>
        <v>10</v>
      </c>
      <c r="C3241" s="4">
        <f>(B3241-Sheet1!$D$4)/Sheet1!$D$9</f>
        <v>-0.52645439310509945</v>
      </c>
      <c r="D3241">
        <v>0.69</v>
      </c>
      <c r="E3241" s="4">
        <f>(D3241-Sheet1!$E$4)/Sheet1!$E$9</f>
        <v>0.22433500054998662</v>
      </c>
      <c r="F3241">
        <v>0.54</v>
      </c>
      <c r="G3241" s="4">
        <f>(F3241-Sheet1!$F$4)/Sheet1!$F$9</f>
        <v>0.22204831178341347</v>
      </c>
      <c r="H3241">
        <v>0.185</v>
      </c>
      <c r="I3241" s="4">
        <f>(H3241-Sheet1!$G$4)/Sheet1!$G$9</f>
        <v>4.0250974044547437E-2</v>
      </c>
      <c r="J3241">
        <v>1.5714999999999999</v>
      </c>
      <c r="K3241" s="4">
        <f>(J3241-Sheet1!$H$4)/Sheet1!$H$9</f>
        <v>0.26306280876763588</v>
      </c>
      <c r="L3241">
        <v>0.69350000000000001</v>
      </c>
      <c r="M3241" s="4">
        <f>(L3241-Sheet1!$I$4)/Sheet1!$I$9</f>
        <v>0.22470242862932005</v>
      </c>
      <c r="N3241">
        <v>0.318</v>
      </c>
      <c r="O3241" s="4">
        <f>(N3241-Sheet1!$J$4)/Sheet1!$J$9</f>
        <v>0.18091690868660165</v>
      </c>
      <c r="P3241">
        <v>0.47</v>
      </c>
      <c r="Q3241" s="4">
        <f>(P3241-Sheet1!$K$4)/Sheet1!$K$9</f>
        <v>0.23036287048478532</v>
      </c>
      <c r="R3241" s="5">
        <v>15</v>
      </c>
      <c r="S3241" s="6"/>
    </row>
    <row r="3242" spans="1:19" x14ac:dyDescent="0.25">
      <c r="A3242" t="s">
        <v>2</v>
      </c>
      <c r="B3242">
        <f>VLOOKUP($A3242,lookup!$A$2:$B$4,2)</f>
        <v>30</v>
      </c>
      <c r="C3242" s="4">
        <f>(B3242-Sheet1!$D$4)/Sheet1!$D$9</f>
        <v>0.47354560689490055</v>
      </c>
      <c r="D3242">
        <v>0.55500000000000005</v>
      </c>
      <c r="E3242" s="4">
        <f>(D3242-Sheet1!$E$4)/Sheet1!$E$9</f>
        <v>4.1902568117554322E-2</v>
      </c>
      <c r="F3242">
        <v>0.435</v>
      </c>
      <c r="G3242" s="4">
        <f>(F3242-Sheet1!$F$4)/Sheet1!$F$9</f>
        <v>4.557772354811928E-2</v>
      </c>
      <c r="H3242">
        <v>0.13500000000000001</v>
      </c>
      <c r="I3242" s="4">
        <f>(H3242-Sheet1!$G$4)/Sheet1!$G$9</f>
        <v>-3.9968135660720236E-3</v>
      </c>
      <c r="J3242">
        <v>0.85799999999999998</v>
      </c>
      <c r="K3242" s="4">
        <f>(J3242-Sheet1!$H$4)/Sheet1!$H$9</f>
        <v>1.0362259803584212E-2</v>
      </c>
      <c r="L3242">
        <v>0.377</v>
      </c>
      <c r="M3242" s="4">
        <f>(L3242-Sheet1!$I$4)/Sheet1!$I$9</f>
        <v>1.1857774964222556E-2</v>
      </c>
      <c r="N3242">
        <v>0.1585</v>
      </c>
      <c r="O3242" s="4">
        <f>(N3242-Sheet1!$J$4)/Sheet1!$J$9</f>
        <v>-2.9089674591871013E-2</v>
      </c>
      <c r="P3242">
        <v>0.28999999999999998</v>
      </c>
      <c r="Q3242" s="4">
        <f>(P3242-Sheet1!$K$4)/Sheet1!$K$9</f>
        <v>5.0990673175368248E-2</v>
      </c>
      <c r="R3242" s="5">
        <v>15</v>
      </c>
      <c r="S3242" s="6"/>
    </row>
    <row r="3243" spans="1:19" x14ac:dyDescent="0.25">
      <c r="A3243" t="s">
        <v>2</v>
      </c>
      <c r="B3243">
        <f>VLOOKUP($A3243,lookup!$A$2:$B$4,2)</f>
        <v>30</v>
      </c>
      <c r="C3243" s="4">
        <f>(B3243-Sheet1!$D$4)/Sheet1!$D$9</f>
        <v>0.47354560689490055</v>
      </c>
      <c r="D3243">
        <v>0.65</v>
      </c>
      <c r="E3243" s="4">
        <f>(D3243-Sheet1!$E$4)/Sheet1!$E$9</f>
        <v>0.17028094649593267</v>
      </c>
      <c r="F3243">
        <v>0.52500000000000002</v>
      </c>
      <c r="G3243" s="4">
        <f>(F3243-Sheet1!$F$4)/Sheet1!$F$9</f>
        <v>0.1968382277498</v>
      </c>
      <c r="H3243">
        <v>0.19</v>
      </c>
      <c r="I3243" s="4">
        <f>(H3243-Sheet1!$G$4)/Sheet1!$G$9</f>
        <v>4.4675752805609391E-2</v>
      </c>
      <c r="J3243">
        <v>1.4995000000000001</v>
      </c>
      <c r="K3243" s="4">
        <f>(J3243-Sheet1!$H$4)/Sheet1!$H$9</f>
        <v>0.23756254313986899</v>
      </c>
      <c r="L3243">
        <v>0.62649999999999995</v>
      </c>
      <c r="M3243" s="4">
        <f>(L3243-Sheet1!$I$4)/Sheet1!$I$9</f>
        <v>0.17964526655803556</v>
      </c>
      <c r="N3243">
        <v>0.40050000000000002</v>
      </c>
      <c r="O3243" s="4">
        <f>(N3243-Sheet1!$J$4)/Sheet1!$J$9</f>
        <v>0.28954100348581169</v>
      </c>
      <c r="P3243">
        <v>0.39500000000000002</v>
      </c>
      <c r="Q3243" s="4">
        <f>(P3243-Sheet1!$K$4)/Sheet1!$K$9</f>
        <v>0.15562445493919491</v>
      </c>
      <c r="R3243" s="5">
        <v>14</v>
      </c>
      <c r="S3243" s="6"/>
    </row>
    <row r="3244" spans="1:19" x14ac:dyDescent="0.25">
      <c r="A3244" t="s">
        <v>2</v>
      </c>
      <c r="B3244">
        <f>VLOOKUP($A3244,lookup!$A$2:$B$4,2)</f>
        <v>30</v>
      </c>
      <c r="C3244" s="4">
        <f>(B3244-Sheet1!$D$4)/Sheet1!$D$9</f>
        <v>0.47354560689490055</v>
      </c>
      <c r="D3244">
        <v>0.63500000000000001</v>
      </c>
      <c r="E3244" s="4">
        <f>(D3244-Sheet1!$E$4)/Sheet1!$E$9</f>
        <v>0.15001067622566239</v>
      </c>
      <c r="F3244">
        <v>0.48</v>
      </c>
      <c r="G3244" s="4">
        <f>(F3244-Sheet1!$F$4)/Sheet1!$F$9</f>
        <v>0.12120797564895959</v>
      </c>
      <c r="H3244">
        <v>0.19</v>
      </c>
      <c r="I3244" s="4">
        <f>(H3244-Sheet1!$G$4)/Sheet1!$G$9</f>
        <v>4.4675752805609391E-2</v>
      </c>
      <c r="J3244">
        <v>1.4670000000000001</v>
      </c>
      <c r="K3244" s="4">
        <f>(J3244-Sheet1!$H$4)/Sheet1!$H$9</f>
        <v>0.22605200657177973</v>
      </c>
      <c r="L3244">
        <v>0.58250000000000002</v>
      </c>
      <c r="M3244" s="4">
        <f>(L3244-Sheet1!$I$4)/Sheet1!$I$9</f>
        <v>0.15005548848137118</v>
      </c>
      <c r="N3244">
        <v>0.30299999999999999</v>
      </c>
      <c r="O3244" s="4">
        <f>(N3244-Sheet1!$J$4)/Sheet1!$J$9</f>
        <v>0.16116707326856344</v>
      </c>
      <c r="P3244">
        <v>0.42</v>
      </c>
      <c r="Q3244" s="4">
        <f>(P3244-Sheet1!$K$4)/Sheet1!$K$9</f>
        <v>0.18053726012105836</v>
      </c>
      <c r="R3244" s="5">
        <v>15</v>
      </c>
      <c r="S3244" s="6"/>
    </row>
    <row r="3245" spans="1:19" x14ac:dyDescent="0.25">
      <c r="A3245" t="s">
        <v>0</v>
      </c>
      <c r="B3245">
        <f>VLOOKUP($A3245,lookup!$A$2:$B$4,2)</f>
        <v>10</v>
      </c>
      <c r="C3245" s="4">
        <f>(B3245-Sheet1!$D$4)/Sheet1!$D$9</f>
        <v>-0.52645439310509945</v>
      </c>
      <c r="D3245">
        <v>0.65500000000000003</v>
      </c>
      <c r="E3245" s="4">
        <f>(D3245-Sheet1!$E$4)/Sheet1!$E$9</f>
        <v>0.17703770325268942</v>
      </c>
      <c r="F3245">
        <v>0.51</v>
      </c>
      <c r="G3245" s="4">
        <f>(F3245-Sheet1!$F$4)/Sheet1!$F$9</f>
        <v>0.17162814371618654</v>
      </c>
      <c r="H3245">
        <v>0.16</v>
      </c>
      <c r="I3245" s="4">
        <f>(H3245-Sheet1!$G$4)/Sheet1!$G$9</f>
        <v>1.812708023923771E-2</v>
      </c>
      <c r="J3245">
        <v>1.0920000000000001</v>
      </c>
      <c r="K3245" s="4">
        <f>(J3245-Sheet1!$H$4)/Sheet1!$H$9</f>
        <v>9.3238123093826855E-2</v>
      </c>
      <c r="L3245">
        <v>0.39600000000000002</v>
      </c>
      <c r="M3245" s="4">
        <f>(L3245-Sheet1!$I$4)/Sheet1!$I$9</f>
        <v>2.4635179133691294E-2</v>
      </c>
      <c r="N3245">
        <v>0.28249999999999997</v>
      </c>
      <c r="O3245" s="4">
        <f>(N3245-Sheet1!$J$4)/Sheet1!$J$9</f>
        <v>0.1341756315305779</v>
      </c>
      <c r="P3245">
        <v>0.37</v>
      </c>
      <c r="Q3245" s="4">
        <f>(P3245-Sheet1!$K$4)/Sheet1!$K$9</f>
        <v>0.13071164975733141</v>
      </c>
      <c r="R3245" s="5">
        <v>14</v>
      </c>
      <c r="S3245" s="6"/>
    </row>
    <row r="3246" spans="1:19" x14ac:dyDescent="0.25">
      <c r="A3246" t="s">
        <v>0</v>
      </c>
      <c r="B3246">
        <f>VLOOKUP($A3246,lookup!$A$2:$B$4,2)</f>
        <v>10</v>
      </c>
      <c r="C3246" s="4">
        <f>(B3246-Sheet1!$D$4)/Sheet1!$D$9</f>
        <v>-0.52645439310509945</v>
      </c>
      <c r="D3246">
        <v>0.69</v>
      </c>
      <c r="E3246" s="4">
        <f>(D3246-Sheet1!$E$4)/Sheet1!$E$9</f>
        <v>0.22433500054998662</v>
      </c>
      <c r="F3246">
        <v>0.55500000000000005</v>
      </c>
      <c r="G3246" s="4">
        <f>(F3246-Sheet1!$F$4)/Sheet1!$F$9</f>
        <v>0.24725839581702694</v>
      </c>
      <c r="H3246">
        <v>0.20499999999999999</v>
      </c>
      <c r="I3246" s="4">
        <f>(H3246-Sheet1!$G$4)/Sheet1!$G$9</f>
        <v>5.7950089088795217E-2</v>
      </c>
      <c r="J3246">
        <v>1.8165</v>
      </c>
      <c r="K3246" s="4">
        <f>(J3246-Sheet1!$H$4)/Sheet1!$H$9</f>
        <v>0.34983454597323183</v>
      </c>
      <c r="L3246">
        <v>0.77849999999999997</v>
      </c>
      <c r="M3246" s="4">
        <f>(L3246-Sheet1!$I$4)/Sheet1!$I$9</f>
        <v>0.28186449991378537</v>
      </c>
      <c r="N3246">
        <v>0.4395</v>
      </c>
      <c r="O3246" s="4">
        <f>(N3246-Sheet1!$J$4)/Sheet1!$J$9</f>
        <v>0.34089057557271091</v>
      </c>
      <c r="P3246">
        <v>0.51500000000000001</v>
      </c>
      <c r="Q3246" s="4">
        <f>(P3246-Sheet1!$K$4)/Sheet1!$K$9</f>
        <v>0.2752059198121396</v>
      </c>
      <c r="R3246" s="5">
        <v>19</v>
      </c>
      <c r="S3246" s="6"/>
    </row>
    <row r="3247" spans="1:19" x14ac:dyDescent="0.25">
      <c r="A3247" t="s">
        <v>0</v>
      </c>
      <c r="B3247">
        <f>VLOOKUP($A3247,lookup!$A$2:$B$4,2)</f>
        <v>10</v>
      </c>
      <c r="C3247" s="4">
        <f>(B3247-Sheet1!$D$4)/Sheet1!$D$9</f>
        <v>-0.52645439310509945</v>
      </c>
      <c r="D3247">
        <v>0.69499999999999995</v>
      </c>
      <c r="E3247" s="4">
        <f>(D3247-Sheet1!$E$4)/Sheet1!$E$9</f>
        <v>0.23109175730674339</v>
      </c>
      <c r="F3247">
        <v>0.55000000000000004</v>
      </c>
      <c r="G3247" s="4">
        <f>(F3247-Sheet1!$F$4)/Sheet1!$F$9</f>
        <v>0.23885503447248913</v>
      </c>
      <c r="H3247">
        <v>0.16</v>
      </c>
      <c r="I3247" s="4">
        <f>(H3247-Sheet1!$G$4)/Sheet1!$G$9</f>
        <v>1.812708023923771E-2</v>
      </c>
      <c r="J3247">
        <v>1.6365000000000001</v>
      </c>
      <c r="K3247" s="4">
        <f>(J3247-Sheet1!$H$4)/Sheet1!$H$9</f>
        <v>0.28608388190381445</v>
      </c>
      <c r="L3247">
        <v>0.69399999999999995</v>
      </c>
      <c r="M3247" s="4">
        <f>(L3247-Sheet1!$I$4)/Sheet1!$I$9</f>
        <v>0.22503867610746392</v>
      </c>
      <c r="N3247">
        <v>0.30049999999999999</v>
      </c>
      <c r="O3247" s="4">
        <f>(N3247-Sheet1!$J$4)/Sheet1!$J$9</f>
        <v>0.15787543403222376</v>
      </c>
      <c r="P3247">
        <v>0.44</v>
      </c>
      <c r="Q3247" s="4">
        <f>(P3247-Sheet1!$K$4)/Sheet1!$K$9</f>
        <v>0.20046750426654916</v>
      </c>
      <c r="R3247" s="5">
        <v>13</v>
      </c>
      <c r="S3247" s="6"/>
    </row>
    <row r="3248" spans="1:19" x14ac:dyDescent="0.25">
      <c r="A3248" t="s">
        <v>2</v>
      </c>
      <c r="B3248">
        <f>VLOOKUP($A3248,lookup!$A$2:$B$4,2)</f>
        <v>30</v>
      </c>
      <c r="C3248" s="4">
        <f>(B3248-Sheet1!$D$4)/Sheet1!$D$9</f>
        <v>0.47354560689490055</v>
      </c>
      <c r="D3248">
        <v>0.55000000000000004</v>
      </c>
      <c r="E3248" s="4">
        <f>(D3248-Sheet1!$E$4)/Sheet1!$E$9</f>
        <v>3.5145811360797558E-2</v>
      </c>
      <c r="F3248">
        <v>0.435</v>
      </c>
      <c r="G3248" s="4">
        <f>(F3248-Sheet1!$F$4)/Sheet1!$F$9</f>
        <v>4.557772354811928E-2</v>
      </c>
      <c r="H3248">
        <v>0.16</v>
      </c>
      <c r="I3248" s="4">
        <f>(H3248-Sheet1!$G$4)/Sheet1!$G$9</f>
        <v>1.812708023923771E-2</v>
      </c>
      <c r="J3248">
        <v>0.90600000000000003</v>
      </c>
      <c r="K3248" s="4">
        <f>(J3248-Sheet1!$H$4)/Sheet1!$H$9</f>
        <v>2.7362436888762196E-2</v>
      </c>
      <c r="L3248">
        <v>0.34200000000000003</v>
      </c>
      <c r="M3248" s="4">
        <f>(L3248-Sheet1!$I$4)/Sheet1!$I$9</f>
        <v>-1.16795485058514E-2</v>
      </c>
      <c r="N3248">
        <v>0.219</v>
      </c>
      <c r="O3248" s="4">
        <f>(N3248-Sheet1!$J$4)/Sheet1!$J$9</f>
        <v>5.0567994927549646E-2</v>
      </c>
      <c r="P3248">
        <v>0.29499999999999998</v>
      </c>
      <c r="Q3248" s="4">
        <f>(P3248-Sheet1!$K$4)/Sheet1!$K$9</f>
        <v>5.5973234211740948E-2</v>
      </c>
      <c r="R3248" s="5">
        <v>13</v>
      </c>
      <c r="S3248" s="6"/>
    </row>
    <row r="3249" spans="1:19" x14ac:dyDescent="0.25">
      <c r="A3249" t="s">
        <v>0</v>
      </c>
      <c r="B3249">
        <f>VLOOKUP($A3249,lookup!$A$2:$B$4,2)</f>
        <v>10</v>
      </c>
      <c r="C3249" s="4">
        <f>(B3249-Sheet1!$D$4)/Sheet1!$D$9</f>
        <v>-0.52645439310509945</v>
      </c>
      <c r="D3249">
        <v>0.61</v>
      </c>
      <c r="E3249" s="4">
        <f>(D3249-Sheet1!$E$4)/Sheet1!$E$9</f>
        <v>0.11622689244187856</v>
      </c>
      <c r="F3249">
        <v>0.495</v>
      </c>
      <c r="G3249" s="4">
        <f>(F3249-Sheet1!$F$4)/Sheet1!$F$9</f>
        <v>0.14641805968257307</v>
      </c>
      <c r="H3249">
        <v>0.19</v>
      </c>
      <c r="I3249" s="4">
        <f>(H3249-Sheet1!$G$4)/Sheet1!$G$9</f>
        <v>4.4675752805609391E-2</v>
      </c>
      <c r="J3249">
        <v>1.2130000000000001</v>
      </c>
      <c r="K3249" s="4">
        <f>(J3249-Sheet1!$H$4)/Sheet1!$H$9</f>
        <v>0.13609273616271297</v>
      </c>
      <c r="L3249">
        <v>0.46400000000000002</v>
      </c>
      <c r="M3249" s="4">
        <f>(L3249-Sheet1!$I$4)/Sheet1!$I$9</f>
        <v>7.0364836161263586E-2</v>
      </c>
      <c r="N3249">
        <v>0.30599999999999999</v>
      </c>
      <c r="O3249" s="4">
        <f>(N3249-Sheet1!$J$4)/Sheet1!$J$9</f>
        <v>0.16511704035217109</v>
      </c>
      <c r="P3249">
        <v>0.36499999999999999</v>
      </c>
      <c r="Q3249" s="4">
        <f>(P3249-Sheet1!$K$4)/Sheet1!$K$9</f>
        <v>0.1257290887209587</v>
      </c>
      <c r="R3249" s="5">
        <v>15</v>
      </c>
      <c r="S3249" s="6"/>
    </row>
    <row r="3250" spans="1:19" x14ac:dyDescent="0.25">
      <c r="A3250" t="s">
        <v>2</v>
      </c>
      <c r="B3250">
        <f>VLOOKUP($A3250,lookup!$A$2:$B$4,2)</f>
        <v>30</v>
      </c>
      <c r="C3250" s="4">
        <f>(B3250-Sheet1!$D$4)/Sheet1!$D$9</f>
        <v>0.47354560689490055</v>
      </c>
      <c r="D3250">
        <v>0.59499999999999997</v>
      </c>
      <c r="E3250" s="4">
        <f>(D3250-Sheet1!$E$4)/Sheet1!$E$9</f>
        <v>9.5956622171608275E-2</v>
      </c>
      <c r="F3250">
        <v>0.5</v>
      </c>
      <c r="G3250" s="4">
        <f>(F3250-Sheet1!$F$4)/Sheet1!$F$9</f>
        <v>0.15482142102711088</v>
      </c>
      <c r="H3250">
        <v>0.16500000000000001</v>
      </c>
      <c r="I3250" s="4">
        <f>(H3250-Sheet1!$G$4)/Sheet1!$G$9</f>
        <v>2.255185900029966E-2</v>
      </c>
      <c r="J3250">
        <v>1.06</v>
      </c>
      <c r="K3250" s="4">
        <f>(J3250-Sheet1!$H$4)/Sheet1!$H$9</f>
        <v>8.1904671703708187E-2</v>
      </c>
      <c r="L3250">
        <v>0.40200000000000002</v>
      </c>
      <c r="M3250" s="4">
        <f>(L3250-Sheet1!$I$4)/Sheet1!$I$9</f>
        <v>2.8670148871418267E-2</v>
      </c>
      <c r="N3250">
        <v>0.28000000000000003</v>
      </c>
      <c r="O3250" s="4">
        <f>(N3250-Sheet1!$J$4)/Sheet1!$J$9</f>
        <v>0.13088399229423828</v>
      </c>
      <c r="P3250">
        <v>0.27500000000000002</v>
      </c>
      <c r="Q3250" s="4">
        <f>(P3250-Sheet1!$K$4)/Sheet1!$K$9</f>
        <v>3.6042990066250197E-2</v>
      </c>
      <c r="R3250" s="5">
        <v>11</v>
      </c>
      <c r="S3250" s="6"/>
    </row>
    <row r="3251" spans="1:19" x14ac:dyDescent="0.25">
      <c r="A3251" t="s">
        <v>2</v>
      </c>
      <c r="B3251">
        <f>VLOOKUP($A3251,lookup!$A$2:$B$4,2)</f>
        <v>30</v>
      </c>
      <c r="C3251" s="4">
        <f>(B3251-Sheet1!$D$4)/Sheet1!$D$9</f>
        <v>0.47354560689490055</v>
      </c>
      <c r="D3251">
        <v>0.3</v>
      </c>
      <c r="E3251" s="4">
        <f>(D3251-Sheet1!$E$4)/Sheet1!$E$9</f>
        <v>-0.30269202647704035</v>
      </c>
      <c r="F3251">
        <v>0.24</v>
      </c>
      <c r="G3251" s="4">
        <f>(F3251-Sheet1!$F$4)/Sheet1!$F$9</f>
        <v>-0.28215336888885556</v>
      </c>
      <c r="H3251">
        <v>0.09</v>
      </c>
      <c r="I3251" s="4">
        <f>(H3251-Sheet1!$G$4)/Sheet1!$G$9</f>
        <v>-4.381982241562956E-2</v>
      </c>
      <c r="J3251">
        <v>0.161</v>
      </c>
      <c r="K3251" s="4">
        <f>(J3251-Sheet1!$H$4)/Sheet1!$H$9</f>
        <v>-0.23649447828743755</v>
      </c>
      <c r="L3251">
        <v>7.2499999999999995E-2</v>
      </c>
      <c r="M3251" s="4">
        <f>(L3251-Sheet1!$I$4)/Sheet1!$I$9</f>
        <v>-0.192916939225421</v>
      </c>
      <c r="N3251">
        <v>3.9E-2</v>
      </c>
      <c r="O3251" s="4">
        <f>(N3251-Sheet1!$J$4)/Sheet1!$J$9</f>
        <v>-0.18643003008890852</v>
      </c>
      <c r="P3251">
        <v>0.05</v>
      </c>
      <c r="Q3251" s="4">
        <f>(P3251-Sheet1!$K$4)/Sheet1!$K$9</f>
        <v>-0.18817225657052117</v>
      </c>
      <c r="R3251" s="5">
        <v>6</v>
      </c>
      <c r="S3251" s="6"/>
    </row>
    <row r="3252" spans="1:19" x14ac:dyDescent="0.25">
      <c r="A3252" t="s">
        <v>0</v>
      </c>
      <c r="B3252">
        <f>VLOOKUP($A3252,lookup!$A$2:$B$4,2)</f>
        <v>10</v>
      </c>
      <c r="C3252" s="4">
        <f>(B3252-Sheet1!$D$4)/Sheet1!$D$9</f>
        <v>-0.52645439310509945</v>
      </c>
      <c r="D3252">
        <v>0.435</v>
      </c>
      <c r="E3252" s="4">
        <f>(D3252-Sheet1!$E$4)/Sheet1!$E$9</f>
        <v>-0.12025959404460791</v>
      </c>
      <c r="F3252">
        <v>0.35</v>
      </c>
      <c r="G3252" s="4">
        <f>(F3252-Sheet1!$F$4)/Sheet1!$F$9</f>
        <v>-9.7279419309023618E-2</v>
      </c>
      <c r="H3252">
        <v>0.125</v>
      </c>
      <c r="I3252" s="4">
        <f>(H3252-Sheet1!$G$4)/Sheet1!$G$9</f>
        <v>-1.2846371088195925E-2</v>
      </c>
      <c r="J3252">
        <v>0.45900000000000002</v>
      </c>
      <c r="K3252" s="4">
        <f>(J3252-Sheet1!$H$4)/Sheet1!$H$9</f>
        <v>-0.13095171221695764</v>
      </c>
      <c r="L3252">
        <v>0.19700000000000001</v>
      </c>
      <c r="M3252" s="4">
        <f>(L3252-Sheet1!$I$4)/Sheet1!$I$9</f>
        <v>-0.10919131716758644</v>
      </c>
      <c r="N3252">
        <v>0.1145</v>
      </c>
      <c r="O3252" s="4">
        <f>(N3252-Sheet1!$J$4)/Sheet1!$J$9</f>
        <v>-8.7022525151449676E-2</v>
      </c>
      <c r="P3252">
        <v>0.14499999999999999</v>
      </c>
      <c r="Q3252" s="4">
        <f>(P3252-Sheet1!$K$4)/Sheet1!$K$9</f>
        <v>-9.3503596879439932E-2</v>
      </c>
      <c r="R3252" s="5">
        <v>9</v>
      </c>
      <c r="S3252" s="6"/>
    </row>
    <row r="3253" spans="1:19" x14ac:dyDescent="0.25">
      <c r="A3253" t="s">
        <v>1</v>
      </c>
      <c r="B3253">
        <f>VLOOKUP($A3253,lookup!$A$2:$B$4,2)</f>
        <v>20</v>
      </c>
      <c r="C3253" s="4">
        <f>(B3253-Sheet1!$D$4)/Sheet1!$D$9</f>
        <v>-2.6454393105099429E-2</v>
      </c>
      <c r="D3253">
        <v>0.45500000000000002</v>
      </c>
      <c r="E3253" s="4">
        <f>(D3253-Sheet1!$E$4)/Sheet1!$E$9</f>
        <v>-9.3232567017580856E-2</v>
      </c>
      <c r="F3253">
        <v>0.375</v>
      </c>
      <c r="G3253" s="4">
        <f>(F3253-Sheet1!$F$4)/Sheet1!$F$9</f>
        <v>-5.5262612586334504E-2</v>
      </c>
      <c r="H3253">
        <v>0.125</v>
      </c>
      <c r="I3253" s="4">
        <f>(H3253-Sheet1!$G$4)/Sheet1!$G$9</f>
        <v>-1.2846371088195925E-2</v>
      </c>
      <c r="J3253">
        <v>0.53300000000000003</v>
      </c>
      <c r="K3253" s="4">
        <f>(J3253-Sheet1!$H$4)/Sheet1!$H$9</f>
        <v>-0.10474310587730827</v>
      </c>
      <c r="L3253">
        <v>0.23300000000000001</v>
      </c>
      <c r="M3253" s="4">
        <f>(L3253-Sheet1!$I$4)/Sheet1!$I$9</f>
        <v>-8.498149874122464E-2</v>
      </c>
      <c r="N3253">
        <v>0.106</v>
      </c>
      <c r="O3253" s="4">
        <f>(N3253-Sheet1!$J$4)/Sheet1!$J$9</f>
        <v>-9.8214098555004653E-2</v>
      </c>
      <c r="P3253">
        <v>0.185</v>
      </c>
      <c r="Q3253" s="4">
        <f>(P3253-Sheet1!$K$4)/Sheet1!$K$9</f>
        <v>-5.364310858845836E-2</v>
      </c>
      <c r="R3253" s="5">
        <v>8</v>
      </c>
      <c r="S3253" s="6"/>
    </row>
    <row r="3254" spans="1:19" x14ac:dyDescent="0.25">
      <c r="A3254" t="s">
        <v>2</v>
      </c>
      <c r="B3254">
        <f>VLOOKUP($A3254,lookup!$A$2:$B$4,2)</f>
        <v>30</v>
      </c>
      <c r="C3254" s="4">
        <f>(B3254-Sheet1!$D$4)/Sheet1!$D$9</f>
        <v>0.47354560689490055</v>
      </c>
      <c r="D3254">
        <v>0.48</v>
      </c>
      <c r="E3254" s="4">
        <f>(D3254-Sheet1!$E$4)/Sheet1!$E$9</f>
        <v>-5.9448783233797126E-2</v>
      </c>
      <c r="F3254">
        <v>0.38</v>
      </c>
      <c r="G3254" s="4">
        <f>(F3254-Sheet1!$F$4)/Sheet1!$F$9</f>
        <v>-4.6859251241796678E-2</v>
      </c>
      <c r="H3254">
        <v>0.13</v>
      </c>
      <c r="I3254" s="4">
        <f>(H3254-Sheet1!$G$4)/Sheet1!$G$9</f>
        <v>-8.4215923271339747E-3</v>
      </c>
      <c r="J3254">
        <v>0.61750000000000005</v>
      </c>
      <c r="K3254" s="4">
        <f>(J3254-Sheet1!$H$4)/Sheet1!$H$9</f>
        <v>-7.4815710800276214E-2</v>
      </c>
      <c r="L3254">
        <v>0.3</v>
      </c>
      <c r="M3254" s="4">
        <f>(L3254-Sheet1!$I$4)/Sheet1!$I$9</f>
        <v>-3.9924336669940191E-2</v>
      </c>
      <c r="N3254">
        <v>0.14199999999999999</v>
      </c>
      <c r="O3254" s="4">
        <f>(N3254-Sheet1!$J$4)/Sheet1!$J$9</f>
        <v>-5.0814493551713032E-2</v>
      </c>
      <c r="P3254">
        <v>0.17499999999999999</v>
      </c>
      <c r="Q3254" s="4">
        <f>(P3254-Sheet1!$K$4)/Sheet1!$K$9</f>
        <v>-6.360823066120376E-2</v>
      </c>
      <c r="R3254" s="5">
        <v>12</v>
      </c>
      <c r="S3254" s="6"/>
    </row>
    <row r="3255" spans="1:19" x14ac:dyDescent="0.25">
      <c r="A3255" t="s">
        <v>1</v>
      </c>
      <c r="B3255">
        <f>VLOOKUP($A3255,lookup!$A$2:$B$4,2)</f>
        <v>20</v>
      </c>
      <c r="C3255" s="4">
        <f>(B3255-Sheet1!$D$4)/Sheet1!$D$9</f>
        <v>-2.6454393105099429E-2</v>
      </c>
      <c r="D3255">
        <v>0.43</v>
      </c>
      <c r="E3255" s="4">
        <f>(D3255-Sheet1!$E$4)/Sheet1!$E$9</f>
        <v>-0.12701635080136467</v>
      </c>
      <c r="F3255">
        <v>0.35</v>
      </c>
      <c r="G3255" s="4">
        <f>(F3255-Sheet1!$F$4)/Sheet1!$F$9</f>
        <v>-9.7279419309023618E-2</v>
      </c>
      <c r="H3255">
        <v>0.105</v>
      </c>
      <c r="I3255" s="4">
        <f>(H3255-Sheet1!$G$4)/Sheet1!$G$9</f>
        <v>-3.0545486132443719E-2</v>
      </c>
      <c r="J3255">
        <v>0.36599999999999999</v>
      </c>
      <c r="K3255" s="4">
        <f>(J3255-Sheet1!$H$4)/Sheet1!$H$9</f>
        <v>-0.16388955531948998</v>
      </c>
      <c r="L3255">
        <v>0.17050000000000001</v>
      </c>
      <c r="M3255" s="4">
        <f>(L3255-Sheet1!$I$4)/Sheet1!$I$9</f>
        <v>-0.12701243350921387</v>
      </c>
      <c r="N3255">
        <v>8.5500000000000007E-2</v>
      </c>
      <c r="O3255" s="4">
        <f>(N3255-Sheet1!$J$4)/Sheet1!$J$9</f>
        <v>-0.12520554029299016</v>
      </c>
      <c r="P3255">
        <v>0.11</v>
      </c>
      <c r="Q3255" s="4">
        <f>(P3255-Sheet1!$K$4)/Sheet1!$K$9</f>
        <v>-0.12838152413404882</v>
      </c>
      <c r="R3255" s="5">
        <v>6</v>
      </c>
      <c r="S3255" s="6"/>
    </row>
    <row r="3256" spans="1:19" x14ac:dyDescent="0.25">
      <c r="A3256" t="s">
        <v>0</v>
      </c>
      <c r="B3256">
        <f>VLOOKUP($A3256,lookup!$A$2:$B$4,2)</f>
        <v>10</v>
      </c>
      <c r="C3256" s="4">
        <f>(B3256-Sheet1!$D$4)/Sheet1!$D$9</f>
        <v>-0.52645439310509945</v>
      </c>
      <c r="D3256">
        <v>0.435</v>
      </c>
      <c r="E3256" s="4">
        <f>(D3256-Sheet1!$E$4)/Sheet1!$E$9</f>
        <v>-0.12025959404460791</v>
      </c>
      <c r="F3256">
        <v>0.35</v>
      </c>
      <c r="G3256" s="4">
        <f>(F3256-Sheet1!$F$4)/Sheet1!$F$9</f>
        <v>-9.7279419309023618E-2</v>
      </c>
      <c r="H3256">
        <v>0.105</v>
      </c>
      <c r="I3256" s="4">
        <f>(H3256-Sheet1!$G$4)/Sheet1!$G$9</f>
        <v>-3.0545486132443719E-2</v>
      </c>
      <c r="J3256">
        <v>0.41949999999999998</v>
      </c>
      <c r="K3256" s="4">
        <f>(J3256-Sheet1!$H$4)/Sheet1!$H$9</f>
        <v>-0.14494144127663536</v>
      </c>
      <c r="L3256">
        <v>0.19400000000000001</v>
      </c>
      <c r="M3256" s="4">
        <f>(L3256-Sheet1!$I$4)/Sheet1!$I$9</f>
        <v>-0.11120880203644992</v>
      </c>
      <c r="N3256">
        <v>0.10050000000000001</v>
      </c>
      <c r="O3256" s="4">
        <f>(N3256-Sheet1!$J$4)/Sheet1!$J$9</f>
        <v>-0.10545570487495198</v>
      </c>
      <c r="P3256">
        <v>0.13</v>
      </c>
      <c r="Q3256" s="4">
        <f>(P3256-Sheet1!$K$4)/Sheet1!$K$9</f>
        <v>-0.10845127998855801</v>
      </c>
      <c r="R3256" s="5">
        <v>7</v>
      </c>
      <c r="S3256" s="6"/>
    </row>
    <row r="3257" spans="1:19" x14ac:dyDescent="0.25">
      <c r="A3257" t="s">
        <v>1</v>
      </c>
      <c r="B3257">
        <f>VLOOKUP($A3257,lookup!$A$2:$B$4,2)</f>
        <v>20</v>
      </c>
      <c r="C3257" s="4">
        <f>(B3257-Sheet1!$D$4)/Sheet1!$D$9</f>
        <v>-2.6454393105099429E-2</v>
      </c>
      <c r="D3257">
        <v>0.3</v>
      </c>
      <c r="E3257" s="4">
        <f>(D3257-Sheet1!$E$4)/Sheet1!$E$9</f>
        <v>-0.30269202647704035</v>
      </c>
      <c r="F3257">
        <v>0.23</v>
      </c>
      <c r="G3257" s="4">
        <f>(F3257-Sheet1!$F$4)/Sheet1!$F$9</f>
        <v>-0.29896009157793113</v>
      </c>
      <c r="H3257">
        <v>7.4999999999999997E-2</v>
      </c>
      <c r="I3257" s="4">
        <f>(H3257-Sheet1!$G$4)/Sheet1!$G$9</f>
        <v>-5.70941586988154E-2</v>
      </c>
      <c r="J3257">
        <v>0.15</v>
      </c>
      <c r="K3257" s="4">
        <f>(J3257-Sheet1!$H$4)/Sheet1!$H$9</f>
        <v>-0.24039035220279084</v>
      </c>
      <c r="L3257">
        <v>6.0499999999999998E-2</v>
      </c>
      <c r="M3257" s="4">
        <f>(L3257-Sheet1!$I$4)/Sheet1!$I$9</f>
        <v>-0.20098687870087495</v>
      </c>
      <c r="N3257">
        <v>4.2000000000000003E-2</v>
      </c>
      <c r="O3257" s="4">
        <f>(N3257-Sheet1!$J$4)/Sheet1!$J$9</f>
        <v>-0.18248006300530087</v>
      </c>
      <c r="P3257">
        <v>4.4999999999999998E-2</v>
      </c>
      <c r="Q3257" s="4">
        <f>(P3257-Sheet1!$K$4)/Sheet1!$K$9</f>
        <v>-0.19315481760689387</v>
      </c>
      <c r="R3257" s="5">
        <v>5</v>
      </c>
      <c r="S3257" s="6"/>
    </row>
    <row r="3258" spans="1:19" x14ac:dyDescent="0.25">
      <c r="A3258" t="s">
        <v>0</v>
      </c>
      <c r="B3258">
        <f>VLOOKUP($A3258,lookup!$A$2:$B$4,2)</f>
        <v>10</v>
      </c>
      <c r="C3258" s="4">
        <f>(B3258-Sheet1!$D$4)/Sheet1!$D$9</f>
        <v>-0.52645439310509945</v>
      </c>
      <c r="D3258">
        <v>0.57499999999999996</v>
      </c>
      <c r="E3258" s="4">
        <f>(D3258-Sheet1!$E$4)/Sheet1!$E$9</f>
        <v>6.8929595144581218E-2</v>
      </c>
      <c r="F3258">
        <v>0.48</v>
      </c>
      <c r="G3258" s="4">
        <f>(F3258-Sheet1!$F$4)/Sheet1!$F$9</f>
        <v>0.12120797564895959</v>
      </c>
      <c r="H3258">
        <v>0.15</v>
      </c>
      <c r="I3258" s="4">
        <f>(H3258-Sheet1!$G$4)/Sheet1!$G$9</f>
        <v>9.2775227171138057E-3</v>
      </c>
      <c r="J3258">
        <v>0.87450000000000006</v>
      </c>
      <c r="K3258" s="4">
        <f>(J3258-Sheet1!$H$4)/Sheet1!$H$9</f>
        <v>1.6206070676614164E-2</v>
      </c>
      <c r="L3258">
        <v>0.375</v>
      </c>
      <c r="M3258" s="4">
        <f>(L3258-Sheet1!$I$4)/Sheet1!$I$9</f>
        <v>1.0512785051646899E-2</v>
      </c>
      <c r="N3258">
        <v>0.193</v>
      </c>
      <c r="O3258" s="4">
        <f>(N3258-Sheet1!$J$4)/Sheet1!$J$9</f>
        <v>1.6334946869616805E-2</v>
      </c>
      <c r="P3258">
        <v>0.28999999999999998</v>
      </c>
      <c r="Q3258" s="4">
        <f>(P3258-Sheet1!$K$4)/Sheet1!$K$9</f>
        <v>5.0990673175368248E-2</v>
      </c>
      <c r="R3258" s="5">
        <v>12</v>
      </c>
      <c r="S3258" s="6"/>
    </row>
    <row r="3259" spans="1:19" x14ac:dyDescent="0.25">
      <c r="A3259" t="s">
        <v>2</v>
      </c>
      <c r="B3259">
        <f>VLOOKUP($A3259,lookup!$A$2:$B$4,2)</f>
        <v>30</v>
      </c>
      <c r="C3259" s="4">
        <f>(B3259-Sheet1!$D$4)/Sheet1!$D$9</f>
        <v>0.47354560689490055</v>
      </c>
      <c r="D3259">
        <v>0.505</v>
      </c>
      <c r="E3259" s="4">
        <f>(D3259-Sheet1!$E$4)/Sheet1!$E$9</f>
        <v>-2.5664999450013309E-2</v>
      </c>
      <c r="F3259">
        <v>0.38500000000000001</v>
      </c>
      <c r="G3259" s="4">
        <f>(F3259-Sheet1!$F$4)/Sheet1!$F$9</f>
        <v>-3.8455889897258858E-2</v>
      </c>
      <c r="H3259">
        <v>0.11</v>
      </c>
      <c r="I3259" s="4">
        <f>(H3259-Sheet1!$G$4)/Sheet1!$G$9</f>
        <v>-2.6120707371381766E-2</v>
      </c>
      <c r="J3259">
        <v>0.65500000000000003</v>
      </c>
      <c r="K3259" s="4">
        <f>(J3259-Sheet1!$H$4)/Sheet1!$H$9</f>
        <v>-6.1534322452480937E-2</v>
      </c>
      <c r="L3259">
        <v>0.31850000000000001</v>
      </c>
      <c r="M3259" s="4">
        <f>(L3259-Sheet1!$I$4)/Sheet1!$I$9</f>
        <v>-2.7483179978615366E-2</v>
      </c>
      <c r="N3259">
        <v>0.15</v>
      </c>
      <c r="O3259" s="4">
        <f>(N3259-Sheet1!$J$4)/Sheet1!$J$9</f>
        <v>-4.0281247995425991E-2</v>
      </c>
      <c r="P3259">
        <v>0.185</v>
      </c>
      <c r="Q3259" s="4">
        <f>(P3259-Sheet1!$K$4)/Sheet1!$K$9</f>
        <v>-5.364310858845836E-2</v>
      </c>
      <c r="R3259" s="5">
        <v>9</v>
      </c>
      <c r="S3259" s="6"/>
    </row>
    <row r="3260" spans="1:19" x14ac:dyDescent="0.25">
      <c r="A3260" t="s">
        <v>2</v>
      </c>
      <c r="B3260">
        <f>VLOOKUP($A3260,lookup!$A$2:$B$4,2)</f>
        <v>30</v>
      </c>
      <c r="C3260" s="4">
        <f>(B3260-Sheet1!$D$4)/Sheet1!$D$9</f>
        <v>0.47354560689490055</v>
      </c>
      <c r="D3260">
        <v>0.45500000000000002</v>
      </c>
      <c r="E3260" s="4">
        <f>(D3260-Sheet1!$E$4)/Sheet1!$E$9</f>
        <v>-9.3232567017580856E-2</v>
      </c>
      <c r="F3260">
        <v>0.375</v>
      </c>
      <c r="G3260" s="4">
        <f>(F3260-Sheet1!$F$4)/Sheet1!$F$9</f>
        <v>-5.5262612586334504E-2</v>
      </c>
      <c r="H3260">
        <v>0.125</v>
      </c>
      <c r="I3260" s="4">
        <f>(H3260-Sheet1!$G$4)/Sheet1!$G$9</f>
        <v>-1.2846371088195925E-2</v>
      </c>
      <c r="J3260">
        <v>0.48399999999999999</v>
      </c>
      <c r="K3260" s="4">
        <f>(J3260-Sheet1!$H$4)/Sheet1!$H$9</f>
        <v>-0.12209745331842747</v>
      </c>
      <c r="L3260">
        <v>0.2155</v>
      </c>
      <c r="M3260" s="4">
        <f>(L3260-Sheet1!$I$4)/Sheet1!$I$9</f>
        <v>-9.6750160476261629E-2</v>
      </c>
      <c r="N3260">
        <v>0.10199999999999999</v>
      </c>
      <c r="O3260" s="4">
        <f>(N3260-Sheet1!$J$4)/Sheet1!$J$9</f>
        <v>-0.10348072133314817</v>
      </c>
      <c r="P3260">
        <v>0.16500000000000001</v>
      </c>
      <c r="Q3260" s="4">
        <f>(P3260-Sheet1!$K$4)/Sheet1!$K$9</f>
        <v>-7.3573352733949132E-2</v>
      </c>
      <c r="R3260" s="5">
        <v>7</v>
      </c>
      <c r="S3260" s="6"/>
    </row>
    <row r="3261" spans="1:19" x14ac:dyDescent="0.25">
      <c r="A3261" t="s">
        <v>2</v>
      </c>
      <c r="B3261">
        <f>VLOOKUP($A3261,lookup!$A$2:$B$4,2)</f>
        <v>30</v>
      </c>
      <c r="C3261" s="4">
        <f>(B3261-Sheet1!$D$4)/Sheet1!$D$9</f>
        <v>0.47354560689490055</v>
      </c>
      <c r="D3261">
        <v>0.64</v>
      </c>
      <c r="E3261" s="4">
        <f>(D3261-Sheet1!$E$4)/Sheet1!$E$9</f>
        <v>0.15676743298241913</v>
      </c>
      <c r="F3261">
        <v>0.505</v>
      </c>
      <c r="G3261" s="4">
        <f>(F3261-Sheet1!$F$4)/Sheet1!$F$9</f>
        <v>0.1632247823716487</v>
      </c>
      <c r="H3261">
        <v>0.16500000000000001</v>
      </c>
      <c r="I3261" s="4">
        <f>(H3261-Sheet1!$G$4)/Sheet1!$G$9</f>
        <v>2.255185900029966E-2</v>
      </c>
      <c r="J3261">
        <v>1.4435</v>
      </c>
      <c r="K3261" s="4">
        <f>(J3261-Sheet1!$H$4)/Sheet1!$H$9</f>
        <v>0.21772900320716132</v>
      </c>
      <c r="L3261">
        <v>0.61450000000000005</v>
      </c>
      <c r="M3261" s="4">
        <f>(L3261-Sheet1!$I$4)/Sheet1!$I$9</f>
        <v>0.17157532708258169</v>
      </c>
      <c r="N3261">
        <v>0.30349999999999999</v>
      </c>
      <c r="O3261" s="4">
        <f>(N3261-Sheet1!$J$4)/Sheet1!$J$9</f>
        <v>0.16182540111583138</v>
      </c>
      <c r="P3261">
        <v>0.39</v>
      </c>
      <c r="Q3261" s="4">
        <f>(P3261-Sheet1!$K$4)/Sheet1!$K$9</f>
        <v>0.1506418939028222</v>
      </c>
      <c r="R3261" s="5">
        <v>18</v>
      </c>
      <c r="S3261" s="6"/>
    </row>
    <row r="3262" spans="1:19" x14ac:dyDescent="0.25">
      <c r="A3262" t="s">
        <v>0</v>
      </c>
      <c r="B3262">
        <f>VLOOKUP($A3262,lookup!$A$2:$B$4,2)</f>
        <v>10</v>
      </c>
      <c r="C3262" s="4">
        <f>(B3262-Sheet1!$D$4)/Sheet1!$D$9</f>
        <v>-0.52645439310509945</v>
      </c>
      <c r="D3262">
        <v>0.56000000000000005</v>
      </c>
      <c r="E3262" s="4">
        <f>(D3262-Sheet1!$E$4)/Sheet1!$E$9</f>
        <v>4.8659324874311086E-2</v>
      </c>
      <c r="F3262">
        <v>0.435</v>
      </c>
      <c r="G3262" s="4">
        <f>(F3262-Sheet1!$F$4)/Sheet1!$F$9</f>
        <v>4.557772354811928E-2</v>
      </c>
      <c r="H3262">
        <v>0.125</v>
      </c>
      <c r="I3262" s="4">
        <f>(H3262-Sheet1!$G$4)/Sheet1!$G$9</f>
        <v>-1.2846371088195925E-2</v>
      </c>
      <c r="J3262">
        <v>0.87749999999999995</v>
      </c>
      <c r="K3262" s="4">
        <f>(J3262-Sheet1!$H$4)/Sheet1!$H$9</f>
        <v>1.7268581744437749E-2</v>
      </c>
      <c r="L3262">
        <v>0.33450000000000002</v>
      </c>
      <c r="M3262" s="4">
        <f>(L3262-Sheet1!$I$4)/Sheet1!$I$9</f>
        <v>-1.6723260678010114E-2</v>
      </c>
      <c r="N3262">
        <v>0.2145</v>
      </c>
      <c r="O3262" s="4">
        <f>(N3262-Sheet1!$J$4)/Sheet1!$J$9</f>
        <v>4.4643044302138189E-2</v>
      </c>
      <c r="P3262">
        <v>0.28999999999999998</v>
      </c>
      <c r="Q3262" s="4">
        <f>(P3262-Sheet1!$K$4)/Sheet1!$K$9</f>
        <v>5.0990673175368248E-2</v>
      </c>
      <c r="R3262" s="5">
        <v>13</v>
      </c>
      <c r="S3262" s="6"/>
    </row>
    <row r="3263" spans="1:19" x14ac:dyDescent="0.25">
      <c r="A3263" t="s">
        <v>0</v>
      </c>
      <c r="B3263">
        <f>VLOOKUP($A3263,lookup!$A$2:$B$4,2)</f>
        <v>10</v>
      </c>
      <c r="C3263" s="4">
        <f>(B3263-Sheet1!$D$4)/Sheet1!$D$9</f>
        <v>-0.52645439310509945</v>
      </c>
      <c r="D3263">
        <v>0.64500000000000002</v>
      </c>
      <c r="E3263" s="4">
        <f>(D3263-Sheet1!$E$4)/Sheet1!$E$9</f>
        <v>0.1635241897391759</v>
      </c>
      <c r="F3263">
        <v>0.52</v>
      </c>
      <c r="G3263" s="4">
        <f>(F3263-Sheet1!$F$4)/Sheet1!$F$9</f>
        <v>0.18843486640526216</v>
      </c>
      <c r="H3263">
        <v>0.19</v>
      </c>
      <c r="I3263" s="4">
        <f>(H3263-Sheet1!$G$4)/Sheet1!$G$9</f>
        <v>4.4675752805609391E-2</v>
      </c>
      <c r="J3263">
        <v>1.3105</v>
      </c>
      <c r="K3263" s="4">
        <f>(J3263-Sheet1!$H$4)/Sheet1!$H$9</f>
        <v>0.17062434586698069</v>
      </c>
      <c r="L3263">
        <v>0.57999999999999996</v>
      </c>
      <c r="M3263" s="4">
        <f>(L3263-Sheet1!$I$4)/Sheet1!$I$9</f>
        <v>0.14837425109065158</v>
      </c>
      <c r="N3263">
        <v>0.28799999999999998</v>
      </c>
      <c r="O3263" s="4">
        <f>(N3263-Sheet1!$J$4)/Sheet1!$J$9</f>
        <v>0.14141723785052526</v>
      </c>
      <c r="P3263">
        <v>0.37</v>
      </c>
      <c r="Q3263" s="4">
        <f>(P3263-Sheet1!$K$4)/Sheet1!$K$9</f>
        <v>0.13071164975733141</v>
      </c>
      <c r="R3263" s="5">
        <v>12</v>
      </c>
      <c r="S3263" s="6"/>
    </row>
    <row r="3264" spans="1:19" x14ac:dyDescent="0.25">
      <c r="A3264" t="s">
        <v>0</v>
      </c>
      <c r="B3264">
        <f>VLOOKUP($A3264,lookup!$A$2:$B$4,2)</f>
        <v>10</v>
      </c>
      <c r="C3264" s="4">
        <f>(B3264-Sheet1!$D$4)/Sheet1!$D$9</f>
        <v>-0.52645439310509945</v>
      </c>
      <c r="D3264">
        <v>0.59499999999999997</v>
      </c>
      <c r="E3264" s="4">
        <f>(D3264-Sheet1!$E$4)/Sheet1!$E$9</f>
        <v>9.5956622171608275E-2</v>
      </c>
      <c r="F3264">
        <v>0.48499999999999999</v>
      </c>
      <c r="G3264" s="4">
        <f>(F3264-Sheet1!$F$4)/Sheet1!$F$9</f>
        <v>0.12961133699349742</v>
      </c>
      <c r="H3264">
        <v>0.14499999999999999</v>
      </c>
      <c r="I3264" s="4">
        <f>(H3264-Sheet1!$G$4)/Sheet1!$G$9</f>
        <v>4.8527439560518545E-3</v>
      </c>
      <c r="J3264">
        <v>1.2515000000000001</v>
      </c>
      <c r="K3264" s="4">
        <f>(J3264-Sheet1!$H$4)/Sheet1!$H$9</f>
        <v>0.14972829486644948</v>
      </c>
      <c r="L3264">
        <v>0.50349999999999995</v>
      </c>
      <c r="M3264" s="4">
        <f>(L3264-Sheet1!$I$4)/Sheet1!$I$9</f>
        <v>9.6928386934632738E-2</v>
      </c>
      <c r="N3264">
        <v>0.29249999999999998</v>
      </c>
      <c r="O3264" s="4">
        <f>(N3264-Sheet1!$J$4)/Sheet1!$J$9</f>
        <v>0.14734218847593672</v>
      </c>
      <c r="P3264">
        <v>0.33</v>
      </c>
      <c r="Q3264" s="4">
        <f>(P3264-Sheet1!$K$4)/Sheet1!$K$9</f>
        <v>9.0851161466349847E-2</v>
      </c>
      <c r="R3264" s="5">
        <v>14</v>
      </c>
      <c r="S3264" s="6"/>
    </row>
    <row r="3265" spans="1:19" x14ac:dyDescent="0.25">
      <c r="A3265" t="s">
        <v>2</v>
      </c>
      <c r="B3265">
        <f>VLOOKUP($A3265,lookup!$A$2:$B$4,2)</f>
        <v>30</v>
      </c>
      <c r="C3265" s="4">
        <f>(B3265-Sheet1!$D$4)/Sheet1!$D$9</f>
        <v>0.47354560689490055</v>
      </c>
      <c r="D3265">
        <v>0.56499999999999995</v>
      </c>
      <c r="E3265" s="4">
        <f>(D3265-Sheet1!$E$4)/Sheet1!$E$9</f>
        <v>5.5416081631067697E-2</v>
      </c>
      <c r="F3265">
        <v>0.45</v>
      </c>
      <c r="G3265" s="4">
        <f>(F3265-Sheet1!$F$4)/Sheet1!$F$9</f>
        <v>7.0787807581732753E-2</v>
      </c>
      <c r="H3265">
        <v>0.115</v>
      </c>
      <c r="I3265" s="4">
        <f>(H3265-Sheet1!$G$4)/Sheet1!$G$9</f>
        <v>-2.1695928610319815E-2</v>
      </c>
      <c r="J3265">
        <v>0.90849999999999997</v>
      </c>
      <c r="K3265" s="4">
        <f>(J3265-Sheet1!$H$4)/Sheet1!$H$9</f>
        <v>2.8247862778615199E-2</v>
      </c>
      <c r="L3265">
        <v>0.39800000000000002</v>
      </c>
      <c r="M3265" s="4">
        <f>(L3265-Sheet1!$I$4)/Sheet1!$I$9</f>
        <v>2.5980169046266953E-2</v>
      </c>
      <c r="N3265">
        <v>0.19700000000000001</v>
      </c>
      <c r="O3265" s="4">
        <f>(N3265-Sheet1!$J$4)/Sheet1!$J$9</f>
        <v>2.1601569647760326E-2</v>
      </c>
      <c r="P3265">
        <v>0.28999999999999998</v>
      </c>
      <c r="Q3265" s="4">
        <f>(P3265-Sheet1!$K$4)/Sheet1!$K$9</f>
        <v>5.0990673175368248E-2</v>
      </c>
      <c r="R3265" s="5">
        <v>17</v>
      </c>
      <c r="S3265" s="6"/>
    </row>
    <row r="3266" spans="1:19" x14ac:dyDescent="0.25">
      <c r="A3266" t="s">
        <v>0</v>
      </c>
      <c r="B3266">
        <f>VLOOKUP($A3266,lookup!$A$2:$B$4,2)</f>
        <v>10</v>
      </c>
      <c r="C3266" s="4">
        <f>(B3266-Sheet1!$D$4)/Sheet1!$D$9</f>
        <v>-0.52645439310509945</v>
      </c>
      <c r="D3266">
        <v>0.65500000000000003</v>
      </c>
      <c r="E3266" s="4">
        <f>(D3266-Sheet1!$E$4)/Sheet1!$E$9</f>
        <v>0.17703770325268942</v>
      </c>
      <c r="F3266">
        <v>0.5</v>
      </c>
      <c r="G3266" s="4">
        <f>(F3266-Sheet1!$F$4)/Sheet1!$F$9</f>
        <v>0.15482142102711088</v>
      </c>
      <c r="H3266">
        <v>0.14000000000000001</v>
      </c>
      <c r="I3266" s="4">
        <f>(H3266-Sheet1!$G$4)/Sheet1!$G$9</f>
        <v>4.2796519498992805E-4</v>
      </c>
      <c r="J3266">
        <v>1.1705000000000001</v>
      </c>
      <c r="K3266" s="4">
        <f>(J3266-Sheet1!$H$4)/Sheet1!$H$9</f>
        <v>0.12104049603521166</v>
      </c>
      <c r="L3266">
        <v>0.54049999999999998</v>
      </c>
      <c r="M3266" s="4">
        <f>(L3266-Sheet1!$I$4)/Sheet1!$I$9</f>
        <v>0.12181070031728239</v>
      </c>
      <c r="N3266">
        <v>0.3175</v>
      </c>
      <c r="O3266" s="4">
        <f>(N3266-Sheet1!$J$4)/Sheet1!$J$9</f>
        <v>0.18025858083933372</v>
      </c>
      <c r="P3266">
        <v>0.28499999999999998</v>
      </c>
      <c r="Q3266" s="4">
        <f>(P3266-Sheet1!$K$4)/Sheet1!$K$9</f>
        <v>4.6008112138995548E-2</v>
      </c>
      <c r="R3266" s="5">
        <v>12</v>
      </c>
      <c r="S3266" s="6"/>
    </row>
    <row r="3267" spans="1:19" x14ac:dyDescent="0.25">
      <c r="A3267" t="s">
        <v>2</v>
      </c>
      <c r="B3267">
        <f>VLOOKUP($A3267,lookup!$A$2:$B$4,2)</f>
        <v>30</v>
      </c>
      <c r="C3267" s="4">
        <f>(B3267-Sheet1!$D$4)/Sheet1!$D$9</f>
        <v>0.47354560689490055</v>
      </c>
      <c r="D3267">
        <v>0.48</v>
      </c>
      <c r="E3267" s="4">
        <f>(D3267-Sheet1!$E$4)/Sheet1!$E$9</f>
        <v>-5.9448783233797126E-2</v>
      </c>
      <c r="F3267">
        <v>0.38</v>
      </c>
      <c r="G3267" s="4">
        <f>(F3267-Sheet1!$F$4)/Sheet1!$F$9</f>
        <v>-4.6859251241796678E-2</v>
      </c>
      <c r="H3267">
        <v>0.13500000000000001</v>
      </c>
      <c r="I3267" s="4">
        <f>(H3267-Sheet1!$G$4)/Sheet1!$G$9</f>
        <v>-3.9968135660720236E-3</v>
      </c>
      <c r="J3267">
        <v>0.52800000000000002</v>
      </c>
      <c r="K3267" s="4">
        <f>(J3267-Sheet1!$H$4)/Sheet1!$H$9</f>
        <v>-0.10651395765701431</v>
      </c>
      <c r="L3267">
        <v>0.2</v>
      </c>
      <c r="M3267" s="4">
        <f>(L3267-Sheet1!$I$4)/Sheet1!$I$9</f>
        <v>-0.10717383229872296</v>
      </c>
      <c r="N3267">
        <v>0.13950000000000001</v>
      </c>
      <c r="O3267" s="4">
        <f>(N3267-Sheet1!$J$4)/Sheet1!$J$9</f>
        <v>-5.4106132788052694E-2</v>
      </c>
      <c r="P3267">
        <v>0.16</v>
      </c>
      <c r="Q3267" s="4">
        <f>(P3267-Sheet1!$K$4)/Sheet1!$K$9</f>
        <v>-7.8555913770321839E-2</v>
      </c>
      <c r="R3267" s="5">
        <v>14</v>
      </c>
      <c r="S3267" s="6"/>
    </row>
    <row r="3268" spans="1:19" x14ac:dyDescent="0.25">
      <c r="A3268" t="s">
        <v>0</v>
      </c>
      <c r="B3268">
        <f>VLOOKUP($A3268,lookup!$A$2:$B$4,2)</f>
        <v>10</v>
      </c>
      <c r="C3268" s="4">
        <f>(B3268-Sheet1!$D$4)/Sheet1!$D$9</f>
        <v>-0.52645439310509945</v>
      </c>
      <c r="D3268">
        <v>0.495</v>
      </c>
      <c r="E3268" s="4">
        <f>(D3268-Sheet1!$E$4)/Sheet1!$E$9</f>
        <v>-3.9178512963526833E-2</v>
      </c>
      <c r="F3268">
        <v>0.38500000000000001</v>
      </c>
      <c r="G3268" s="4">
        <f>(F3268-Sheet1!$F$4)/Sheet1!$F$9</f>
        <v>-3.8455889897258858E-2</v>
      </c>
      <c r="H3268">
        <v>0.13500000000000001</v>
      </c>
      <c r="I3268" s="4">
        <f>(H3268-Sheet1!$G$4)/Sheet1!$G$9</f>
        <v>-3.9968135660720236E-3</v>
      </c>
      <c r="J3268">
        <v>0.66249999999999998</v>
      </c>
      <c r="K3268" s="4">
        <f>(J3268-Sheet1!$H$4)/Sheet1!$H$9</f>
        <v>-5.8878044782921898E-2</v>
      </c>
      <c r="L3268">
        <v>0.30049999999999999</v>
      </c>
      <c r="M3268" s="4">
        <f>(L3268-Sheet1!$I$4)/Sheet1!$I$9</f>
        <v>-3.958808919179628E-2</v>
      </c>
      <c r="N3268">
        <v>0.16350000000000001</v>
      </c>
      <c r="O3268" s="4">
        <f>(N3268-Sheet1!$J$4)/Sheet1!$J$9</f>
        <v>-2.2506396119191613E-2</v>
      </c>
      <c r="P3268">
        <v>0.185</v>
      </c>
      <c r="Q3268" s="4">
        <f>(P3268-Sheet1!$K$4)/Sheet1!$K$9</f>
        <v>-5.364310858845836E-2</v>
      </c>
      <c r="R3268" s="5">
        <v>11</v>
      </c>
      <c r="S3268" s="6"/>
    </row>
    <row r="3269" spans="1:19" x14ac:dyDescent="0.25">
      <c r="A3269" t="s">
        <v>0</v>
      </c>
      <c r="B3269">
        <f>VLOOKUP($A3269,lookup!$A$2:$B$4,2)</f>
        <v>10</v>
      </c>
      <c r="C3269" s="4">
        <f>(B3269-Sheet1!$D$4)/Sheet1!$D$9</f>
        <v>-0.52645439310509945</v>
      </c>
      <c r="D3269">
        <v>0.4</v>
      </c>
      <c r="E3269" s="4">
        <f>(D3269-Sheet1!$E$4)/Sheet1!$E$9</f>
        <v>-0.16755689134190518</v>
      </c>
      <c r="F3269">
        <v>0.33500000000000002</v>
      </c>
      <c r="G3269" s="4">
        <f>(F3269-Sheet1!$F$4)/Sheet1!$F$9</f>
        <v>-0.12248950334263699</v>
      </c>
      <c r="H3269">
        <v>0.115</v>
      </c>
      <c r="I3269" s="4">
        <f>(H3269-Sheet1!$G$4)/Sheet1!$G$9</f>
        <v>-2.1695928610319815E-2</v>
      </c>
      <c r="J3269">
        <v>0.4335</v>
      </c>
      <c r="K3269" s="4">
        <f>(J3269-Sheet1!$H$4)/Sheet1!$H$9</f>
        <v>-0.13998305629345845</v>
      </c>
      <c r="L3269">
        <v>0.21049999999999999</v>
      </c>
      <c r="M3269" s="4">
        <f>(L3269-Sheet1!$I$4)/Sheet1!$I$9</f>
        <v>-0.10011263525770078</v>
      </c>
      <c r="N3269">
        <v>0.1205</v>
      </c>
      <c r="O3269" s="4">
        <f>(N3269-Sheet1!$J$4)/Sheet1!$J$9</f>
        <v>-7.9122590984234409E-2</v>
      </c>
      <c r="P3269">
        <v>0.12</v>
      </c>
      <c r="Q3269" s="4">
        <f>(P3269-Sheet1!$K$4)/Sheet1!$K$9</f>
        <v>-0.11841640206130341</v>
      </c>
      <c r="R3269" s="5">
        <v>10</v>
      </c>
      <c r="S3269" s="6"/>
    </row>
    <row r="3270" spans="1:19" x14ac:dyDescent="0.25">
      <c r="A3270" t="s">
        <v>2</v>
      </c>
      <c r="B3270">
        <f>VLOOKUP($A3270,lookup!$A$2:$B$4,2)</f>
        <v>30</v>
      </c>
      <c r="C3270" s="4">
        <f>(B3270-Sheet1!$D$4)/Sheet1!$D$9</f>
        <v>0.47354560689490055</v>
      </c>
      <c r="D3270">
        <v>0.41</v>
      </c>
      <c r="E3270" s="4">
        <f>(D3270-Sheet1!$E$4)/Sheet1!$E$9</f>
        <v>-0.15404337782839173</v>
      </c>
      <c r="F3270">
        <v>0.31</v>
      </c>
      <c r="G3270" s="4">
        <f>(F3270-Sheet1!$F$4)/Sheet1!$F$9</f>
        <v>-0.16450631006532609</v>
      </c>
      <c r="H3270">
        <v>0.125</v>
      </c>
      <c r="I3270" s="4">
        <f>(H3270-Sheet1!$G$4)/Sheet1!$G$9</f>
        <v>-1.2846371088195925E-2</v>
      </c>
      <c r="J3270">
        <v>0.35949999999999999</v>
      </c>
      <c r="K3270" s="4">
        <f>(J3270-Sheet1!$H$4)/Sheet1!$H$9</f>
        <v>-0.16619166263310783</v>
      </c>
      <c r="L3270">
        <v>0.14149999999999999</v>
      </c>
      <c r="M3270" s="4">
        <f>(L3270-Sheet1!$I$4)/Sheet1!$I$9</f>
        <v>-0.14651478724156089</v>
      </c>
      <c r="N3270">
        <v>8.8499999999999995E-2</v>
      </c>
      <c r="O3270" s="4">
        <f>(N3270-Sheet1!$J$4)/Sheet1!$J$9</f>
        <v>-0.12125557320938253</v>
      </c>
      <c r="P3270">
        <v>0.115</v>
      </c>
      <c r="Q3270" s="4">
        <f>(P3270-Sheet1!$K$4)/Sheet1!$K$9</f>
        <v>-0.1233989630976761</v>
      </c>
      <c r="R3270" s="5">
        <v>11</v>
      </c>
      <c r="S3270" s="6"/>
    </row>
    <row r="3271" spans="1:19" x14ac:dyDescent="0.25">
      <c r="A3271" t="s">
        <v>0</v>
      </c>
      <c r="B3271">
        <f>VLOOKUP($A3271,lookup!$A$2:$B$4,2)</f>
        <v>10</v>
      </c>
      <c r="C3271" s="4">
        <f>(B3271-Sheet1!$D$4)/Sheet1!$D$9</f>
        <v>-0.52645439310509945</v>
      </c>
      <c r="D3271">
        <v>0.59499999999999997</v>
      </c>
      <c r="E3271" s="4">
        <f>(D3271-Sheet1!$E$4)/Sheet1!$E$9</f>
        <v>9.5956622171608275E-2</v>
      </c>
      <c r="F3271">
        <v>0.46500000000000002</v>
      </c>
      <c r="G3271" s="4">
        <f>(F3271-Sheet1!$F$4)/Sheet1!$F$9</f>
        <v>9.599789161534622E-2</v>
      </c>
      <c r="H3271">
        <v>0.14499999999999999</v>
      </c>
      <c r="I3271" s="4">
        <f>(H3271-Sheet1!$G$4)/Sheet1!$G$9</f>
        <v>4.8527439560518545E-3</v>
      </c>
      <c r="J3271">
        <v>1.107</v>
      </c>
      <c r="K3271" s="4">
        <f>(J3271-Sheet1!$H$4)/Sheet1!$H$9</f>
        <v>9.8550678432944933E-2</v>
      </c>
      <c r="L3271">
        <v>0.40200000000000002</v>
      </c>
      <c r="M3271" s="4">
        <f>(L3271-Sheet1!$I$4)/Sheet1!$I$9</f>
        <v>2.8670148871418267E-2</v>
      </c>
      <c r="N3271">
        <v>0.24149999999999999</v>
      </c>
      <c r="O3271" s="4">
        <f>(N3271-Sheet1!$J$4)/Sheet1!$J$9</f>
        <v>8.019274805460691E-2</v>
      </c>
      <c r="P3271">
        <v>0.31</v>
      </c>
      <c r="Q3271" s="4">
        <f>(P3271-Sheet1!$K$4)/Sheet1!$K$9</f>
        <v>7.0920917320859048E-2</v>
      </c>
      <c r="R3271" s="5">
        <v>12</v>
      </c>
      <c r="S3271" s="6"/>
    </row>
    <row r="3272" spans="1:19" x14ac:dyDescent="0.25">
      <c r="A3272" t="s">
        <v>0</v>
      </c>
      <c r="B3272">
        <f>VLOOKUP($A3272,lookup!$A$2:$B$4,2)</f>
        <v>10</v>
      </c>
      <c r="C3272" s="4">
        <f>(B3272-Sheet1!$D$4)/Sheet1!$D$9</f>
        <v>-0.52645439310509945</v>
      </c>
      <c r="D3272">
        <v>0.625</v>
      </c>
      <c r="E3272" s="4">
        <f>(D3272-Sheet1!$E$4)/Sheet1!$E$9</f>
        <v>0.13649716271214885</v>
      </c>
      <c r="F3272">
        <v>0.47499999999999998</v>
      </c>
      <c r="G3272" s="4">
        <f>(F3272-Sheet1!$F$4)/Sheet1!$F$9</f>
        <v>0.11280461430442178</v>
      </c>
      <c r="H3272">
        <v>0.13</v>
      </c>
      <c r="I3272" s="4">
        <f>(H3272-Sheet1!$G$4)/Sheet1!$G$9</f>
        <v>-8.4215923271339747E-3</v>
      </c>
      <c r="J3272">
        <v>0.85950000000000004</v>
      </c>
      <c r="K3272" s="4">
        <f>(J3272-Sheet1!$H$4)/Sheet1!$H$9</f>
        <v>1.0893515337496043E-2</v>
      </c>
      <c r="L3272">
        <v>0.31950000000000001</v>
      </c>
      <c r="M3272" s="4">
        <f>(L3272-Sheet1!$I$4)/Sheet1!$I$9</f>
        <v>-2.681068502232754E-2</v>
      </c>
      <c r="N3272">
        <v>0.17749999999999999</v>
      </c>
      <c r="O3272" s="4">
        <f>(N3272-Sheet1!$J$4)/Sheet1!$J$9</f>
        <v>-4.0732163956893322E-3</v>
      </c>
      <c r="P3272">
        <v>0.24</v>
      </c>
      <c r="Q3272" s="4">
        <f>(P3272-Sheet1!$K$4)/Sheet1!$K$9</f>
        <v>1.1650628116412936E-3</v>
      </c>
      <c r="R3272" s="5">
        <v>13</v>
      </c>
      <c r="S3272" s="6"/>
    </row>
    <row r="3273" spans="1:19" x14ac:dyDescent="0.25">
      <c r="A3273" t="s">
        <v>2</v>
      </c>
      <c r="B3273">
        <f>VLOOKUP($A3273,lookup!$A$2:$B$4,2)</f>
        <v>30</v>
      </c>
      <c r="C3273" s="4">
        <f>(B3273-Sheet1!$D$4)/Sheet1!$D$9</f>
        <v>0.47354560689490055</v>
      </c>
      <c r="D3273">
        <v>0.52</v>
      </c>
      <c r="E3273" s="4">
        <f>(D3273-Sheet1!$E$4)/Sheet1!$E$9</f>
        <v>-5.39472917974302E-3</v>
      </c>
      <c r="F3273">
        <v>0.42499999999999999</v>
      </c>
      <c r="G3273" s="4">
        <f>(F3273-Sheet1!$F$4)/Sheet1!$F$9</f>
        <v>2.8771000859043633E-2</v>
      </c>
      <c r="H3273">
        <v>0.155</v>
      </c>
      <c r="I3273" s="4">
        <f>(H3273-Sheet1!$G$4)/Sheet1!$G$9</f>
        <v>1.3702301478175758E-2</v>
      </c>
      <c r="J3273">
        <v>0.77349999999999997</v>
      </c>
      <c r="K3273" s="4">
        <f>(J3273-Sheet1!$H$4)/Sheet1!$H$9</f>
        <v>-1.9565135273447845E-2</v>
      </c>
      <c r="L3273">
        <v>0.29699999999999999</v>
      </c>
      <c r="M3273" s="4">
        <f>(L3273-Sheet1!$I$4)/Sheet1!$I$9</f>
        <v>-4.1941821538803679E-2</v>
      </c>
      <c r="N3273">
        <v>0.123</v>
      </c>
      <c r="O3273" s="4">
        <f>(N3273-Sheet1!$J$4)/Sheet1!$J$9</f>
        <v>-7.5830951747894712E-2</v>
      </c>
      <c r="P3273">
        <v>0.255</v>
      </c>
      <c r="Q3273" s="4">
        <f>(P3273-Sheet1!$K$4)/Sheet1!$K$9</f>
        <v>1.6112745920759397E-2</v>
      </c>
      <c r="R3273" s="5">
        <v>17</v>
      </c>
      <c r="S3273" s="6"/>
    </row>
    <row r="3274" spans="1:19" x14ac:dyDescent="0.25">
      <c r="A3274" t="s">
        <v>2</v>
      </c>
      <c r="B3274">
        <f>VLOOKUP($A3274,lookup!$A$2:$B$4,2)</f>
        <v>30</v>
      </c>
      <c r="C3274" s="4">
        <f>(B3274-Sheet1!$D$4)/Sheet1!$D$9</f>
        <v>0.47354560689490055</v>
      </c>
      <c r="D3274">
        <v>0.46500000000000002</v>
      </c>
      <c r="E3274" s="4">
        <f>(D3274-Sheet1!$E$4)/Sheet1!$E$9</f>
        <v>-7.9719053504067341E-2</v>
      </c>
      <c r="F3274">
        <v>0.36</v>
      </c>
      <c r="G3274" s="4">
        <f>(F3274-Sheet1!$F$4)/Sheet1!$F$9</f>
        <v>-8.0472696619947964E-2</v>
      </c>
      <c r="H3274">
        <v>0.125</v>
      </c>
      <c r="I3274" s="4">
        <f>(H3274-Sheet1!$G$4)/Sheet1!$G$9</f>
        <v>-1.2846371088195925E-2</v>
      </c>
      <c r="J3274">
        <v>0.4365</v>
      </c>
      <c r="K3274" s="4">
        <f>(J3274-Sheet1!$H$4)/Sheet1!$H$9</f>
        <v>-0.13892054522563482</v>
      </c>
      <c r="L3274">
        <v>0.16900000000000001</v>
      </c>
      <c r="M3274" s="4">
        <f>(L3274-Sheet1!$I$4)/Sheet1!$I$9</f>
        <v>-0.12802117594364562</v>
      </c>
      <c r="N3274">
        <v>0.1075</v>
      </c>
      <c r="O3274" s="4">
        <f>(N3274-Sheet1!$J$4)/Sheet1!$J$9</f>
        <v>-9.6239115013200829E-2</v>
      </c>
      <c r="P3274">
        <v>0.14499999999999999</v>
      </c>
      <c r="Q3274" s="4">
        <f>(P3274-Sheet1!$K$4)/Sheet1!$K$9</f>
        <v>-9.3503596879439932E-2</v>
      </c>
      <c r="R3274" s="5">
        <v>11</v>
      </c>
      <c r="S3274" s="6"/>
    </row>
    <row r="3275" spans="1:19" x14ac:dyDescent="0.25">
      <c r="A3275" t="s">
        <v>0</v>
      </c>
      <c r="B3275">
        <f>VLOOKUP($A3275,lookup!$A$2:$B$4,2)</f>
        <v>10</v>
      </c>
      <c r="C3275" s="4">
        <f>(B3275-Sheet1!$D$4)/Sheet1!$D$9</f>
        <v>-0.52645439310509945</v>
      </c>
      <c r="D3275">
        <v>0.47499999999999998</v>
      </c>
      <c r="E3275" s="4">
        <f>(D3275-Sheet1!$E$4)/Sheet1!$E$9</f>
        <v>-6.6205539990553883E-2</v>
      </c>
      <c r="F3275">
        <v>0.375</v>
      </c>
      <c r="G3275" s="4">
        <f>(F3275-Sheet1!$F$4)/Sheet1!$F$9</f>
        <v>-5.5262612586334504E-2</v>
      </c>
      <c r="H3275">
        <v>0.14000000000000001</v>
      </c>
      <c r="I3275" s="4">
        <f>(H3275-Sheet1!$G$4)/Sheet1!$G$9</f>
        <v>4.2796519498992805E-4</v>
      </c>
      <c r="J3275">
        <v>0.501</v>
      </c>
      <c r="K3275" s="4">
        <f>(J3275-Sheet1!$H$4)/Sheet1!$H$9</f>
        <v>-0.11607655726742694</v>
      </c>
      <c r="L3275">
        <v>0.192</v>
      </c>
      <c r="M3275" s="4">
        <f>(L3275-Sheet1!$I$4)/Sheet1!$I$9</f>
        <v>-0.11255379194902558</v>
      </c>
      <c r="N3275">
        <v>0.11749999999999999</v>
      </c>
      <c r="O3275" s="4">
        <f>(N3275-Sheet1!$J$4)/Sheet1!$J$9</f>
        <v>-8.3072558067842056E-2</v>
      </c>
      <c r="P3275">
        <v>0.17499999999999999</v>
      </c>
      <c r="Q3275" s="4">
        <f>(P3275-Sheet1!$K$4)/Sheet1!$K$9</f>
        <v>-6.360823066120376E-2</v>
      </c>
      <c r="R3275" s="5">
        <v>13</v>
      </c>
      <c r="S3275" s="6"/>
    </row>
    <row r="3276" spans="1:19" x14ac:dyDescent="0.25">
      <c r="A3276" t="s">
        <v>0</v>
      </c>
      <c r="B3276">
        <f>VLOOKUP($A3276,lookup!$A$2:$B$4,2)</f>
        <v>10</v>
      </c>
      <c r="C3276" s="4">
        <f>(B3276-Sheet1!$D$4)/Sheet1!$D$9</f>
        <v>-0.52645439310509945</v>
      </c>
      <c r="D3276">
        <v>0.5</v>
      </c>
      <c r="E3276" s="4">
        <f>(D3276-Sheet1!$E$4)/Sheet1!$E$9</f>
        <v>-3.2421756206770069E-2</v>
      </c>
      <c r="F3276">
        <v>0.40500000000000003</v>
      </c>
      <c r="G3276" s="4">
        <f>(F3276-Sheet1!$F$4)/Sheet1!$F$9</f>
        <v>-4.8424445191075647E-3</v>
      </c>
      <c r="H3276">
        <v>0.14000000000000001</v>
      </c>
      <c r="I3276" s="4">
        <f>(H3276-Sheet1!$G$4)/Sheet1!$G$9</f>
        <v>4.2796519498992805E-4</v>
      </c>
      <c r="J3276">
        <v>0.67349999999999999</v>
      </c>
      <c r="K3276" s="4">
        <f>(J3276-Sheet1!$H$4)/Sheet1!$H$9</f>
        <v>-5.4982170867568611E-2</v>
      </c>
      <c r="L3276">
        <v>0.26500000000000001</v>
      </c>
      <c r="M3276" s="4">
        <f>(L3276-Sheet1!$I$4)/Sheet1!$I$9</f>
        <v>-6.3461660140014142E-2</v>
      </c>
      <c r="N3276">
        <v>0.124</v>
      </c>
      <c r="O3276" s="4">
        <f>(N3276-Sheet1!$J$4)/Sheet1!$J$9</f>
        <v>-7.4514296053358839E-2</v>
      </c>
      <c r="P3276">
        <v>0.25</v>
      </c>
      <c r="Q3276" s="4">
        <f>(P3276-Sheet1!$K$4)/Sheet1!$K$9</f>
        <v>1.1130184884386695E-2</v>
      </c>
      <c r="R3276" s="5">
        <v>18</v>
      </c>
      <c r="S3276" s="6"/>
    </row>
    <row r="3277" spans="1:19" x14ac:dyDescent="0.25">
      <c r="A3277" t="s">
        <v>2</v>
      </c>
      <c r="B3277">
        <f>VLOOKUP($A3277,lookup!$A$2:$B$4,2)</f>
        <v>30</v>
      </c>
      <c r="C3277" s="4">
        <f>(B3277-Sheet1!$D$4)/Sheet1!$D$9</f>
        <v>0.47354560689490055</v>
      </c>
      <c r="D3277">
        <v>0.46</v>
      </c>
      <c r="E3277" s="4">
        <f>(D3277-Sheet1!$E$4)/Sheet1!$E$9</f>
        <v>-8.6475810260824099E-2</v>
      </c>
      <c r="F3277">
        <v>0.35499999999999998</v>
      </c>
      <c r="G3277" s="4">
        <f>(F3277-Sheet1!$F$4)/Sheet1!$F$9</f>
        <v>-8.8876057964485791E-2</v>
      </c>
      <c r="H3277">
        <v>0.11</v>
      </c>
      <c r="I3277" s="4">
        <f>(H3277-Sheet1!$G$4)/Sheet1!$G$9</f>
        <v>-2.6120707371381766E-2</v>
      </c>
      <c r="J3277">
        <v>0.41499999999999998</v>
      </c>
      <c r="K3277" s="4">
        <f>(J3277-Sheet1!$H$4)/Sheet1!$H$9</f>
        <v>-0.14653520787837079</v>
      </c>
      <c r="L3277">
        <v>0.215</v>
      </c>
      <c r="M3277" s="4">
        <f>(L3277-Sheet1!$I$4)/Sheet1!$I$9</f>
        <v>-9.7086407954405554E-2</v>
      </c>
      <c r="N3277">
        <v>8.2000000000000003E-2</v>
      </c>
      <c r="O3277" s="4">
        <f>(N3277-Sheet1!$J$4)/Sheet1!$J$9</f>
        <v>-0.12981383522386575</v>
      </c>
      <c r="P3277">
        <v>0.13</v>
      </c>
      <c r="Q3277" s="4">
        <f>(P3277-Sheet1!$K$4)/Sheet1!$K$9</f>
        <v>-0.10845127998855801</v>
      </c>
      <c r="R3277" s="5">
        <v>12</v>
      </c>
      <c r="S3277" s="6"/>
    </row>
    <row r="3278" spans="1:19" x14ac:dyDescent="0.25">
      <c r="A3278" t="s">
        <v>2</v>
      </c>
      <c r="B3278">
        <f>VLOOKUP($A3278,lookup!$A$2:$B$4,2)</f>
        <v>30</v>
      </c>
      <c r="C3278" s="4">
        <f>(B3278-Sheet1!$D$4)/Sheet1!$D$9</f>
        <v>0.47354560689490055</v>
      </c>
      <c r="D3278">
        <v>0.48499999999999999</v>
      </c>
      <c r="E3278" s="4">
        <f>(D3278-Sheet1!$E$4)/Sheet1!$E$9</f>
        <v>-5.2692026477040362E-2</v>
      </c>
      <c r="F3278">
        <v>0.38500000000000001</v>
      </c>
      <c r="G3278" s="4">
        <f>(F3278-Sheet1!$F$4)/Sheet1!$F$9</f>
        <v>-3.8455889897258858E-2</v>
      </c>
      <c r="H3278">
        <v>0.125</v>
      </c>
      <c r="I3278" s="4">
        <f>(H3278-Sheet1!$G$4)/Sheet1!$G$9</f>
        <v>-1.2846371088195925E-2</v>
      </c>
      <c r="J3278">
        <v>0.47749999999999998</v>
      </c>
      <c r="K3278" s="4">
        <f>(J3278-Sheet1!$H$4)/Sheet1!$H$9</f>
        <v>-0.12439956063204533</v>
      </c>
      <c r="L3278">
        <v>0.2</v>
      </c>
      <c r="M3278" s="4">
        <f>(L3278-Sheet1!$I$4)/Sheet1!$I$9</f>
        <v>-0.10717383229872296</v>
      </c>
      <c r="N3278">
        <v>7.85E-2</v>
      </c>
      <c r="O3278" s="4">
        <f>(N3278-Sheet1!$J$4)/Sheet1!$J$9</f>
        <v>-0.1344221301547413</v>
      </c>
      <c r="P3278">
        <v>0.17</v>
      </c>
      <c r="Q3278" s="4">
        <f>(P3278-Sheet1!$K$4)/Sheet1!$K$9</f>
        <v>-6.8590791697576439E-2</v>
      </c>
      <c r="R3278" s="5">
        <v>12</v>
      </c>
      <c r="S3278" s="6"/>
    </row>
    <row r="3279" spans="1:19" x14ac:dyDescent="0.25">
      <c r="A3279" t="s">
        <v>0</v>
      </c>
      <c r="B3279">
        <f>VLOOKUP($A3279,lookup!$A$2:$B$4,2)</f>
        <v>10</v>
      </c>
      <c r="C3279" s="4">
        <f>(B3279-Sheet1!$D$4)/Sheet1!$D$9</f>
        <v>-0.52645439310509945</v>
      </c>
      <c r="D3279">
        <v>0.46500000000000002</v>
      </c>
      <c r="E3279" s="4">
        <f>(D3279-Sheet1!$E$4)/Sheet1!$E$9</f>
        <v>-7.9719053504067341E-2</v>
      </c>
      <c r="F3279">
        <v>0.39</v>
      </c>
      <c r="G3279" s="4">
        <f>(F3279-Sheet1!$F$4)/Sheet1!$F$9</f>
        <v>-3.0052528552721034E-2</v>
      </c>
      <c r="H3279">
        <v>0.14000000000000001</v>
      </c>
      <c r="I3279" s="4">
        <f>(H3279-Sheet1!$G$4)/Sheet1!$G$9</f>
        <v>4.2796519498992805E-4</v>
      </c>
      <c r="J3279">
        <v>0.55549999999999999</v>
      </c>
      <c r="K3279" s="4">
        <f>(J3279-Sheet1!$H$4)/Sheet1!$H$9</f>
        <v>-9.677427286863112E-2</v>
      </c>
      <c r="L3279">
        <v>0.21299999999999999</v>
      </c>
      <c r="M3279" s="4">
        <f>(L3279-Sheet1!$I$4)/Sheet1!$I$9</f>
        <v>-9.8431397866981213E-2</v>
      </c>
      <c r="N3279">
        <v>0.1075</v>
      </c>
      <c r="O3279" s="4">
        <f>(N3279-Sheet1!$J$4)/Sheet1!$J$9</f>
        <v>-9.6239115013200829E-2</v>
      </c>
      <c r="P3279">
        <v>0.215</v>
      </c>
      <c r="Q3279" s="4">
        <f>(P3279-Sheet1!$K$4)/Sheet1!$K$9</f>
        <v>-2.3747742370222182E-2</v>
      </c>
      <c r="R3279" s="5">
        <v>15</v>
      </c>
      <c r="S3279" s="6"/>
    </row>
    <row r="3280" spans="1:19" x14ac:dyDescent="0.25">
      <c r="A3280" t="s">
        <v>2</v>
      </c>
      <c r="B3280">
        <f>VLOOKUP($A3280,lookup!$A$2:$B$4,2)</f>
        <v>30</v>
      </c>
      <c r="C3280" s="4">
        <f>(B3280-Sheet1!$D$4)/Sheet1!$D$9</f>
        <v>0.47354560689490055</v>
      </c>
      <c r="D3280">
        <v>0.52500000000000002</v>
      </c>
      <c r="E3280" s="4">
        <f>(D3280-Sheet1!$E$4)/Sheet1!$E$9</f>
        <v>1.362027577013743E-3</v>
      </c>
      <c r="F3280">
        <v>0.41499999999999998</v>
      </c>
      <c r="G3280" s="4">
        <f>(F3280-Sheet1!$F$4)/Sheet1!$F$9</f>
        <v>1.1964278169967988E-2</v>
      </c>
      <c r="H3280">
        <v>0.16</v>
      </c>
      <c r="I3280" s="4">
        <f>(H3280-Sheet1!$G$4)/Sheet1!$G$9</f>
        <v>1.812708023923771E-2</v>
      </c>
      <c r="J3280">
        <v>0.64449999999999996</v>
      </c>
      <c r="K3280" s="4">
        <f>(J3280-Sheet1!$H$4)/Sheet1!$H$9</f>
        <v>-6.5253111189863641E-2</v>
      </c>
      <c r="L3280">
        <v>0.26</v>
      </c>
      <c r="M3280" s="4">
        <f>(L3280-Sheet1!$I$4)/Sheet1!$I$9</f>
        <v>-6.6824134921453296E-2</v>
      </c>
      <c r="N3280">
        <v>0.1575</v>
      </c>
      <c r="O3280" s="4">
        <f>(N3280-Sheet1!$J$4)/Sheet1!$J$9</f>
        <v>-3.0406330286406894E-2</v>
      </c>
      <c r="P3280">
        <v>0.22</v>
      </c>
      <c r="Q3280" s="4">
        <f>(P3280-Sheet1!$K$4)/Sheet1!$K$9</f>
        <v>-1.8765181333849482E-2</v>
      </c>
      <c r="R3280" s="5">
        <v>12</v>
      </c>
      <c r="S3280" s="6"/>
    </row>
    <row r="3281" spans="1:19" x14ac:dyDescent="0.25">
      <c r="A3281" t="s">
        <v>0</v>
      </c>
      <c r="B3281">
        <f>VLOOKUP($A3281,lookup!$A$2:$B$4,2)</f>
        <v>10</v>
      </c>
      <c r="C3281" s="4">
        <f>(B3281-Sheet1!$D$4)/Sheet1!$D$9</f>
        <v>-0.52645439310509945</v>
      </c>
      <c r="D3281">
        <v>0.65500000000000003</v>
      </c>
      <c r="E3281" s="4">
        <f>(D3281-Sheet1!$E$4)/Sheet1!$E$9</f>
        <v>0.17703770325268942</v>
      </c>
      <c r="F3281">
        <v>0.53</v>
      </c>
      <c r="G3281" s="4">
        <f>(F3281-Sheet1!$F$4)/Sheet1!$F$9</f>
        <v>0.20524158909433782</v>
      </c>
      <c r="H3281">
        <v>0.19</v>
      </c>
      <c r="I3281" s="4">
        <f>(H3281-Sheet1!$G$4)/Sheet1!$G$9</f>
        <v>4.4675752805609391E-2</v>
      </c>
      <c r="J3281">
        <v>1.4279999999999999</v>
      </c>
      <c r="K3281" s="4">
        <f>(J3281-Sheet1!$H$4)/Sheet1!$H$9</f>
        <v>0.2122393626900726</v>
      </c>
      <c r="L3281">
        <v>0.49299999999999999</v>
      </c>
      <c r="M3281" s="4">
        <f>(L3281-Sheet1!$I$4)/Sheet1!$I$9</f>
        <v>8.9867189893610575E-2</v>
      </c>
      <c r="N3281">
        <v>0.318</v>
      </c>
      <c r="O3281" s="4">
        <f>(N3281-Sheet1!$J$4)/Sheet1!$J$9</f>
        <v>0.18091690868660165</v>
      </c>
      <c r="P3281">
        <v>0.56499999999999995</v>
      </c>
      <c r="Q3281" s="4">
        <f>(P3281-Sheet1!$K$4)/Sheet1!$K$9</f>
        <v>0.3250315301758665</v>
      </c>
      <c r="R3281" s="5">
        <v>18</v>
      </c>
      <c r="S3281" s="6"/>
    </row>
    <row r="3282" spans="1:19" x14ac:dyDescent="0.25">
      <c r="A3282" t="s">
        <v>2</v>
      </c>
      <c r="B3282">
        <f>VLOOKUP($A3282,lookup!$A$2:$B$4,2)</f>
        <v>30</v>
      </c>
      <c r="C3282" s="4">
        <f>(B3282-Sheet1!$D$4)/Sheet1!$D$9</f>
        <v>0.47354560689490055</v>
      </c>
      <c r="D3282">
        <v>0.69</v>
      </c>
      <c r="E3282" s="4">
        <f>(D3282-Sheet1!$E$4)/Sheet1!$E$9</f>
        <v>0.22433500054998662</v>
      </c>
      <c r="F3282">
        <v>0.54</v>
      </c>
      <c r="G3282" s="4">
        <f>(F3282-Sheet1!$F$4)/Sheet1!$F$9</f>
        <v>0.22204831178341347</v>
      </c>
      <c r="H3282">
        <v>0.185</v>
      </c>
      <c r="I3282" s="4">
        <f>(H3282-Sheet1!$G$4)/Sheet1!$G$9</f>
        <v>4.0250974044547437E-2</v>
      </c>
      <c r="J3282">
        <v>1.6194999999999999</v>
      </c>
      <c r="K3282" s="4">
        <f>(J3282-Sheet1!$H$4)/Sheet1!$H$9</f>
        <v>0.28006298585281386</v>
      </c>
      <c r="L3282">
        <v>0.53300000000000003</v>
      </c>
      <c r="M3282" s="4">
        <f>(L3282-Sheet1!$I$4)/Sheet1!$I$9</f>
        <v>0.11676698814512371</v>
      </c>
      <c r="N3282">
        <v>0.35299999999999998</v>
      </c>
      <c r="O3282" s="4">
        <f>(N3282-Sheet1!$J$4)/Sheet1!$J$9</f>
        <v>0.22699985799535738</v>
      </c>
      <c r="P3282">
        <v>0.55500000000000005</v>
      </c>
      <c r="Q3282" s="4">
        <f>(P3282-Sheet1!$K$4)/Sheet1!$K$9</f>
        <v>0.3150664081031212</v>
      </c>
      <c r="R3282" s="5">
        <v>24</v>
      </c>
      <c r="S3282" s="6"/>
    </row>
    <row r="3283" spans="1:19" x14ac:dyDescent="0.25">
      <c r="A3283" t="s">
        <v>2</v>
      </c>
      <c r="B3283">
        <f>VLOOKUP($A3283,lookup!$A$2:$B$4,2)</f>
        <v>30</v>
      </c>
      <c r="C3283" s="4">
        <f>(B3283-Sheet1!$D$4)/Sheet1!$D$9</f>
        <v>0.47354560689490055</v>
      </c>
      <c r="D3283">
        <v>0.55000000000000004</v>
      </c>
      <c r="E3283" s="4">
        <f>(D3283-Sheet1!$E$4)/Sheet1!$E$9</f>
        <v>3.5145811360797558E-2</v>
      </c>
      <c r="F3283">
        <v>0.45</v>
      </c>
      <c r="G3283" s="4">
        <f>(F3283-Sheet1!$F$4)/Sheet1!$F$9</f>
        <v>7.0787807581732753E-2</v>
      </c>
      <c r="H3283">
        <v>0.17</v>
      </c>
      <c r="I3283" s="4">
        <f>(H3283-Sheet1!$G$4)/Sheet1!$G$9</f>
        <v>2.697663776136161E-2</v>
      </c>
      <c r="J3283">
        <v>0.81</v>
      </c>
      <c r="K3283" s="4">
        <f>(J3283-Sheet1!$H$4)/Sheet1!$H$9</f>
        <v>-6.6379172815937337E-3</v>
      </c>
      <c r="L3283">
        <v>0.317</v>
      </c>
      <c r="M3283" s="4">
        <f>(L3283-Sheet1!$I$4)/Sheet1!$I$9</f>
        <v>-2.849192241304711E-2</v>
      </c>
      <c r="N3283">
        <v>0.157</v>
      </c>
      <c r="O3283" s="4">
        <f>(N3283-Sheet1!$J$4)/Sheet1!$J$9</f>
        <v>-3.1064658133674834E-2</v>
      </c>
      <c r="P3283">
        <v>0.22</v>
      </c>
      <c r="Q3283" s="4">
        <f>(P3283-Sheet1!$K$4)/Sheet1!$K$9</f>
        <v>-1.8765181333849482E-2</v>
      </c>
      <c r="R3283" s="5">
        <v>11</v>
      </c>
      <c r="S3283" s="6"/>
    </row>
    <row r="3284" spans="1:19" x14ac:dyDescent="0.25">
      <c r="A3284" t="s">
        <v>0</v>
      </c>
      <c r="B3284">
        <f>VLOOKUP($A3284,lookup!$A$2:$B$4,2)</f>
        <v>10</v>
      </c>
      <c r="C3284" s="4">
        <f>(B3284-Sheet1!$D$4)/Sheet1!$D$9</f>
        <v>-0.52645439310509945</v>
      </c>
      <c r="D3284">
        <v>0.57999999999999996</v>
      </c>
      <c r="E3284" s="4">
        <f>(D3284-Sheet1!$E$4)/Sheet1!$E$9</f>
        <v>7.5686351901337989E-2</v>
      </c>
      <c r="F3284">
        <v>0.47499999999999998</v>
      </c>
      <c r="G3284" s="4">
        <f>(F3284-Sheet1!$F$4)/Sheet1!$F$9</f>
        <v>0.11280461430442178</v>
      </c>
      <c r="H3284">
        <v>0.16500000000000001</v>
      </c>
      <c r="I3284" s="4">
        <f>(H3284-Sheet1!$G$4)/Sheet1!$G$9</f>
        <v>2.255185900029966E-2</v>
      </c>
      <c r="J3284">
        <v>1.0385</v>
      </c>
      <c r="K3284" s="4">
        <f>(J3284-Sheet1!$H$4)/Sheet1!$H$9</f>
        <v>7.4290009050972203E-2</v>
      </c>
      <c r="L3284">
        <v>0.41399999999999998</v>
      </c>
      <c r="M3284" s="4">
        <f>(L3284-Sheet1!$I$4)/Sheet1!$I$9</f>
        <v>3.6740088346872167E-2</v>
      </c>
      <c r="N3284">
        <v>0.26</v>
      </c>
      <c r="O3284" s="4">
        <f>(N3284-Sheet1!$J$4)/Sheet1!$J$9</f>
        <v>0.10455087840352069</v>
      </c>
      <c r="P3284">
        <v>0.30499999999999999</v>
      </c>
      <c r="Q3284" s="4">
        <f>(P3284-Sheet1!$K$4)/Sheet1!$K$9</f>
        <v>6.5938356284486355E-2</v>
      </c>
      <c r="R3284" s="5">
        <v>13</v>
      </c>
      <c r="S3284" s="6"/>
    </row>
    <row r="3285" spans="1:19" x14ac:dyDescent="0.25">
      <c r="A3285" t="s">
        <v>0</v>
      </c>
      <c r="B3285">
        <f>VLOOKUP($A3285,lookup!$A$2:$B$4,2)</f>
        <v>10</v>
      </c>
      <c r="C3285" s="4">
        <f>(B3285-Sheet1!$D$4)/Sheet1!$D$9</f>
        <v>-0.52645439310509945</v>
      </c>
      <c r="D3285">
        <v>0.59</v>
      </c>
      <c r="E3285" s="4">
        <f>(D3285-Sheet1!$E$4)/Sheet1!$E$9</f>
        <v>8.9199865414851504E-2</v>
      </c>
      <c r="F3285">
        <v>0.47499999999999998</v>
      </c>
      <c r="G3285" s="4">
        <f>(F3285-Sheet1!$F$4)/Sheet1!$F$9</f>
        <v>0.11280461430442178</v>
      </c>
      <c r="H3285">
        <v>0.155</v>
      </c>
      <c r="I3285" s="4">
        <f>(H3285-Sheet1!$G$4)/Sheet1!$G$9</f>
        <v>1.3702301478175758E-2</v>
      </c>
      <c r="J3285">
        <v>0.97150000000000003</v>
      </c>
      <c r="K3285" s="4">
        <f>(J3285-Sheet1!$H$4)/Sheet1!$H$9</f>
        <v>5.0560595202911306E-2</v>
      </c>
      <c r="L3285">
        <v>0.371</v>
      </c>
      <c r="M3285" s="4">
        <f>(L3285-Sheet1!$I$4)/Sheet1!$I$9</f>
        <v>7.8228052264955866E-3</v>
      </c>
      <c r="N3285">
        <v>0.23499999999999999</v>
      </c>
      <c r="O3285" s="4">
        <f>(N3285-Sheet1!$J$4)/Sheet1!$J$9</f>
        <v>7.1634486040123693E-2</v>
      </c>
      <c r="P3285">
        <v>0.28000000000000003</v>
      </c>
      <c r="Q3285" s="4">
        <f>(P3285-Sheet1!$K$4)/Sheet1!$K$9</f>
        <v>4.1025551102622897E-2</v>
      </c>
      <c r="R3285" s="5">
        <v>11</v>
      </c>
      <c r="S3285" s="6"/>
    </row>
    <row r="3286" spans="1:19" x14ac:dyDescent="0.25">
      <c r="A3286" t="s">
        <v>2</v>
      </c>
      <c r="B3286">
        <f>VLOOKUP($A3286,lookup!$A$2:$B$4,2)</f>
        <v>30</v>
      </c>
      <c r="C3286" s="4">
        <f>(B3286-Sheet1!$D$4)/Sheet1!$D$9</f>
        <v>0.47354560689490055</v>
      </c>
      <c r="D3286">
        <v>0.56499999999999995</v>
      </c>
      <c r="E3286" s="4">
        <f>(D3286-Sheet1!$E$4)/Sheet1!$E$9</f>
        <v>5.5416081631067697E-2</v>
      </c>
      <c r="F3286">
        <v>0.44</v>
      </c>
      <c r="G3286" s="4">
        <f>(F3286-Sheet1!$F$4)/Sheet1!$F$9</f>
        <v>5.3981084892657107E-2</v>
      </c>
      <c r="H3286">
        <v>0.155</v>
      </c>
      <c r="I3286" s="4">
        <f>(H3286-Sheet1!$G$4)/Sheet1!$G$9</f>
        <v>1.3702301478175758E-2</v>
      </c>
      <c r="J3286">
        <v>0.86799999999999999</v>
      </c>
      <c r="K3286" s="4">
        <f>(J3286-Sheet1!$H$4)/Sheet1!$H$9</f>
        <v>1.3903963362996291E-2</v>
      </c>
      <c r="L3286">
        <v>0.34799999999999998</v>
      </c>
      <c r="M3286" s="4">
        <f>(L3286-Sheet1!$I$4)/Sheet1!$I$9</f>
        <v>-7.6445787681244668E-3</v>
      </c>
      <c r="N3286">
        <v>0.217</v>
      </c>
      <c r="O3286" s="4">
        <f>(N3286-Sheet1!$J$4)/Sheet1!$J$9</f>
        <v>4.7934683538477886E-2</v>
      </c>
      <c r="P3286">
        <v>0.26</v>
      </c>
      <c r="Q3286" s="4">
        <f>(P3286-Sheet1!$K$4)/Sheet1!$K$9</f>
        <v>2.1095306957132097E-2</v>
      </c>
      <c r="R3286" s="5">
        <v>11</v>
      </c>
      <c r="S3286" s="6"/>
    </row>
    <row r="3287" spans="1:19" x14ac:dyDescent="0.25">
      <c r="A3287" t="s">
        <v>0</v>
      </c>
      <c r="B3287">
        <f>VLOOKUP($A3287,lookup!$A$2:$B$4,2)</f>
        <v>10</v>
      </c>
      <c r="C3287" s="4">
        <f>(B3287-Sheet1!$D$4)/Sheet1!$D$9</f>
        <v>-0.52645439310509945</v>
      </c>
      <c r="D3287">
        <v>0.66500000000000004</v>
      </c>
      <c r="E3287" s="4">
        <f>(D3287-Sheet1!$E$4)/Sheet1!$E$9</f>
        <v>0.19055121676620296</v>
      </c>
      <c r="F3287">
        <v>0.56999999999999995</v>
      </c>
      <c r="G3287" s="4">
        <f>(F3287-Sheet1!$F$4)/Sheet1!$F$9</f>
        <v>0.27246847985064021</v>
      </c>
      <c r="H3287">
        <v>0.185</v>
      </c>
      <c r="I3287" s="4">
        <f>(H3287-Sheet1!$G$4)/Sheet1!$G$9</f>
        <v>4.0250974044547437E-2</v>
      </c>
      <c r="J3287">
        <v>1.522</v>
      </c>
      <c r="K3287" s="4">
        <f>(J3287-Sheet1!$H$4)/Sheet1!$H$9</f>
        <v>0.24553137614854614</v>
      </c>
      <c r="L3287">
        <v>0.69650000000000001</v>
      </c>
      <c r="M3287" s="4">
        <f>(L3287-Sheet1!$I$4)/Sheet1!$I$9</f>
        <v>0.22671991349818355</v>
      </c>
      <c r="N3287">
        <v>0.30249999999999999</v>
      </c>
      <c r="O3287" s="4">
        <f>(N3287-Sheet1!$J$4)/Sheet1!$J$9</f>
        <v>0.16050874542129551</v>
      </c>
      <c r="P3287">
        <v>0.40500000000000003</v>
      </c>
      <c r="Q3287" s="4">
        <f>(P3287-Sheet1!$K$4)/Sheet1!$K$9</f>
        <v>0.1655895770119403</v>
      </c>
      <c r="R3287" s="5">
        <v>13</v>
      </c>
      <c r="S3287" s="6"/>
    </row>
    <row r="3288" spans="1:19" x14ac:dyDescent="0.25">
      <c r="A3288" t="s">
        <v>0</v>
      </c>
      <c r="B3288">
        <f>VLOOKUP($A3288,lookup!$A$2:$B$4,2)</f>
        <v>10</v>
      </c>
      <c r="C3288" s="4">
        <f>(B3288-Sheet1!$D$4)/Sheet1!$D$9</f>
        <v>-0.52645439310509945</v>
      </c>
      <c r="D3288">
        <v>0.62</v>
      </c>
      <c r="E3288" s="4">
        <f>(D3288-Sheet1!$E$4)/Sheet1!$E$9</f>
        <v>0.12974040595539207</v>
      </c>
      <c r="F3288">
        <v>0.51</v>
      </c>
      <c r="G3288" s="4">
        <f>(F3288-Sheet1!$F$4)/Sheet1!$F$9</f>
        <v>0.17162814371618654</v>
      </c>
      <c r="H3288">
        <v>0.17499999999999999</v>
      </c>
      <c r="I3288" s="4">
        <f>(H3288-Sheet1!$G$4)/Sheet1!$G$9</f>
        <v>3.1401416522423536E-2</v>
      </c>
      <c r="J3288">
        <v>1.1254999999999999</v>
      </c>
      <c r="K3288" s="4">
        <f>(J3288-Sheet1!$H$4)/Sheet1!$H$9</f>
        <v>0.10510283001785727</v>
      </c>
      <c r="L3288">
        <v>0.4985</v>
      </c>
      <c r="M3288" s="4">
        <f>(L3288-Sheet1!$I$4)/Sheet1!$I$9</f>
        <v>9.3565912153193626E-2</v>
      </c>
      <c r="N3288">
        <v>0.22700000000000001</v>
      </c>
      <c r="O3288" s="4">
        <f>(N3288-Sheet1!$J$4)/Sheet1!$J$9</f>
        <v>6.1101240483836687E-2</v>
      </c>
      <c r="P3288">
        <v>0.315</v>
      </c>
      <c r="Q3288" s="4">
        <f>(P3288-Sheet1!$K$4)/Sheet1!$K$9</f>
        <v>7.5903478357231755E-2</v>
      </c>
      <c r="R3288" s="5">
        <v>14</v>
      </c>
      <c r="S3288" s="6"/>
    </row>
    <row r="3289" spans="1:19" x14ac:dyDescent="0.25">
      <c r="A3289" t="s">
        <v>2</v>
      </c>
      <c r="B3289">
        <f>VLOOKUP($A3289,lookup!$A$2:$B$4,2)</f>
        <v>30</v>
      </c>
      <c r="C3289" s="4">
        <f>(B3289-Sheet1!$D$4)/Sheet1!$D$9</f>
        <v>0.47354560689490055</v>
      </c>
      <c r="D3289">
        <v>0.55000000000000004</v>
      </c>
      <c r="E3289" s="4">
        <f>(D3289-Sheet1!$E$4)/Sheet1!$E$9</f>
        <v>3.5145811360797558E-2</v>
      </c>
      <c r="F3289">
        <v>0.46</v>
      </c>
      <c r="G3289" s="4">
        <f>(F3289-Sheet1!$F$4)/Sheet1!$F$9</f>
        <v>8.7594530270808393E-2</v>
      </c>
      <c r="H3289">
        <v>0.13</v>
      </c>
      <c r="I3289" s="4">
        <f>(H3289-Sheet1!$G$4)/Sheet1!$G$9</f>
        <v>-8.4215923271339747E-3</v>
      </c>
      <c r="J3289">
        <v>0.70850000000000002</v>
      </c>
      <c r="K3289" s="4">
        <f>(J3289-Sheet1!$H$4)/Sheet1!$H$9</f>
        <v>-4.2586208409626326E-2</v>
      </c>
      <c r="L3289">
        <v>0.30499999999999999</v>
      </c>
      <c r="M3289" s="4">
        <f>(L3289-Sheet1!$I$4)/Sheet1!$I$9</f>
        <v>-3.6561861888501052E-2</v>
      </c>
      <c r="N3289">
        <v>0.14549999999999999</v>
      </c>
      <c r="O3289" s="4">
        <f>(N3289-Sheet1!$J$4)/Sheet1!$J$9</f>
        <v>-4.6206198620837455E-2</v>
      </c>
      <c r="P3289">
        <v>0.20499999999999999</v>
      </c>
      <c r="Q3289" s="4">
        <f>(P3289-Sheet1!$K$4)/Sheet1!$K$9</f>
        <v>-3.3712864442967581E-2</v>
      </c>
      <c r="R3289" s="5">
        <v>12</v>
      </c>
      <c r="S3289" s="6"/>
    </row>
    <row r="3290" spans="1:19" x14ac:dyDescent="0.25">
      <c r="A3290" t="s">
        <v>0</v>
      </c>
      <c r="B3290">
        <f>VLOOKUP($A3290,lookup!$A$2:$B$4,2)</f>
        <v>10</v>
      </c>
      <c r="C3290" s="4">
        <f>(B3290-Sheet1!$D$4)/Sheet1!$D$9</f>
        <v>-0.52645439310509945</v>
      </c>
      <c r="D3290">
        <v>0.60499999999999998</v>
      </c>
      <c r="E3290" s="4">
        <f>(D3290-Sheet1!$E$4)/Sheet1!$E$9</f>
        <v>0.1094701356851218</v>
      </c>
      <c r="F3290">
        <v>0.47499999999999998</v>
      </c>
      <c r="G3290" s="4">
        <f>(F3290-Sheet1!$F$4)/Sheet1!$F$9</f>
        <v>0.11280461430442178</v>
      </c>
      <c r="H3290">
        <v>0.14499999999999999</v>
      </c>
      <c r="I3290" s="4">
        <f>(H3290-Sheet1!$G$4)/Sheet1!$G$9</f>
        <v>4.8527439560518545E-3</v>
      </c>
      <c r="J3290">
        <v>1.0185</v>
      </c>
      <c r="K3290" s="4">
        <f>(J3290-Sheet1!$H$4)/Sheet1!$H$9</f>
        <v>6.7206601932148044E-2</v>
      </c>
      <c r="L3290">
        <v>0.46949999999999997</v>
      </c>
      <c r="M3290" s="4">
        <f>(L3290-Sheet1!$I$4)/Sheet1!$I$9</f>
        <v>7.4063558420846609E-2</v>
      </c>
      <c r="N3290">
        <v>0.22500000000000001</v>
      </c>
      <c r="O3290" s="4">
        <f>(N3290-Sheet1!$J$4)/Sheet1!$J$9</f>
        <v>5.8467929094764927E-2</v>
      </c>
      <c r="P3290">
        <v>0.27</v>
      </c>
      <c r="Q3290" s="4">
        <f>(P3290-Sheet1!$K$4)/Sheet1!$K$9</f>
        <v>3.1060429029877497E-2</v>
      </c>
      <c r="R3290" s="5">
        <v>15</v>
      </c>
      <c r="S3290" s="6"/>
    </row>
    <row r="3291" spans="1:19" x14ac:dyDescent="0.25">
      <c r="A3291" t="s">
        <v>2</v>
      </c>
      <c r="B3291">
        <f>VLOOKUP($A3291,lookup!$A$2:$B$4,2)</f>
        <v>30</v>
      </c>
      <c r="C3291" s="4">
        <f>(B3291-Sheet1!$D$4)/Sheet1!$D$9</f>
        <v>0.47354560689490055</v>
      </c>
      <c r="D3291">
        <v>0.53500000000000003</v>
      </c>
      <c r="E3291" s="4">
        <f>(D3291-Sheet1!$E$4)/Sheet1!$E$9</f>
        <v>1.4875541090527269E-2</v>
      </c>
      <c r="F3291">
        <v>0.42</v>
      </c>
      <c r="G3291" s="4">
        <f>(F3291-Sheet1!$F$4)/Sheet1!$F$9</f>
        <v>2.0367639514505813E-2</v>
      </c>
      <c r="H3291">
        <v>0.16</v>
      </c>
      <c r="I3291" s="4">
        <f>(H3291-Sheet1!$G$4)/Sheet1!$G$9</f>
        <v>1.812708023923771E-2</v>
      </c>
      <c r="J3291">
        <v>0.72</v>
      </c>
      <c r="K3291" s="4">
        <f>(J3291-Sheet1!$H$4)/Sheet1!$H$9</f>
        <v>-3.8513249316302456E-2</v>
      </c>
      <c r="L3291">
        <v>0.27500000000000002</v>
      </c>
      <c r="M3291" s="4">
        <f>(L3291-Sheet1!$I$4)/Sheet1!$I$9</f>
        <v>-5.6736710577135863E-2</v>
      </c>
      <c r="N3291">
        <v>0.16400000000000001</v>
      </c>
      <c r="O3291" s="4">
        <f>(N3291-Sheet1!$J$4)/Sheet1!$J$9</f>
        <v>-2.1848068271923673E-2</v>
      </c>
      <c r="P3291">
        <v>0.22500000000000001</v>
      </c>
      <c r="Q3291" s="4">
        <f>(P3291-Sheet1!$K$4)/Sheet1!$K$9</f>
        <v>-1.3782620297476782E-2</v>
      </c>
      <c r="R3291" s="5">
        <v>15</v>
      </c>
      <c r="S3291" s="6"/>
    </row>
    <row r="3292" spans="1:19" x14ac:dyDescent="0.25">
      <c r="A3292" t="s">
        <v>0</v>
      </c>
      <c r="B3292">
        <f>VLOOKUP($A3292,lookup!$A$2:$B$4,2)</f>
        <v>10</v>
      </c>
      <c r="C3292" s="4">
        <f>(B3292-Sheet1!$D$4)/Sheet1!$D$9</f>
        <v>-0.52645439310509945</v>
      </c>
      <c r="D3292">
        <v>0.51</v>
      </c>
      <c r="E3292" s="4">
        <f>(D3292-Sheet1!$E$4)/Sheet1!$E$9</f>
        <v>-1.8908242693256545E-2</v>
      </c>
      <c r="F3292">
        <v>0.39500000000000002</v>
      </c>
      <c r="G3292" s="4">
        <f>(F3292-Sheet1!$F$4)/Sheet1!$F$9</f>
        <v>-2.1649167208183211E-2</v>
      </c>
      <c r="H3292">
        <v>0.12</v>
      </c>
      <c r="I3292" s="4">
        <f>(H3292-Sheet1!$G$4)/Sheet1!$G$9</f>
        <v>-1.7271149849257875E-2</v>
      </c>
      <c r="J3292">
        <v>0.61750000000000005</v>
      </c>
      <c r="K3292" s="4">
        <f>(J3292-Sheet1!$H$4)/Sheet1!$H$9</f>
        <v>-7.4815710800276214E-2</v>
      </c>
      <c r="L3292">
        <v>0.26200000000000001</v>
      </c>
      <c r="M3292" s="4">
        <f>(L3292-Sheet1!$I$4)/Sheet1!$I$9</f>
        <v>-6.5479145008877637E-2</v>
      </c>
      <c r="N3292">
        <v>0.122</v>
      </c>
      <c r="O3292" s="4">
        <f>(N3292-Sheet1!$J$4)/Sheet1!$J$9</f>
        <v>-7.7147607442430599E-2</v>
      </c>
      <c r="P3292">
        <v>0.193</v>
      </c>
      <c r="Q3292" s="4">
        <f>(P3292-Sheet1!$K$4)/Sheet1!$K$9</f>
        <v>-4.5671010930262039E-2</v>
      </c>
      <c r="R3292" s="5">
        <v>12</v>
      </c>
      <c r="S3292" s="6"/>
    </row>
    <row r="3293" spans="1:19" x14ac:dyDescent="0.25">
      <c r="A3293" t="s">
        <v>2</v>
      </c>
      <c r="B3293">
        <f>VLOOKUP($A3293,lookup!$A$2:$B$4,2)</f>
        <v>30</v>
      </c>
      <c r="C3293" s="4">
        <f>(B3293-Sheet1!$D$4)/Sheet1!$D$9</f>
        <v>0.47354560689490055</v>
      </c>
      <c r="D3293">
        <v>0.53</v>
      </c>
      <c r="E3293" s="4">
        <f>(D3293-Sheet1!$E$4)/Sheet1!$E$9</f>
        <v>8.1187843337705064E-3</v>
      </c>
      <c r="F3293">
        <v>0.40500000000000003</v>
      </c>
      <c r="G3293" s="4">
        <f>(F3293-Sheet1!$F$4)/Sheet1!$F$9</f>
        <v>-4.8424445191075647E-3</v>
      </c>
      <c r="H3293">
        <v>0.13</v>
      </c>
      <c r="I3293" s="4">
        <f>(H3293-Sheet1!$G$4)/Sheet1!$G$9</f>
        <v>-8.4215923271339747E-3</v>
      </c>
      <c r="J3293">
        <v>0.73799999999999999</v>
      </c>
      <c r="K3293" s="4">
        <f>(J3293-Sheet1!$H$4)/Sheet1!$H$9</f>
        <v>-3.2138182909360713E-2</v>
      </c>
      <c r="L3293">
        <v>0.28449999999999998</v>
      </c>
      <c r="M3293" s="4">
        <f>(L3293-Sheet1!$I$4)/Sheet1!$I$9</f>
        <v>-5.0348008492401536E-2</v>
      </c>
      <c r="N3293">
        <v>0.17</v>
      </c>
      <c r="O3293" s="4">
        <f>(N3293-Sheet1!$J$4)/Sheet1!$J$9</f>
        <v>-1.3948134104708396E-2</v>
      </c>
      <c r="P3293">
        <v>0.193</v>
      </c>
      <c r="Q3293" s="4">
        <f>(P3293-Sheet1!$K$4)/Sheet1!$K$9</f>
        <v>-4.5671010930262039E-2</v>
      </c>
      <c r="R3293" s="5">
        <v>9</v>
      </c>
      <c r="S3293" s="6"/>
    </row>
    <row r="3294" spans="1:19" x14ac:dyDescent="0.25">
      <c r="A3294" t="s">
        <v>0</v>
      </c>
      <c r="B3294">
        <f>VLOOKUP($A3294,lookup!$A$2:$B$4,2)</f>
        <v>10</v>
      </c>
      <c r="C3294" s="4">
        <f>(B3294-Sheet1!$D$4)/Sheet1!$D$9</f>
        <v>-0.52645439310509945</v>
      </c>
      <c r="D3294">
        <v>0.495</v>
      </c>
      <c r="E3294" s="4">
        <f>(D3294-Sheet1!$E$4)/Sheet1!$E$9</f>
        <v>-3.9178512963526833E-2</v>
      </c>
      <c r="F3294">
        <v>0.375</v>
      </c>
      <c r="G3294" s="4">
        <f>(F3294-Sheet1!$F$4)/Sheet1!$F$9</f>
        <v>-5.5262612586334504E-2</v>
      </c>
      <c r="H3294">
        <v>0.15</v>
      </c>
      <c r="I3294" s="4">
        <f>(H3294-Sheet1!$G$4)/Sheet1!$G$9</f>
        <v>9.2775227171138057E-3</v>
      </c>
      <c r="J3294">
        <v>0.59699999999999998</v>
      </c>
      <c r="K3294" s="4">
        <f>(J3294-Sheet1!$H$4)/Sheet1!$H$9</f>
        <v>-8.2076203097071004E-2</v>
      </c>
      <c r="L3294">
        <v>0.26150000000000001</v>
      </c>
      <c r="M3294" s="4">
        <f>(L3294-Sheet1!$I$4)/Sheet1!$I$9</f>
        <v>-6.5815392487021548E-2</v>
      </c>
      <c r="N3294">
        <v>0.13500000000000001</v>
      </c>
      <c r="O3294" s="4">
        <f>(N3294-Sheet1!$J$4)/Sheet1!$J$9</f>
        <v>-6.0031083413464158E-2</v>
      </c>
      <c r="P3294">
        <v>0.17799999999999999</v>
      </c>
      <c r="Q3294" s="4">
        <f>(P3294-Sheet1!$K$4)/Sheet1!$K$9</f>
        <v>-6.0618694039380139E-2</v>
      </c>
      <c r="R3294" s="5">
        <v>11</v>
      </c>
      <c r="S3294" s="6"/>
    </row>
    <row r="3295" spans="1:19" x14ac:dyDescent="0.25">
      <c r="A3295" t="s">
        <v>2</v>
      </c>
      <c r="B3295">
        <f>VLOOKUP($A3295,lookup!$A$2:$B$4,2)</f>
        <v>30</v>
      </c>
      <c r="C3295" s="4">
        <f>(B3295-Sheet1!$D$4)/Sheet1!$D$9</f>
        <v>0.47354560689490055</v>
      </c>
      <c r="D3295">
        <v>0.57499999999999996</v>
      </c>
      <c r="E3295" s="4">
        <f>(D3295-Sheet1!$E$4)/Sheet1!$E$9</f>
        <v>6.8929595144581218E-2</v>
      </c>
      <c r="F3295">
        <v>0.45500000000000002</v>
      </c>
      <c r="G3295" s="4">
        <f>(F3295-Sheet1!$F$4)/Sheet1!$F$9</f>
        <v>7.9191168926270566E-2</v>
      </c>
      <c r="H3295">
        <v>0.185</v>
      </c>
      <c r="I3295" s="4">
        <f>(H3295-Sheet1!$G$4)/Sheet1!$G$9</f>
        <v>4.0250974044547437E-2</v>
      </c>
      <c r="J3295">
        <v>1.1559999999999999</v>
      </c>
      <c r="K3295" s="4">
        <f>(J3295-Sheet1!$H$4)/Sheet1!$H$9</f>
        <v>0.11590502587406408</v>
      </c>
      <c r="L3295">
        <v>0.55249999999999999</v>
      </c>
      <c r="M3295" s="4">
        <f>(L3295-Sheet1!$I$4)/Sheet1!$I$9</f>
        <v>0.12988063979273634</v>
      </c>
      <c r="N3295">
        <v>0.24299999999999999</v>
      </c>
      <c r="O3295" s="4">
        <f>(N3295-Sheet1!$J$4)/Sheet1!$J$9</f>
        <v>8.2167731596410734E-2</v>
      </c>
      <c r="P3295">
        <v>0.29499999999999998</v>
      </c>
      <c r="Q3295" s="4">
        <f>(P3295-Sheet1!$K$4)/Sheet1!$K$9</f>
        <v>5.5973234211740948E-2</v>
      </c>
      <c r="R3295" s="5">
        <v>13</v>
      </c>
      <c r="S3295" s="6"/>
    </row>
    <row r="3296" spans="1:19" x14ac:dyDescent="0.25">
      <c r="A3296" t="s">
        <v>0</v>
      </c>
      <c r="B3296">
        <f>VLOOKUP($A3296,lookup!$A$2:$B$4,2)</f>
        <v>10</v>
      </c>
      <c r="C3296" s="4">
        <f>(B3296-Sheet1!$D$4)/Sheet1!$D$9</f>
        <v>-0.52645439310509945</v>
      </c>
      <c r="D3296">
        <v>0.63</v>
      </c>
      <c r="E3296" s="4">
        <f>(D3296-Sheet1!$E$4)/Sheet1!$E$9</f>
        <v>0.14325391946890562</v>
      </c>
      <c r="F3296">
        <v>0.5</v>
      </c>
      <c r="G3296" s="4">
        <f>(F3296-Sheet1!$F$4)/Sheet1!$F$9</f>
        <v>0.15482142102711088</v>
      </c>
      <c r="H3296">
        <v>0.16</v>
      </c>
      <c r="I3296" s="4">
        <f>(H3296-Sheet1!$G$4)/Sheet1!$G$9</f>
        <v>1.812708023923771E-2</v>
      </c>
      <c r="J3296">
        <v>1.22</v>
      </c>
      <c r="K3296" s="4">
        <f>(J3296-Sheet1!$H$4)/Sheet1!$H$9</f>
        <v>0.1385719286543014</v>
      </c>
      <c r="L3296">
        <v>0.49049999999999999</v>
      </c>
      <c r="M3296" s="4">
        <f>(L3296-Sheet1!$I$4)/Sheet1!$I$9</f>
        <v>8.8185952502891005E-2</v>
      </c>
      <c r="N3296">
        <v>0.3</v>
      </c>
      <c r="O3296" s="4">
        <f>(N3296-Sheet1!$J$4)/Sheet1!$J$9</f>
        <v>0.15721710618495582</v>
      </c>
      <c r="P3296">
        <v>0.34499999999999997</v>
      </c>
      <c r="Q3296" s="4">
        <f>(P3296-Sheet1!$K$4)/Sheet1!$K$9</f>
        <v>0.1057988445754679</v>
      </c>
      <c r="R3296" s="5">
        <v>14</v>
      </c>
      <c r="S3296" s="6"/>
    </row>
    <row r="3297" spans="1:19" x14ac:dyDescent="0.25">
      <c r="A3297" t="s">
        <v>2</v>
      </c>
      <c r="B3297">
        <f>VLOOKUP($A3297,lookup!$A$2:$B$4,2)</f>
        <v>30</v>
      </c>
      <c r="C3297" s="4">
        <f>(B3297-Sheet1!$D$4)/Sheet1!$D$9</f>
        <v>0.47354560689490055</v>
      </c>
      <c r="D3297">
        <v>0.59</v>
      </c>
      <c r="E3297" s="4">
        <f>(D3297-Sheet1!$E$4)/Sheet1!$E$9</f>
        <v>8.9199865414851504E-2</v>
      </c>
      <c r="F3297">
        <v>0.45</v>
      </c>
      <c r="G3297" s="4">
        <f>(F3297-Sheet1!$F$4)/Sheet1!$F$9</f>
        <v>7.0787807581732753E-2</v>
      </c>
      <c r="H3297">
        <v>0.12</v>
      </c>
      <c r="I3297" s="4">
        <f>(H3297-Sheet1!$G$4)/Sheet1!$G$9</f>
        <v>-1.7271149849257875E-2</v>
      </c>
      <c r="J3297">
        <v>0.74850000000000005</v>
      </c>
      <c r="K3297" s="4">
        <f>(J3297-Sheet1!$H$4)/Sheet1!$H$9</f>
        <v>-2.8419394171978009E-2</v>
      </c>
      <c r="L3297">
        <v>0.33450000000000002</v>
      </c>
      <c r="M3297" s="4">
        <f>(L3297-Sheet1!$I$4)/Sheet1!$I$9</f>
        <v>-1.6723260678010114E-2</v>
      </c>
      <c r="N3297">
        <v>0.13150000000000001</v>
      </c>
      <c r="O3297" s="4">
        <f>(N3297-Sheet1!$J$4)/Sheet1!$J$9</f>
        <v>-6.4639378344339735E-2</v>
      </c>
      <c r="P3297">
        <v>0.22</v>
      </c>
      <c r="Q3297" s="4">
        <f>(P3297-Sheet1!$K$4)/Sheet1!$K$9</f>
        <v>-1.8765181333849482E-2</v>
      </c>
      <c r="R3297" s="5">
        <v>14</v>
      </c>
      <c r="S3297" s="6"/>
    </row>
    <row r="3298" spans="1:19" x14ac:dyDescent="0.25">
      <c r="A3298" t="s">
        <v>0</v>
      </c>
      <c r="B3298">
        <f>VLOOKUP($A3298,lookup!$A$2:$B$4,2)</f>
        <v>10</v>
      </c>
      <c r="C3298" s="4">
        <f>(B3298-Sheet1!$D$4)/Sheet1!$D$9</f>
        <v>-0.52645439310509945</v>
      </c>
      <c r="D3298">
        <v>0.60499999999999998</v>
      </c>
      <c r="E3298" s="4">
        <f>(D3298-Sheet1!$E$4)/Sheet1!$E$9</f>
        <v>0.1094701356851218</v>
      </c>
      <c r="F3298">
        <v>0.48499999999999999</v>
      </c>
      <c r="G3298" s="4">
        <f>(F3298-Sheet1!$F$4)/Sheet1!$F$9</f>
        <v>0.12961133699349742</v>
      </c>
      <c r="H3298">
        <v>0.16500000000000001</v>
      </c>
      <c r="I3298" s="4">
        <f>(H3298-Sheet1!$G$4)/Sheet1!$G$9</f>
        <v>2.255185900029966E-2</v>
      </c>
      <c r="J3298">
        <v>1.0734999999999999</v>
      </c>
      <c r="K3298" s="4">
        <f>(J3298-Sheet1!$H$4)/Sheet1!$H$9</f>
        <v>8.6685971508914439E-2</v>
      </c>
      <c r="L3298">
        <v>0.437</v>
      </c>
      <c r="M3298" s="4">
        <f>(L3298-Sheet1!$I$4)/Sheet1!$I$9</f>
        <v>5.2207472341492221E-2</v>
      </c>
      <c r="N3298">
        <v>0.20499999999999999</v>
      </c>
      <c r="O3298" s="4">
        <f>(N3298-Sheet1!$J$4)/Sheet1!$J$9</f>
        <v>3.2134815204047332E-2</v>
      </c>
      <c r="P3298">
        <v>0.33</v>
      </c>
      <c r="Q3298" s="4">
        <f>(P3298-Sheet1!$K$4)/Sheet1!$K$9</f>
        <v>9.0851161466349847E-2</v>
      </c>
      <c r="R3298" s="5">
        <v>14</v>
      </c>
      <c r="S3298" s="6"/>
    </row>
    <row r="3299" spans="1:19" x14ac:dyDescent="0.25">
      <c r="A3299" t="s">
        <v>2</v>
      </c>
      <c r="B3299">
        <f>VLOOKUP($A3299,lookup!$A$2:$B$4,2)</f>
        <v>30</v>
      </c>
      <c r="C3299" s="4">
        <f>(B3299-Sheet1!$D$4)/Sheet1!$D$9</f>
        <v>0.47354560689490055</v>
      </c>
      <c r="D3299">
        <v>0.64500000000000002</v>
      </c>
      <c r="E3299" s="4">
        <f>(D3299-Sheet1!$E$4)/Sheet1!$E$9</f>
        <v>0.1635241897391759</v>
      </c>
      <c r="F3299">
        <v>0.5</v>
      </c>
      <c r="G3299" s="4">
        <f>(F3299-Sheet1!$F$4)/Sheet1!$F$9</f>
        <v>0.15482142102711088</v>
      </c>
      <c r="H3299">
        <v>0.19</v>
      </c>
      <c r="I3299" s="4">
        <f>(H3299-Sheet1!$G$4)/Sheet1!$G$9</f>
        <v>4.4675752805609391E-2</v>
      </c>
      <c r="J3299">
        <v>1.2290000000000001</v>
      </c>
      <c r="K3299" s="4">
        <f>(J3299-Sheet1!$H$4)/Sheet1!$H$9</f>
        <v>0.1417594618577723</v>
      </c>
      <c r="L3299">
        <v>0.52400000000000002</v>
      </c>
      <c r="M3299" s="4">
        <f>(L3299-Sheet1!$I$4)/Sheet1!$I$9</f>
        <v>0.11071453353853325</v>
      </c>
      <c r="N3299">
        <v>0.27800000000000002</v>
      </c>
      <c r="O3299" s="4">
        <f>(N3299-Sheet1!$J$4)/Sheet1!$J$9</f>
        <v>0.12825068090516653</v>
      </c>
      <c r="P3299">
        <v>0.39500000000000002</v>
      </c>
      <c r="Q3299" s="4">
        <f>(P3299-Sheet1!$K$4)/Sheet1!$K$9</f>
        <v>0.15562445493919491</v>
      </c>
      <c r="R3299" s="5">
        <v>17</v>
      </c>
      <c r="S3299" s="6"/>
    </row>
    <row r="3300" spans="1:19" x14ac:dyDescent="0.25">
      <c r="A3300" t="s">
        <v>0</v>
      </c>
      <c r="B3300">
        <f>VLOOKUP($A3300,lookup!$A$2:$B$4,2)</f>
        <v>10</v>
      </c>
      <c r="C3300" s="4">
        <f>(B3300-Sheet1!$D$4)/Sheet1!$D$9</f>
        <v>-0.52645439310509945</v>
      </c>
      <c r="D3300">
        <v>0.62</v>
      </c>
      <c r="E3300" s="4">
        <f>(D3300-Sheet1!$E$4)/Sheet1!$E$9</f>
        <v>0.12974040595539207</v>
      </c>
      <c r="F3300">
        <v>0.5</v>
      </c>
      <c r="G3300" s="4">
        <f>(F3300-Sheet1!$F$4)/Sheet1!$F$9</f>
        <v>0.15482142102711088</v>
      </c>
      <c r="H3300">
        <v>0.17499999999999999</v>
      </c>
      <c r="I3300" s="4">
        <f>(H3300-Sheet1!$G$4)/Sheet1!$G$9</f>
        <v>3.1401416522423536E-2</v>
      </c>
      <c r="J3300">
        <v>1.1459999999999999</v>
      </c>
      <c r="K3300" s="4">
        <f>(J3300-Sheet1!$H$4)/Sheet1!$H$9</f>
        <v>0.112363322314652</v>
      </c>
      <c r="L3300">
        <v>0.47699999999999998</v>
      </c>
      <c r="M3300" s="4">
        <f>(L3300-Sheet1!$I$4)/Sheet1!$I$9</f>
        <v>7.9107270593005319E-2</v>
      </c>
      <c r="N3300">
        <v>0.23</v>
      </c>
      <c r="O3300" s="4">
        <f>(N3300-Sheet1!$J$4)/Sheet1!$J$9</f>
        <v>6.5051207567444327E-2</v>
      </c>
      <c r="P3300">
        <v>0.39</v>
      </c>
      <c r="Q3300" s="4">
        <f>(P3300-Sheet1!$K$4)/Sheet1!$K$9</f>
        <v>0.1506418939028222</v>
      </c>
      <c r="R3300" s="5">
        <v>13</v>
      </c>
      <c r="S3300" s="6"/>
    </row>
    <row r="3301" spans="1:19" x14ac:dyDescent="0.25">
      <c r="A3301" t="s">
        <v>2</v>
      </c>
      <c r="B3301">
        <f>VLOOKUP($A3301,lookup!$A$2:$B$4,2)</f>
        <v>30</v>
      </c>
      <c r="C3301" s="4">
        <f>(B3301-Sheet1!$D$4)/Sheet1!$D$9</f>
        <v>0.47354560689490055</v>
      </c>
      <c r="D3301">
        <v>0.60499999999999998</v>
      </c>
      <c r="E3301" s="4">
        <f>(D3301-Sheet1!$E$4)/Sheet1!$E$9</f>
        <v>0.1094701356851218</v>
      </c>
      <c r="F3301">
        <v>0.48499999999999999</v>
      </c>
      <c r="G3301" s="4">
        <f>(F3301-Sheet1!$F$4)/Sheet1!$F$9</f>
        <v>0.12961133699349742</v>
      </c>
      <c r="H3301">
        <v>0.17499999999999999</v>
      </c>
      <c r="I3301" s="4">
        <f>(H3301-Sheet1!$G$4)/Sheet1!$G$9</f>
        <v>3.1401416522423536E-2</v>
      </c>
      <c r="J3301">
        <v>1.145</v>
      </c>
      <c r="K3301" s="4">
        <f>(J3301-Sheet1!$H$4)/Sheet1!$H$9</f>
        <v>0.11200915195871083</v>
      </c>
      <c r="L3301">
        <v>0.4325</v>
      </c>
      <c r="M3301" s="4">
        <f>(L3301-Sheet1!$I$4)/Sheet1!$I$9</f>
        <v>4.9181245038196993E-2</v>
      </c>
      <c r="N3301">
        <v>0.27</v>
      </c>
      <c r="O3301" s="4">
        <f>(N3301-Sheet1!$J$4)/Sheet1!$J$9</f>
        <v>0.11771743534887949</v>
      </c>
      <c r="P3301">
        <v>0.40500000000000003</v>
      </c>
      <c r="Q3301" s="4">
        <f>(P3301-Sheet1!$K$4)/Sheet1!$K$9</f>
        <v>0.1655895770119403</v>
      </c>
      <c r="R3301" s="5">
        <v>16</v>
      </c>
      <c r="S3301" s="6"/>
    </row>
    <row r="3302" spans="1:19" x14ac:dyDescent="0.25">
      <c r="A3302" t="s">
        <v>0</v>
      </c>
      <c r="B3302">
        <f>VLOOKUP($A3302,lookup!$A$2:$B$4,2)</f>
        <v>10</v>
      </c>
      <c r="C3302" s="4">
        <f>(B3302-Sheet1!$D$4)/Sheet1!$D$9</f>
        <v>-0.52645439310509945</v>
      </c>
      <c r="D3302">
        <v>0.61499999999999999</v>
      </c>
      <c r="E3302" s="4">
        <f>(D3302-Sheet1!$E$4)/Sheet1!$E$9</f>
        <v>0.12298364919863533</v>
      </c>
      <c r="F3302">
        <v>0.5</v>
      </c>
      <c r="G3302" s="4">
        <f>(F3302-Sheet1!$F$4)/Sheet1!$F$9</f>
        <v>0.15482142102711088</v>
      </c>
      <c r="H3302">
        <v>0.20499999999999999</v>
      </c>
      <c r="I3302" s="4">
        <f>(H3302-Sheet1!$G$4)/Sheet1!$G$9</f>
        <v>5.7950089088795217E-2</v>
      </c>
      <c r="J3302">
        <v>1.1054999999999999</v>
      </c>
      <c r="K3302" s="4">
        <f>(J3302-Sheet1!$H$4)/Sheet1!$H$9</f>
        <v>9.8019422899033093E-2</v>
      </c>
      <c r="L3302">
        <v>0.44450000000000001</v>
      </c>
      <c r="M3302" s="4">
        <f>(L3302-Sheet1!$I$4)/Sheet1!$I$9</f>
        <v>5.7251184513650938E-2</v>
      </c>
      <c r="N3302">
        <v>0.22700000000000001</v>
      </c>
      <c r="O3302" s="4">
        <f>(N3302-Sheet1!$J$4)/Sheet1!$J$9</f>
        <v>6.1101240483836687E-2</v>
      </c>
      <c r="P3302">
        <v>0.39</v>
      </c>
      <c r="Q3302" s="4">
        <f>(P3302-Sheet1!$K$4)/Sheet1!$K$9</f>
        <v>0.1506418939028222</v>
      </c>
      <c r="R3302" s="5">
        <v>16</v>
      </c>
      <c r="S3302" s="6"/>
    </row>
    <row r="3303" spans="1:19" x14ac:dyDescent="0.25">
      <c r="A3303" t="s">
        <v>0</v>
      </c>
      <c r="B3303">
        <f>VLOOKUP($A3303,lookup!$A$2:$B$4,2)</f>
        <v>10</v>
      </c>
      <c r="C3303" s="4">
        <f>(B3303-Sheet1!$D$4)/Sheet1!$D$9</f>
        <v>-0.52645439310509945</v>
      </c>
      <c r="D3303">
        <v>0.66</v>
      </c>
      <c r="E3303" s="4">
        <f>(D3303-Sheet1!$E$4)/Sheet1!$E$9</f>
        <v>0.18379446000944619</v>
      </c>
      <c r="F3303">
        <v>0.52500000000000002</v>
      </c>
      <c r="G3303" s="4">
        <f>(F3303-Sheet1!$F$4)/Sheet1!$F$9</f>
        <v>0.1968382277498</v>
      </c>
      <c r="H3303">
        <v>0.19</v>
      </c>
      <c r="I3303" s="4">
        <f>(H3303-Sheet1!$G$4)/Sheet1!$G$9</f>
        <v>4.4675752805609391E-2</v>
      </c>
      <c r="J3303">
        <v>1.67</v>
      </c>
      <c r="K3303" s="4">
        <f>(J3303-Sheet1!$H$4)/Sheet1!$H$9</f>
        <v>0.29794858882784486</v>
      </c>
      <c r="L3303">
        <v>0.65249999999999997</v>
      </c>
      <c r="M3303" s="4">
        <f>(L3303-Sheet1!$I$4)/Sheet1!$I$9</f>
        <v>0.19713013542151908</v>
      </c>
      <c r="N3303">
        <v>0.48749999999999999</v>
      </c>
      <c r="O3303" s="4">
        <f>(N3303-Sheet1!$J$4)/Sheet1!$J$9</f>
        <v>0.4040900489104331</v>
      </c>
      <c r="P3303">
        <v>0.49</v>
      </c>
      <c r="Q3303" s="4">
        <f>(P3303-Sheet1!$K$4)/Sheet1!$K$9</f>
        <v>0.25029311463027609</v>
      </c>
      <c r="R3303" s="5">
        <v>11</v>
      </c>
      <c r="S3303" s="6"/>
    </row>
    <row r="3304" spans="1:19" x14ac:dyDescent="0.25">
      <c r="A3304" t="s">
        <v>0</v>
      </c>
      <c r="B3304">
        <f>VLOOKUP($A3304,lookup!$A$2:$B$4,2)</f>
        <v>10</v>
      </c>
      <c r="C3304" s="4">
        <f>(B3304-Sheet1!$D$4)/Sheet1!$D$9</f>
        <v>-0.52645439310509945</v>
      </c>
      <c r="D3304">
        <v>0.71</v>
      </c>
      <c r="E3304" s="4">
        <f>(D3304-Sheet1!$E$4)/Sheet1!$E$9</f>
        <v>0.25136202757701365</v>
      </c>
      <c r="F3304">
        <v>0.57499999999999996</v>
      </c>
      <c r="G3304" s="4">
        <f>(F3304-Sheet1!$F$4)/Sheet1!$F$9</f>
        <v>0.28087184119517805</v>
      </c>
      <c r="H3304">
        <v>0.17499999999999999</v>
      </c>
      <c r="I3304" s="4">
        <f>(H3304-Sheet1!$G$4)/Sheet1!$G$9</f>
        <v>3.1401416522423536E-2</v>
      </c>
      <c r="J3304">
        <v>1.5549999999999999</v>
      </c>
      <c r="K3304" s="4">
        <f>(J3304-Sheet1!$H$4)/Sheet1!$H$9</f>
        <v>0.25721899789460595</v>
      </c>
      <c r="L3304">
        <v>0.64649999999999996</v>
      </c>
      <c r="M3304" s="4">
        <f>(L3304-Sheet1!$I$4)/Sheet1!$I$9</f>
        <v>0.19309516568379212</v>
      </c>
      <c r="N3304">
        <v>0.3705</v>
      </c>
      <c r="O3304" s="4">
        <f>(N3304-Sheet1!$J$4)/Sheet1!$J$9</f>
        <v>0.25004133264973527</v>
      </c>
      <c r="P3304">
        <v>0.52</v>
      </c>
      <c r="Q3304" s="4">
        <f>(P3304-Sheet1!$K$4)/Sheet1!$K$9</f>
        <v>0.28018848084851233</v>
      </c>
      <c r="R3304" s="5">
        <v>15</v>
      </c>
      <c r="S3304" s="6"/>
    </row>
    <row r="3305" spans="1:19" x14ac:dyDescent="0.25">
      <c r="A3305" t="s">
        <v>0</v>
      </c>
      <c r="B3305">
        <f>VLOOKUP($A3305,lookup!$A$2:$B$4,2)</f>
        <v>10</v>
      </c>
      <c r="C3305" s="4">
        <f>(B3305-Sheet1!$D$4)/Sheet1!$D$9</f>
        <v>-0.52645439310509945</v>
      </c>
      <c r="D3305">
        <v>0.56499999999999995</v>
      </c>
      <c r="E3305" s="4">
        <f>(D3305-Sheet1!$E$4)/Sheet1!$E$9</f>
        <v>5.5416081631067697E-2</v>
      </c>
      <c r="F3305">
        <v>0.45</v>
      </c>
      <c r="G3305" s="4">
        <f>(F3305-Sheet1!$F$4)/Sheet1!$F$9</f>
        <v>7.0787807581732753E-2</v>
      </c>
      <c r="H3305">
        <v>0.185</v>
      </c>
      <c r="I3305" s="4">
        <f>(H3305-Sheet1!$G$4)/Sheet1!$G$9</f>
        <v>4.0250974044547437E-2</v>
      </c>
      <c r="J3305">
        <v>0.92849999999999999</v>
      </c>
      <c r="K3305" s="4">
        <f>(J3305-Sheet1!$H$4)/Sheet1!$H$9</f>
        <v>3.5331269897439357E-2</v>
      </c>
      <c r="L3305">
        <v>0.30199999999999999</v>
      </c>
      <c r="M3305" s="4">
        <f>(L3305-Sheet1!$I$4)/Sheet1!$I$9</f>
        <v>-3.8579346757364533E-2</v>
      </c>
      <c r="N3305">
        <v>0.18049999999999999</v>
      </c>
      <c r="O3305" s="4">
        <f>(N3305-Sheet1!$J$4)/Sheet1!$J$9</f>
        <v>-1.232493120816923E-4</v>
      </c>
      <c r="P3305">
        <v>0.26500000000000001</v>
      </c>
      <c r="Q3305" s="4">
        <f>(P3305-Sheet1!$K$4)/Sheet1!$K$9</f>
        <v>2.6077867993504797E-2</v>
      </c>
      <c r="R3305" s="5">
        <v>12</v>
      </c>
      <c r="S3305" s="6"/>
    </row>
    <row r="3306" spans="1:19" x14ac:dyDescent="0.25">
      <c r="A3306" t="s">
        <v>0</v>
      </c>
      <c r="B3306">
        <f>VLOOKUP($A3306,lookup!$A$2:$B$4,2)</f>
        <v>10</v>
      </c>
      <c r="C3306" s="4">
        <f>(B3306-Sheet1!$D$4)/Sheet1!$D$9</f>
        <v>-0.52645439310509945</v>
      </c>
      <c r="D3306">
        <v>0.56999999999999995</v>
      </c>
      <c r="E3306" s="4">
        <f>(D3306-Sheet1!$E$4)/Sheet1!$E$9</f>
        <v>6.2172838387824461E-2</v>
      </c>
      <c r="F3306">
        <v>0.435</v>
      </c>
      <c r="G3306" s="4">
        <f>(F3306-Sheet1!$F$4)/Sheet1!$F$9</f>
        <v>4.557772354811928E-2</v>
      </c>
      <c r="H3306">
        <v>0.14000000000000001</v>
      </c>
      <c r="I3306" s="4">
        <f>(H3306-Sheet1!$G$4)/Sheet1!$G$9</f>
        <v>4.2796519498992805E-4</v>
      </c>
      <c r="J3306">
        <v>0.8085</v>
      </c>
      <c r="K3306" s="4">
        <f>(J3306-Sheet1!$H$4)/Sheet1!$H$9</f>
        <v>-7.1691728155055656E-3</v>
      </c>
      <c r="L3306">
        <v>0.32350000000000001</v>
      </c>
      <c r="M3306" s="4">
        <f>(L3306-Sheet1!$I$4)/Sheet1!$I$9</f>
        <v>-2.4120705197176226E-2</v>
      </c>
      <c r="N3306">
        <v>0.183</v>
      </c>
      <c r="O3306" s="4">
        <f>(N3306-Sheet1!$J$4)/Sheet1!$J$9</f>
        <v>3.1683899242580076E-3</v>
      </c>
      <c r="P3306">
        <v>0.22</v>
      </c>
      <c r="Q3306" s="4">
        <f>(P3306-Sheet1!$K$4)/Sheet1!$K$9</f>
        <v>-1.8765181333849482E-2</v>
      </c>
      <c r="R3306" s="5">
        <v>16</v>
      </c>
      <c r="S3306" s="6"/>
    </row>
    <row r="3307" spans="1:19" x14ac:dyDescent="0.25">
      <c r="A3307" t="s">
        <v>1</v>
      </c>
      <c r="B3307">
        <f>VLOOKUP($A3307,lookup!$A$2:$B$4,2)</f>
        <v>20</v>
      </c>
      <c r="C3307" s="4">
        <f>(B3307-Sheet1!$D$4)/Sheet1!$D$9</f>
        <v>-2.6454393105099429E-2</v>
      </c>
      <c r="D3307">
        <v>0.6</v>
      </c>
      <c r="E3307" s="4">
        <f>(D3307-Sheet1!$E$4)/Sheet1!$E$9</f>
        <v>0.10271337892836503</v>
      </c>
      <c r="F3307">
        <v>0.44500000000000001</v>
      </c>
      <c r="G3307" s="4">
        <f>(F3307-Sheet1!$F$4)/Sheet1!$F$9</f>
        <v>6.2384446237194927E-2</v>
      </c>
      <c r="H3307">
        <v>0.17499999999999999</v>
      </c>
      <c r="I3307" s="4">
        <f>(H3307-Sheet1!$G$4)/Sheet1!$G$9</f>
        <v>3.1401416522423536E-2</v>
      </c>
      <c r="J3307">
        <v>1.0569999999999999</v>
      </c>
      <c r="K3307" s="4">
        <f>(J3307-Sheet1!$H$4)/Sheet1!$H$9</f>
        <v>8.0842160635884536E-2</v>
      </c>
      <c r="L3307">
        <v>0.38300000000000001</v>
      </c>
      <c r="M3307" s="4">
        <f>(L3307-Sheet1!$I$4)/Sheet1!$I$9</f>
        <v>1.5892744701949527E-2</v>
      </c>
      <c r="N3307">
        <v>0.216</v>
      </c>
      <c r="O3307" s="4">
        <f>(N3307-Sheet1!$J$4)/Sheet1!$J$9</f>
        <v>4.6618027843942006E-2</v>
      </c>
      <c r="P3307">
        <v>0.35499999999999998</v>
      </c>
      <c r="Q3307" s="4">
        <f>(P3307-Sheet1!$K$4)/Sheet1!$K$9</f>
        <v>0.1157639666482133</v>
      </c>
      <c r="R3307" s="5">
        <v>16</v>
      </c>
      <c r="S3307" s="6"/>
    </row>
    <row r="3308" spans="1:19" x14ac:dyDescent="0.25">
      <c r="A3308" t="s">
        <v>1</v>
      </c>
      <c r="B3308">
        <f>VLOOKUP($A3308,lookup!$A$2:$B$4,2)</f>
        <v>20</v>
      </c>
      <c r="C3308" s="4">
        <f>(B3308-Sheet1!$D$4)/Sheet1!$D$9</f>
        <v>-2.6454393105099429E-2</v>
      </c>
      <c r="D3308">
        <v>0.41</v>
      </c>
      <c r="E3308" s="4">
        <f>(D3308-Sheet1!$E$4)/Sheet1!$E$9</f>
        <v>-0.15404337782839173</v>
      </c>
      <c r="F3308">
        <v>0.3</v>
      </c>
      <c r="G3308" s="4">
        <f>(F3308-Sheet1!$F$4)/Sheet1!$F$9</f>
        <v>-0.18131303275440175</v>
      </c>
      <c r="H3308">
        <v>0.115</v>
      </c>
      <c r="I3308" s="4">
        <f>(H3308-Sheet1!$G$4)/Sheet1!$G$9</f>
        <v>-2.1695928610319815E-2</v>
      </c>
      <c r="J3308">
        <v>0.25950000000000001</v>
      </c>
      <c r="K3308" s="4">
        <f>(J3308-Sheet1!$H$4)/Sheet1!$H$9</f>
        <v>-0.2016086982272286</v>
      </c>
      <c r="L3308">
        <v>9.7000000000000003E-2</v>
      </c>
      <c r="M3308" s="4">
        <f>(L3308-Sheet1!$I$4)/Sheet1!$I$9</f>
        <v>-0.1764408127963692</v>
      </c>
      <c r="N3308">
        <v>5.1499999999999997E-2</v>
      </c>
      <c r="O3308" s="4">
        <f>(N3308-Sheet1!$J$4)/Sheet1!$J$9</f>
        <v>-0.16997183390721005</v>
      </c>
      <c r="P3308">
        <v>0.08</v>
      </c>
      <c r="Q3308" s="4">
        <f>(P3308-Sheet1!$K$4)/Sheet1!$K$9</f>
        <v>-0.15827689035228495</v>
      </c>
      <c r="R3308" s="5">
        <v>10</v>
      </c>
      <c r="S3308" s="6"/>
    </row>
    <row r="3309" spans="1:19" x14ac:dyDescent="0.25">
      <c r="A3309" t="s">
        <v>0</v>
      </c>
      <c r="B3309">
        <f>VLOOKUP($A3309,lookup!$A$2:$B$4,2)</f>
        <v>10</v>
      </c>
      <c r="C3309" s="4">
        <f>(B3309-Sheet1!$D$4)/Sheet1!$D$9</f>
        <v>-0.52645439310509945</v>
      </c>
      <c r="D3309">
        <v>0.45</v>
      </c>
      <c r="E3309" s="4">
        <f>(D3309-Sheet1!$E$4)/Sheet1!$E$9</f>
        <v>-9.9989323774337627E-2</v>
      </c>
      <c r="F3309">
        <v>0.32500000000000001</v>
      </c>
      <c r="G3309" s="4">
        <f>(F3309-Sheet1!$F$4)/Sheet1!$F$9</f>
        <v>-0.13929622603171263</v>
      </c>
      <c r="H3309">
        <v>0.13500000000000001</v>
      </c>
      <c r="I3309" s="4">
        <f>(H3309-Sheet1!$G$4)/Sheet1!$G$9</f>
        <v>-3.9968135660720236E-3</v>
      </c>
      <c r="J3309">
        <v>0.438</v>
      </c>
      <c r="K3309" s="4">
        <f>(J3309-Sheet1!$H$4)/Sheet1!$H$9</f>
        <v>-0.13838928969172301</v>
      </c>
      <c r="L3309">
        <v>0.18049999999999999</v>
      </c>
      <c r="M3309" s="4">
        <f>(L3309-Sheet1!$I$4)/Sheet1!$I$9</f>
        <v>-0.12028748394633561</v>
      </c>
      <c r="N3309">
        <v>0.11650000000000001</v>
      </c>
      <c r="O3309" s="4">
        <f>(N3309-Sheet1!$J$4)/Sheet1!$J$9</f>
        <v>-8.4389213762377915E-2</v>
      </c>
      <c r="P3309">
        <v>0.11</v>
      </c>
      <c r="Q3309" s="4">
        <f>(P3309-Sheet1!$K$4)/Sheet1!$K$9</f>
        <v>-0.12838152413404882</v>
      </c>
      <c r="R3309" s="5">
        <v>9</v>
      </c>
      <c r="S3309" s="6"/>
    </row>
    <row r="3310" spans="1:19" x14ac:dyDescent="0.25">
      <c r="A3310" t="s">
        <v>2</v>
      </c>
      <c r="B3310">
        <f>VLOOKUP($A3310,lookup!$A$2:$B$4,2)</f>
        <v>30</v>
      </c>
      <c r="C3310" s="4">
        <f>(B3310-Sheet1!$D$4)/Sheet1!$D$9</f>
        <v>0.47354560689490055</v>
      </c>
      <c r="D3310">
        <v>0.27500000000000002</v>
      </c>
      <c r="E3310" s="4">
        <f>(D3310-Sheet1!$E$4)/Sheet1!$E$9</f>
        <v>-0.33647581026082413</v>
      </c>
      <c r="F3310">
        <v>0.2</v>
      </c>
      <c r="G3310" s="4">
        <f>(F3310-Sheet1!$F$4)/Sheet1!$F$9</f>
        <v>-0.34938025964515801</v>
      </c>
      <c r="H3310">
        <v>0.08</v>
      </c>
      <c r="I3310" s="4">
        <f>(H3310-Sheet1!$G$4)/Sheet1!$G$9</f>
        <v>-5.2669379937753454E-2</v>
      </c>
      <c r="J3310">
        <v>9.9000000000000005E-2</v>
      </c>
      <c r="K3310" s="4">
        <f>(J3310-Sheet1!$H$4)/Sheet1!$H$9</f>
        <v>-0.25845304035579242</v>
      </c>
      <c r="L3310">
        <v>3.6999999999999998E-2</v>
      </c>
      <c r="M3310" s="4">
        <f>(L3310-Sheet1!$I$4)/Sheet1!$I$9</f>
        <v>-0.2167905101736389</v>
      </c>
      <c r="N3310">
        <v>2.4E-2</v>
      </c>
      <c r="O3310" s="4">
        <f>(N3310-Sheet1!$J$4)/Sheet1!$J$9</f>
        <v>-0.20617986550694672</v>
      </c>
      <c r="P3310">
        <v>0.03</v>
      </c>
      <c r="Q3310" s="4">
        <f>(P3310-Sheet1!$K$4)/Sheet1!$K$9</f>
        <v>-0.20810250071601194</v>
      </c>
      <c r="R3310" s="5">
        <v>5</v>
      </c>
      <c r="S3310" s="6"/>
    </row>
    <row r="3311" spans="1:19" x14ac:dyDescent="0.25">
      <c r="A3311" t="s">
        <v>1</v>
      </c>
      <c r="B3311">
        <f>VLOOKUP($A3311,lookup!$A$2:$B$4,2)</f>
        <v>20</v>
      </c>
      <c r="C3311" s="4">
        <f>(B3311-Sheet1!$D$4)/Sheet1!$D$9</f>
        <v>-2.6454393105099429E-2</v>
      </c>
      <c r="D3311">
        <v>0.48499999999999999</v>
      </c>
      <c r="E3311" s="4">
        <f>(D3311-Sheet1!$E$4)/Sheet1!$E$9</f>
        <v>-5.2692026477040362E-2</v>
      </c>
      <c r="F3311">
        <v>0.35499999999999998</v>
      </c>
      <c r="G3311" s="4">
        <f>(F3311-Sheet1!$F$4)/Sheet1!$F$9</f>
        <v>-8.8876057964485791E-2</v>
      </c>
      <c r="H3311">
        <v>0.12</v>
      </c>
      <c r="I3311" s="4">
        <f>(H3311-Sheet1!$G$4)/Sheet1!$G$9</f>
        <v>-1.7271149849257875E-2</v>
      </c>
      <c r="J3311">
        <v>0.50849999999999995</v>
      </c>
      <c r="K3311" s="4">
        <f>(J3311-Sheet1!$H$4)/Sheet1!$H$9</f>
        <v>-0.11342027959786789</v>
      </c>
      <c r="L3311">
        <v>0.21</v>
      </c>
      <c r="M3311" s="4">
        <f>(L3311-Sheet1!$I$4)/Sheet1!$I$9</f>
        <v>-0.10044888273584469</v>
      </c>
      <c r="N3311">
        <v>0.122</v>
      </c>
      <c r="O3311" s="4">
        <f>(N3311-Sheet1!$J$4)/Sheet1!$J$9</f>
        <v>-7.7147607442430599E-2</v>
      </c>
      <c r="P3311">
        <v>0.13500000000000001</v>
      </c>
      <c r="Q3311" s="4">
        <f>(P3311-Sheet1!$K$4)/Sheet1!$K$9</f>
        <v>-0.10346871895218532</v>
      </c>
      <c r="R3311" s="5">
        <v>9</v>
      </c>
      <c r="S3311" s="6"/>
    </row>
    <row r="3312" spans="1:19" x14ac:dyDescent="0.25">
      <c r="A3312" t="s">
        <v>0</v>
      </c>
      <c r="B3312">
        <f>VLOOKUP($A3312,lookup!$A$2:$B$4,2)</f>
        <v>10</v>
      </c>
      <c r="C3312" s="4">
        <f>(B3312-Sheet1!$D$4)/Sheet1!$D$9</f>
        <v>-0.52645439310509945</v>
      </c>
      <c r="D3312">
        <v>0.62</v>
      </c>
      <c r="E3312" s="4">
        <f>(D3312-Sheet1!$E$4)/Sheet1!$E$9</f>
        <v>0.12974040595539207</v>
      </c>
      <c r="F3312">
        <v>0.48499999999999999</v>
      </c>
      <c r="G3312" s="4">
        <f>(F3312-Sheet1!$F$4)/Sheet1!$F$9</f>
        <v>0.12961133699349742</v>
      </c>
      <c r="H3312">
        <v>0.16500000000000001</v>
      </c>
      <c r="I3312" s="4">
        <f>(H3312-Sheet1!$G$4)/Sheet1!$G$9</f>
        <v>2.255185900029966E-2</v>
      </c>
      <c r="J3312">
        <v>1.1659999999999999</v>
      </c>
      <c r="K3312" s="4">
        <f>(J3312-Sheet1!$H$4)/Sheet1!$H$9</f>
        <v>0.11944672943347616</v>
      </c>
      <c r="L3312">
        <v>0.48299999999999998</v>
      </c>
      <c r="M3312" s="4">
        <f>(L3312-Sheet1!$I$4)/Sheet1!$I$9</f>
        <v>8.3142240330732295E-2</v>
      </c>
      <c r="N3312">
        <v>0.23799999999999999</v>
      </c>
      <c r="O3312" s="4">
        <f>(N3312-Sheet1!$J$4)/Sheet1!$J$9</f>
        <v>7.5584453123731327E-2</v>
      </c>
      <c r="P3312">
        <v>0.35499999999999998</v>
      </c>
      <c r="Q3312" s="4">
        <f>(P3312-Sheet1!$K$4)/Sheet1!$K$9</f>
        <v>0.1157639666482133</v>
      </c>
      <c r="R3312" s="5">
        <v>13</v>
      </c>
      <c r="S3312" s="6"/>
    </row>
    <row r="3313" spans="1:19" x14ac:dyDescent="0.25">
      <c r="A3313" t="s">
        <v>0</v>
      </c>
      <c r="B3313">
        <f>VLOOKUP($A3313,lookup!$A$2:$B$4,2)</f>
        <v>10</v>
      </c>
      <c r="C3313" s="4">
        <f>(B3313-Sheet1!$D$4)/Sheet1!$D$9</f>
        <v>-0.52645439310509945</v>
      </c>
      <c r="D3313">
        <v>0.48</v>
      </c>
      <c r="E3313" s="4">
        <f>(D3313-Sheet1!$E$4)/Sheet1!$E$9</f>
        <v>-5.9448783233797126E-2</v>
      </c>
      <c r="F3313">
        <v>0.38</v>
      </c>
      <c r="G3313" s="4">
        <f>(F3313-Sheet1!$F$4)/Sheet1!$F$9</f>
        <v>-4.6859251241796678E-2</v>
      </c>
      <c r="H3313">
        <v>0.13500000000000001</v>
      </c>
      <c r="I3313" s="4">
        <f>(H3313-Sheet1!$G$4)/Sheet1!$G$9</f>
        <v>-3.9968135660720236E-3</v>
      </c>
      <c r="J3313">
        <v>0.50700000000000001</v>
      </c>
      <c r="K3313" s="4">
        <f>(J3313-Sheet1!$H$4)/Sheet1!$H$9</f>
        <v>-0.11395153513177969</v>
      </c>
      <c r="L3313">
        <v>0.1915</v>
      </c>
      <c r="M3313" s="4">
        <f>(L3313-Sheet1!$I$4)/Sheet1!$I$9</f>
        <v>-0.11289003942716951</v>
      </c>
      <c r="N3313">
        <v>0.13650000000000001</v>
      </c>
      <c r="O3313" s="4">
        <f>(N3313-Sheet1!$J$4)/Sheet1!$J$9</f>
        <v>-5.8056099871660334E-2</v>
      </c>
      <c r="P3313">
        <v>0.155</v>
      </c>
      <c r="Q3313" s="4">
        <f>(P3313-Sheet1!$K$4)/Sheet1!$K$9</f>
        <v>-8.3538474806694532E-2</v>
      </c>
      <c r="R3313" s="5">
        <v>12</v>
      </c>
      <c r="S3313" s="6"/>
    </row>
    <row r="3314" spans="1:19" x14ac:dyDescent="0.25">
      <c r="A3314" t="s">
        <v>0</v>
      </c>
      <c r="B3314">
        <f>VLOOKUP($A3314,lookup!$A$2:$B$4,2)</f>
        <v>10</v>
      </c>
      <c r="C3314" s="4">
        <f>(B3314-Sheet1!$D$4)/Sheet1!$D$9</f>
        <v>-0.52645439310509945</v>
      </c>
      <c r="D3314">
        <v>0.505</v>
      </c>
      <c r="E3314" s="4">
        <f>(D3314-Sheet1!$E$4)/Sheet1!$E$9</f>
        <v>-2.5664999450013309E-2</v>
      </c>
      <c r="F3314">
        <v>0.41</v>
      </c>
      <c r="G3314" s="4">
        <f>(F3314-Sheet1!$F$4)/Sheet1!$F$9</f>
        <v>3.5609168254301655E-3</v>
      </c>
      <c r="H3314">
        <v>0.15</v>
      </c>
      <c r="I3314" s="4">
        <f>(H3314-Sheet1!$G$4)/Sheet1!$G$9</f>
        <v>9.2775227171138057E-3</v>
      </c>
      <c r="J3314">
        <v>0.63449999999999995</v>
      </c>
      <c r="K3314" s="4">
        <f>(J3314-Sheet1!$H$4)/Sheet1!$H$9</f>
        <v>-6.8794814749275721E-2</v>
      </c>
      <c r="L3314">
        <v>0.24299999999999999</v>
      </c>
      <c r="M3314" s="4">
        <f>(L3314-Sheet1!$I$4)/Sheet1!$I$9</f>
        <v>-7.8256549178346374E-2</v>
      </c>
      <c r="N3314">
        <v>0.13350000000000001</v>
      </c>
      <c r="O3314" s="4">
        <f>(N3314-Sheet1!$J$4)/Sheet1!$J$9</f>
        <v>-6.2006066955267974E-2</v>
      </c>
      <c r="P3314">
        <v>0.215</v>
      </c>
      <c r="Q3314" s="4">
        <f>(P3314-Sheet1!$K$4)/Sheet1!$K$9</f>
        <v>-2.3747742370222182E-2</v>
      </c>
      <c r="R3314" s="5">
        <v>17</v>
      </c>
      <c r="S3314" s="6"/>
    </row>
    <row r="3315" spans="1:19" x14ac:dyDescent="0.25">
      <c r="A3315" t="s">
        <v>2</v>
      </c>
      <c r="B3315">
        <f>VLOOKUP($A3315,lookup!$A$2:$B$4,2)</f>
        <v>30</v>
      </c>
      <c r="C3315" s="4">
        <f>(B3315-Sheet1!$D$4)/Sheet1!$D$9</f>
        <v>0.47354560689490055</v>
      </c>
      <c r="D3315">
        <v>0.4</v>
      </c>
      <c r="E3315" s="4">
        <f>(D3315-Sheet1!$E$4)/Sheet1!$E$9</f>
        <v>-0.16755689134190518</v>
      </c>
      <c r="F3315">
        <v>0.31</v>
      </c>
      <c r="G3315" s="4">
        <f>(F3315-Sheet1!$F$4)/Sheet1!$F$9</f>
        <v>-0.16450631006532609</v>
      </c>
      <c r="H3315">
        <v>0.11</v>
      </c>
      <c r="I3315" s="4">
        <f>(H3315-Sheet1!$G$4)/Sheet1!$G$9</f>
        <v>-2.6120707371381766E-2</v>
      </c>
      <c r="J3315">
        <v>0.314</v>
      </c>
      <c r="K3315" s="4">
        <f>(J3315-Sheet1!$H$4)/Sheet1!$H$9</f>
        <v>-0.1823064138284328</v>
      </c>
      <c r="L3315">
        <v>0.13800000000000001</v>
      </c>
      <c r="M3315" s="4">
        <f>(L3315-Sheet1!$I$4)/Sheet1!$I$9</f>
        <v>-0.14886851958856828</v>
      </c>
      <c r="N3315">
        <v>5.7000000000000002E-2</v>
      </c>
      <c r="O3315" s="4">
        <f>(N3315-Sheet1!$J$4)/Sheet1!$J$9</f>
        <v>-0.16273022758726272</v>
      </c>
      <c r="P3315">
        <v>0.1</v>
      </c>
      <c r="Q3315" s="4">
        <f>(P3315-Sheet1!$K$4)/Sheet1!$K$9</f>
        <v>-0.13834664620679418</v>
      </c>
      <c r="R3315" s="5">
        <v>11</v>
      </c>
      <c r="S3315" s="6"/>
    </row>
    <row r="3316" spans="1:19" x14ac:dyDescent="0.25">
      <c r="A3316" t="s">
        <v>1</v>
      </c>
      <c r="B3316">
        <f>VLOOKUP($A3316,lookup!$A$2:$B$4,2)</f>
        <v>20</v>
      </c>
      <c r="C3316" s="4">
        <f>(B3316-Sheet1!$D$4)/Sheet1!$D$9</f>
        <v>-2.6454393105099429E-2</v>
      </c>
      <c r="D3316">
        <v>0.45</v>
      </c>
      <c r="E3316" s="4">
        <f>(D3316-Sheet1!$E$4)/Sheet1!$E$9</f>
        <v>-9.9989323774337627E-2</v>
      </c>
      <c r="F3316">
        <v>0.35499999999999998</v>
      </c>
      <c r="G3316" s="4">
        <f>(F3316-Sheet1!$F$4)/Sheet1!$F$9</f>
        <v>-8.8876057964485791E-2</v>
      </c>
      <c r="H3316">
        <v>0.115</v>
      </c>
      <c r="I3316" s="4">
        <f>(H3316-Sheet1!$G$4)/Sheet1!$G$9</f>
        <v>-2.1695928610319815E-2</v>
      </c>
      <c r="J3316">
        <v>0.4385</v>
      </c>
      <c r="K3316" s="4">
        <f>(J3316-Sheet1!$H$4)/Sheet1!$H$9</f>
        <v>-0.13821220451375241</v>
      </c>
      <c r="L3316">
        <v>0.184</v>
      </c>
      <c r="M3316" s="4">
        <f>(L3316-Sheet1!$I$4)/Sheet1!$I$9</f>
        <v>-0.11793375159932822</v>
      </c>
      <c r="N3316">
        <v>0.108</v>
      </c>
      <c r="O3316" s="4">
        <f>(N3316-Sheet1!$J$4)/Sheet1!$J$9</f>
        <v>-9.5580787165932893E-2</v>
      </c>
      <c r="P3316">
        <v>0.1125</v>
      </c>
      <c r="Q3316" s="4">
        <f>(P3316-Sheet1!$K$4)/Sheet1!$K$9</f>
        <v>-0.12589024361586246</v>
      </c>
      <c r="R3316" s="5">
        <v>11</v>
      </c>
      <c r="S3316" s="6"/>
    </row>
    <row r="3317" spans="1:19" x14ac:dyDescent="0.25">
      <c r="A3317" t="s">
        <v>2</v>
      </c>
      <c r="B3317">
        <f>VLOOKUP($A3317,lookup!$A$2:$B$4,2)</f>
        <v>30</v>
      </c>
      <c r="C3317" s="4">
        <f>(B3317-Sheet1!$D$4)/Sheet1!$D$9</f>
        <v>0.47354560689490055</v>
      </c>
      <c r="D3317">
        <v>0.35</v>
      </c>
      <c r="E3317" s="4">
        <f>(D3317-Sheet1!$E$4)/Sheet1!$E$9</f>
        <v>-0.23512445890947281</v>
      </c>
      <c r="F3317">
        <v>0.26</v>
      </c>
      <c r="G3317" s="4">
        <f>(F3317-Sheet1!$F$4)/Sheet1!$F$9</f>
        <v>-0.24853992351070425</v>
      </c>
      <c r="H3317">
        <v>0.09</v>
      </c>
      <c r="I3317" s="4">
        <f>(H3317-Sheet1!$G$4)/Sheet1!$G$9</f>
        <v>-4.381982241562956E-2</v>
      </c>
      <c r="J3317">
        <v>0.19500000000000001</v>
      </c>
      <c r="K3317" s="4">
        <f>(J3317-Sheet1!$H$4)/Sheet1!$H$9</f>
        <v>-0.22445268618543651</v>
      </c>
      <c r="L3317">
        <v>7.4499999999999997E-2</v>
      </c>
      <c r="M3317" s="4">
        <f>(L3317-Sheet1!$I$4)/Sheet1!$I$9</f>
        <v>-0.19157194931284535</v>
      </c>
      <c r="N3317">
        <v>4.1000000000000002E-2</v>
      </c>
      <c r="O3317" s="4">
        <f>(N3317-Sheet1!$J$4)/Sheet1!$J$9</f>
        <v>-0.18379671869983677</v>
      </c>
      <c r="P3317">
        <v>6.5500000000000003E-2</v>
      </c>
      <c r="Q3317" s="4">
        <f>(P3317-Sheet1!$K$4)/Sheet1!$K$9</f>
        <v>-0.17272631735776581</v>
      </c>
      <c r="R3317" s="5">
        <v>9</v>
      </c>
      <c r="S3317" s="6"/>
    </row>
    <row r="3318" spans="1:19" x14ac:dyDescent="0.25">
      <c r="A3318" t="s">
        <v>2</v>
      </c>
      <c r="B3318">
        <f>VLOOKUP($A3318,lookup!$A$2:$B$4,2)</f>
        <v>30</v>
      </c>
      <c r="C3318" s="4">
        <f>(B3318-Sheet1!$D$4)/Sheet1!$D$9</f>
        <v>0.47354560689490055</v>
      </c>
      <c r="D3318">
        <v>0.44</v>
      </c>
      <c r="E3318" s="4">
        <f>(D3318-Sheet1!$E$4)/Sheet1!$E$9</f>
        <v>-0.11350283728785115</v>
      </c>
      <c r="F3318">
        <v>0.35</v>
      </c>
      <c r="G3318" s="4">
        <f>(F3318-Sheet1!$F$4)/Sheet1!$F$9</f>
        <v>-9.7279419309023618E-2</v>
      </c>
      <c r="H3318">
        <v>0.14000000000000001</v>
      </c>
      <c r="I3318" s="4">
        <f>(H3318-Sheet1!$G$4)/Sheet1!$G$9</f>
        <v>4.2796519498992805E-4</v>
      </c>
      <c r="J3318">
        <v>0.45100000000000001</v>
      </c>
      <c r="K3318" s="4">
        <f>(J3318-Sheet1!$H$4)/Sheet1!$H$9</f>
        <v>-0.13378507506448731</v>
      </c>
      <c r="L3318">
        <v>0.17100000000000001</v>
      </c>
      <c r="M3318" s="4">
        <f>(L3318-Sheet1!$I$4)/Sheet1!$I$9</f>
        <v>-0.12667618603106995</v>
      </c>
      <c r="N3318">
        <v>7.0499999999999993E-2</v>
      </c>
      <c r="O3318" s="4">
        <f>(N3318-Sheet1!$J$4)/Sheet1!$J$9</f>
        <v>-0.14495537571102834</v>
      </c>
      <c r="P3318">
        <v>0.184</v>
      </c>
      <c r="Q3318" s="4">
        <f>(P3318-Sheet1!$K$4)/Sheet1!$K$9</f>
        <v>-5.4639620795732903E-2</v>
      </c>
      <c r="R3318" s="5">
        <v>16</v>
      </c>
      <c r="S3318" s="6"/>
    </row>
    <row r="3319" spans="1:19" x14ac:dyDescent="0.25">
      <c r="A3319" t="s">
        <v>2</v>
      </c>
      <c r="B3319">
        <f>VLOOKUP($A3319,lookup!$A$2:$B$4,2)</f>
        <v>30</v>
      </c>
      <c r="C3319" s="4">
        <f>(B3319-Sheet1!$D$4)/Sheet1!$D$9</f>
        <v>0.47354560689490055</v>
      </c>
      <c r="D3319">
        <v>0.26500000000000001</v>
      </c>
      <c r="E3319" s="4">
        <f>(D3319-Sheet1!$E$4)/Sheet1!$E$9</f>
        <v>-0.34998932377433761</v>
      </c>
      <c r="F3319">
        <v>0.2</v>
      </c>
      <c r="G3319" s="4">
        <f>(F3319-Sheet1!$F$4)/Sheet1!$F$9</f>
        <v>-0.34938025964515801</v>
      </c>
      <c r="H3319">
        <v>6.5000000000000002E-2</v>
      </c>
      <c r="I3319" s="4">
        <f>(H3319-Sheet1!$G$4)/Sheet1!$G$9</f>
        <v>-6.5943716220939294E-2</v>
      </c>
      <c r="J3319">
        <v>8.4000000000000005E-2</v>
      </c>
      <c r="K3319" s="4">
        <f>(J3319-Sheet1!$H$4)/Sheet1!$H$9</f>
        <v>-0.26376559569491054</v>
      </c>
      <c r="L3319">
        <v>3.4000000000000002E-2</v>
      </c>
      <c r="M3319" s="4">
        <f>(L3319-Sheet1!$I$4)/Sheet1!$I$9</f>
        <v>-0.2188079950425024</v>
      </c>
      <c r="N3319">
        <v>1.0500000000000001E-2</v>
      </c>
      <c r="O3319" s="4">
        <f>(N3319-Sheet1!$J$4)/Sheet1!$J$9</f>
        <v>-0.22395471738318107</v>
      </c>
      <c r="P3319">
        <v>0.03</v>
      </c>
      <c r="Q3319" s="4">
        <f>(P3319-Sheet1!$K$4)/Sheet1!$K$9</f>
        <v>-0.20810250071601194</v>
      </c>
      <c r="R3319" s="5">
        <v>7</v>
      </c>
      <c r="S3319" s="6"/>
    </row>
    <row r="3320" spans="1:19" x14ac:dyDescent="0.25">
      <c r="A3320" t="s">
        <v>2</v>
      </c>
      <c r="B3320">
        <f>VLOOKUP($A3320,lookup!$A$2:$B$4,2)</f>
        <v>30</v>
      </c>
      <c r="C3320" s="4">
        <f>(B3320-Sheet1!$D$4)/Sheet1!$D$9</f>
        <v>0.47354560689490055</v>
      </c>
      <c r="D3320">
        <v>0.16500000000000001</v>
      </c>
      <c r="E3320" s="4">
        <f>(D3320-Sheet1!$E$4)/Sheet1!$E$9</f>
        <v>-0.48512445890947276</v>
      </c>
      <c r="F3320">
        <v>0.125</v>
      </c>
      <c r="G3320" s="4">
        <f>(F3320-Sheet1!$F$4)/Sheet1!$F$9</f>
        <v>-0.47543067981322529</v>
      </c>
      <c r="H3320">
        <v>0.04</v>
      </c>
      <c r="I3320" s="4">
        <f>(H3320-Sheet1!$G$4)/Sheet1!$G$9</f>
        <v>-8.8067610026249021E-2</v>
      </c>
      <c r="J3320">
        <v>2.4500000000000001E-2</v>
      </c>
      <c r="K3320" s="4">
        <f>(J3320-Sheet1!$H$4)/Sheet1!$H$9</f>
        <v>-0.28483873187341241</v>
      </c>
      <c r="L3320">
        <v>9.4999999999999998E-3</v>
      </c>
      <c r="M3320" s="4">
        <f>(L3320-Sheet1!$I$4)/Sheet1!$I$9</f>
        <v>-0.23528412147155414</v>
      </c>
      <c r="N3320">
        <v>4.4999999999999997E-3</v>
      </c>
      <c r="O3320" s="4">
        <f>(N3320-Sheet1!$J$4)/Sheet1!$J$9</f>
        <v>-0.23185465155039633</v>
      </c>
      <c r="P3320">
        <v>8.0000000000000002E-3</v>
      </c>
      <c r="Q3320" s="4">
        <f>(P3320-Sheet1!$K$4)/Sheet1!$K$9</f>
        <v>-0.23002576927605181</v>
      </c>
      <c r="R3320" s="5">
        <v>4</v>
      </c>
      <c r="S3320" s="6"/>
    </row>
    <row r="3321" spans="1:19" x14ac:dyDescent="0.25">
      <c r="A3321" t="s">
        <v>0</v>
      </c>
      <c r="B3321">
        <f>VLOOKUP($A3321,lookup!$A$2:$B$4,2)</f>
        <v>10</v>
      </c>
      <c r="C3321" s="4">
        <f>(B3321-Sheet1!$D$4)/Sheet1!$D$9</f>
        <v>-0.52645439310509945</v>
      </c>
      <c r="D3321">
        <v>0.70499999999999996</v>
      </c>
      <c r="E3321" s="4">
        <f>(D3321-Sheet1!$E$4)/Sheet1!$E$9</f>
        <v>0.2446052708202569</v>
      </c>
      <c r="F3321">
        <v>0.55500000000000005</v>
      </c>
      <c r="G3321" s="4">
        <f>(F3321-Sheet1!$F$4)/Sheet1!$F$9</f>
        <v>0.24725839581702694</v>
      </c>
      <c r="H3321">
        <v>0.2</v>
      </c>
      <c r="I3321" s="4">
        <f>(H3321-Sheet1!$G$4)/Sheet1!$G$9</f>
        <v>5.3525310327733291E-2</v>
      </c>
      <c r="J3321">
        <v>1.4684999999999999</v>
      </c>
      <c r="K3321" s="4">
        <f>(J3321-Sheet1!$H$4)/Sheet1!$H$9</f>
        <v>0.22658326210569149</v>
      </c>
      <c r="L3321">
        <v>0.47149999999999997</v>
      </c>
      <c r="M3321" s="4">
        <f>(L3321-Sheet1!$I$4)/Sheet1!$I$9</f>
        <v>7.5408548333422268E-2</v>
      </c>
      <c r="N3321">
        <v>0.32350000000000001</v>
      </c>
      <c r="O3321" s="4">
        <f>(N3321-Sheet1!$J$4)/Sheet1!$J$9</f>
        <v>0.18815851500654898</v>
      </c>
      <c r="P3321">
        <v>0.52</v>
      </c>
      <c r="Q3321" s="4">
        <f>(P3321-Sheet1!$K$4)/Sheet1!$K$9</f>
        <v>0.28018848084851233</v>
      </c>
      <c r="R3321" s="5">
        <v>19</v>
      </c>
      <c r="S3321" s="6"/>
    </row>
    <row r="3322" spans="1:19" x14ac:dyDescent="0.25">
      <c r="A3322" t="s">
        <v>0</v>
      </c>
      <c r="B3322">
        <f>VLOOKUP($A3322,lookup!$A$2:$B$4,2)</f>
        <v>10</v>
      </c>
      <c r="C3322" s="4">
        <f>(B3322-Sheet1!$D$4)/Sheet1!$D$9</f>
        <v>-0.52645439310509945</v>
      </c>
      <c r="D3322">
        <v>0.53500000000000003</v>
      </c>
      <c r="E3322" s="4">
        <f>(D3322-Sheet1!$E$4)/Sheet1!$E$9</f>
        <v>1.4875541090527269E-2</v>
      </c>
      <c r="F3322">
        <v>0.42499999999999999</v>
      </c>
      <c r="G3322" s="4">
        <f>(F3322-Sheet1!$F$4)/Sheet1!$F$9</f>
        <v>2.8771000859043633E-2</v>
      </c>
      <c r="H3322">
        <v>0.155</v>
      </c>
      <c r="I3322" s="4">
        <f>(H3322-Sheet1!$G$4)/Sheet1!$G$9</f>
        <v>1.3702301478175758E-2</v>
      </c>
      <c r="J3322">
        <v>0.77649999999999997</v>
      </c>
      <c r="K3322" s="4">
        <f>(J3322-Sheet1!$H$4)/Sheet1!$H$9</f>
        <v>-1.8502624205624221E-2</v>
      </c>
      <c r="L3322">
        <v>0.30199999999999999</v>
      </c>
      <c r="M3322" s="4">
        <f>(L3322-Sheet1!$I$4)/Sheet1!$I$9</f>
        <v>-3.8579346757364533E-2</v>
      </c>
      <c r="N3322">
        <v>0.1565</v>
      </c>
      <c r="O3322" s="4">
        <f>(N3322-Sheet1!$J$4)/Sheet1!$J$9</f>
        <v>-3.1722985980942774E-2</v>
      </c>
      <c r="P3322">
        <v>0.25</v>
      </c>
      <c r="Q3322" s="4">
        <f>(P3322-Sheet1!$K$4)/Sheet1!$K$9</f>
        <v>1.1130184884386695E-2</v>
      </c>
      <c r="R3322" s="5">
        <v>16</v>
      </c>
      <c r="S3322" s="6"/>
    </row>
    <row r="3323" spans="1:19" x14ac:dyDescent="0.25">
      <c r="A3323" t="s">
        <v>1</v>
      </c>
      <c r="B3323">
        <f>VLOOKUP($A3323,lookup!$A$2:$B$4,2)</f>
        <v>20</v>
      </c>
      <c r="C3323" s="4">
        <f>(B3323-Sheet1!$D$4)/Sheet1!$D$9</f>
        <v>-2.6454393105099429E-2</v>
      </c>
      <c r="D3323">
        <v>0.49</v>
      </c>
      <c r="E3323" s="4">
        <f>(D3323-Sheet1!$E$4)/Sheet1!$E$9</f>
        <v>-4.5935269720283597E-2</v>
      </c>
      <c r="F3323">
        <v>0.38500000000000001</v>
      </c>
      <c r="G3323" s="4">
        <f>(F3323-Sheet1!$F$4)/Sheet1!$F$9</f>
        <v>-3.8455889897258858E-2</v>
      </c>
      <c r="H3323">
        <v>0.14000000000000001</v>
      </c>
      <c r="I3323" s="4">
        <f>(H3323-Sheet1!$G$4)/Sheet1!$G$9</f>
        <v>4.2796519498992805E-4</v>
      </c>
      <c r="J3323">
        <v>0.54249999999999998</v>
      </c>
      <c r="K3323" s="4">
        <f>(J3323-Sheet1!$H$4)/Sheet1!$H$9</f>
        <v>-0.10137848749586682</v>
      </c>
      <c r="L3323">
        <v>0.19800000000000001</v>
      </c>
      <c r="M3323" s="4">
        <f>(L3323-Sheet1!$I$4)/Sheet1!$I$9</f>
        <v>-0.10851882221129862</v>
      </c>
      <c r="N3323">
        <v>0.127</v>
      </c>
      <c r="O3323" s="4">
        <f>(N3323-Sheet1!$J$4)/Sheet1!$J$9</f>
        <v>-7.0564328969751192E-2</v>
      </c>
      <c r="P3323">
        <v>0.17499999999999999</v>
      </c>
      <c r="Q3323" s="4">
        <f>(P3323-Sheet1!$K$4)/Sheet1!$K$9</f>
        <v>-6.360823066120376E-2</v>
      </c>
      <c r="R3323" s="5">
        <v>11</v>
      </c>
      <c r="S3323" s="6"/>
    </row>
    <row r="3324" spans="1:19" x14ac:dyDescent="0.25">
      <c r="A3324" t="s">
        <v>0</v>
      </c>
      <c r="B3324">
        <f>VLOOKUP($A3324,lookup!$A$2:$B$4,2)</f>
        <v>10</v>
      </c>
      <c r="C3324" s="4">
        <f>(B3324-Sheet1!$D$4)/Sheet1!$D$9</f>
        <v>-0.52645439310509945</v>
      </c>
      <c r="D3324">
        <v>0.48</v>
      </c>
      <c r="E3324" s="4">
        <f>(D3324-Sheet1!$E$4)/Sheet1!$E$9</f>
        <v>-5.9448783233797126E-2</v>
      </c>
      <c r="F3324">
        <v>0.37</v>
      </c>
      <c r="G3324" s="4">
        <f>(F3324-Sheet1!$F$4)/Sheet1!$F$9</f>
        <v>-6.3665973930872324E-2</v>
      </c>
      <c r="H3324">
        <v>0.13</v>
      </c>
      <c r="I3324" s="4">
        <f>(H3324-Sheet1!$G$4)/Sheet1!$G$9</f>
        <v>-8.4215923271339747E-3</v>
      </c>
      <c r="J3324">
        <v>0.58850000000000002</v>
      </c>
      <c r="K3324" s="4">
        <f>(J3324-Sheet1!$H$4)/Sheet1!$H$9</f>
        <v>-8.5086651122571258E-2</v>
      </c>
      <c r="L3324">
        <v>0.2475</v>
      </c>
      <c r="M3324" s="4">
        <f>(L3324-Sheet1!$I$4)/Sheet1!$I$9</f>
        <v>-7.5230321875051145E-2</v>
      </c>
      <c r="N3324">
        <v>0.15049999999999999</v>
      </c>
      <c r="O3324" s="4">
        <f>(N3324-Sheet1!$J$4)/Sheet1!$J$9</f>
        <v>-3.9622920148158054E-2</v>
      </c>
      <c r="P3324">
        <v>0.1595</v>
      </c>
      <c r="Q3324" s="4">
        <f>(P3324-Sheet1!$K$4)/Sheet1!$K$9</f>
        <v>-7.9054169873959107E-2</v>
      </c>
      <c r="R3324" s="5">
        <v>15</v>
      </c>
      <c r="S3324" s="6"/>
    </row>
    <row r="3325" spans="1:19" x14ac:dyDescent="0.25">
      <c r="A3325" t="s">
        <v>0</v>
      </c>
      <c r="B3325">
        <f>VLOOKUP($A3325,lookup!$A$2:$B$4,2)</f>
        <v>10</v>
      </c>
      <c r="C3325" s="4">
        <f>(B3325-Sheet1!$D$4)/Sheet1!$D$9</f>
        <v>-0.52645439310509945</v>
      </c>
      <c r="D3325">
        <v>0.39500000000000002</v>
      </c>
      <c r="E3325" s="4">
        <f>(D3325-Sheet1!$E$4)/Sheet1!$E$9</f>
        <v>-0.17431364809866193</v>
      </c>
      <c r="F3325">
        <v>0.3</v>
      </c>
      <c r="G3325" s="4">
        <f>(F3325-Sheet1!$F$4)/Sheet1!$F$9</f>
        <v>-0.18131303275440175</v>
      </c>
      <c r="H3325">
        <v>0.105</v>
      </c>
      <c r="I3325" s="4">
        <f>(H3325-Sheet1!$G$4)/Sheet1!$G$9</f>
        <v>-3.0545486132443719E-2</v>
      </c>
      <c r="J3325">
        <v>0.33750000000000002</v>
      </c>
      <c r="K3325" s="4">
        <f>(J3325-Sheet1!$H$4)/Sheet1!$H$9</f>
        <v>-0.17398341046381438</v>
      </c>
      <c r="L3325">
        <v>0.14349999999999999</v>
      </c>
      <c r="M3325" s="4">
        <f>(L3325-Sheet1!$I$4)/Sheet1!$I$9</f>
        <v>-0.14516979732898525</v>
      </c>
      <c r="N3325">
        <v>7.5499999999999998E-2</v>
      </c>
      <c r="O3325" s="4">
        <f>(N3325-Sheet1!$J$4)/Sheet1!$J$9</f>
        <v>-0.13837209723834895</v>
      </c>
      <c r="P3325">
        <v>9.8000000000000004E-2</v>
      </c>
      <c r="Q3325" s="4">
        <f>(P3325-Sheet1!$K$4)/Sheet1!$K$9</f>
        <v>-0.14033967062134328</v>
      </c>
      <c r="R3325" s="5">
        <v>12</v>
      </c>
      <c r="S3325" s="6"/>
    </row>
    <row r="3326" spans="1:19" x14ac:dyDescent="0.25">
      <c r="A3326" t="s">
        <v>1</v>
      </c>
      <c r="B3326">
        <f>VLOOKUP($A3326,lookup!$A$2:$B$4,2)</f>
        <v>20</v>
      </c>
      <c r="C3326" s="4">
        <f>(B3326-Sheet1!$D$4)/Sheet1!$D$9</f>
        <v>-2.6454393105099429E-2</v>
      </c>
      <c r="D3326">
        <v>0.375</v>
      </c>
      <c r="E3326" s="4">
        <f>(D3326-Sheet1!$E$4)/Sheet1!$E$9</f>
        <v>-0.20134067512568898</v>
      </c>
      <c r="F3326">
        <v>0.28000000000000003</v>
      </c>
      <c r="G3326" s="4">
        <f>(F3326-Sheet1!$F$4)/Sheet1!$F$9</f>
        <v>-0.21492647813255294</v>
      </c>
      <c r="H3326">
        <v>0.1</v>
      </c>
      <c r="I3326" s="4">
        <f>(H3326-Sheet1!$G$4)/Sheet1!$G$9</f>
        <v>-3.4970264893505659E-2</v>
      </c>
      <c r="J3326">
        <v>0.25650000000000001</v>
      </c>
      <c r="K3326" s="4">
        <f>(J3326-Sheet1!$H$4)/Sheet1!$H$9</f>
        <v>-0.2026712092950522</v>
      </c>
      <c r="L3326">
        <v>0.11650000000000001</v>
      </c>
      <c r="M3326" s="4">
        <f>(L3326-Sheet1!$I$4)/Sheet1!$I$9</f>
        <v>-0.16332716114875659</v>
      </c>
      <c r="N3326">
        <v>5.8500000000000003E-2</v>
      </c>
      <c r="O3326" s="4">
        <f>(N3326-Sheet1!$J$4)/Sheet1!$J$9</f>
        <v>-0.16075524404545891</v>
      </c>
      <c r="P3326">
        <v>7.2499999999999995E-2</v>
      </c>
      <c r="Q3326" s="4">
        <f>(P3326-Sheet1!$K$4)/Sheet1!$K$9</f>
        <v>-0.16575073190684403</v>
      </c>
      <c r="R3326" s="5">
        <v>12</v>
      </c>
      <c r="S3326" s="6"/>
    </row>
    <row r="3327" spans="1:19" x14ac:dyDescent="0.25">
      <c r="A3327" t="s">
        <v>2</v>
      </c>
      <c r="B3327">
        <f>VLOOKUP($A3327,lookup!$A$2:$B$4,2)</f>
        <v>30</v>
      </c>
      <c r="C3327" s="4">
        <f>(B3327-Sheet1!$D$4)/Sheet1!$D$9</f>
        <v>0.47354560689490055</v>
      </c>
      <c r="D3327">
        <v>0.34499999999999997</v>
      </c>
      <c r="E3327" s="4">
        <f>(D3327-Sheet1!$E$4)/Sheet1!$E$9</f>
        <v>-0.24188121566622958</v>
      </c>
      <c r="F3327">
        <v>0.26500000000000001</v>
      </c>
      <c r="G3327" s="4">
        <f>(F3327-Sheet1!$F$4)/Sheet1!$F$9</f>
        <v>-0.24013656216616641</v>
      </c>
      <c r="H3327">
        <v>0.09</v>
      </c>
      <c r="I3327" s="4">
        <f>(H3327-Sheet1!$G$4)/Sheet1!$G$9</f>
        <v>-4.381982241562956E-2</v>
      </c>
      <c r="J3327">
        <v>0.16300000000000001</v>
      </c>
      <c r="K3327" s="4">
        <f>(J3327-Sheet1!$H$4)/Sheet1!$H$9</f>
        <v>-0.23578613757555514</v>
      </c>
      <c r="L3327">
        <v>6.1499999999999999E-2</v>
      </c>
      <c r="M3327" s="4">
        <f>(L3327-Sheet1!$I$4)/Sheet1!$I$9</f>
        <v>-0.20031438374458713</v>
      </c>
      <c r="N3327">
        <v>3.6999999999999998E-2</v>
      </c>
      <c r="O3327" s="4">
        <f>(N3327-Sheet1!$J$4)/Sheet1!$J$9</f>
        <v>-0.18906334147798029</v>
      </c>
      <c r="P3327">
        <v>4.8500000000000001E-2</v>
      </c>
      <c r="Q3327" s="4">
        <f>(P3327-Sheet1!$K$4)/Sheet1!$K$9</f>
        <v>-0.18966702488143297</v>
      </c>
      <c r="R3327" s="5">
        <v>10</v>
      </c>
      <c r="S3327" s="6"/>
    </row>
    <row r="3328" spans="1:19" x14ac:dyDescent="0.25">
      <c r="A3328" t="s">
        <v>1</v>
      </c>
      <c r="B3328">
        <f>VLOOKUP($A3328,lookup!$A$2:$B$4,2)</f>
        <v>20</v>
      </c>
      <c r="C3328" s="4">
        <f>(B3328-Sheet1!$D$4)/Sheet1!$D$9</f>
        <v>-2.6454393105099429E-2</v>
      </c>
      <c r="D3328">
        <v>0.55000000000000004</v>
      </c>
      <c r="E3328" s="4">
        <f>(D3328-Sheet1!$E$4)/Sheet1!$E$9</f>
        <v>3.5145811360797558E-2</v>
      </c>
      <c r="F3328">
        <v>0.41499999999999998</v>
      </c>
      <c r="G3328" s="4">
        <f>(F3328-Sheet1!$F$4)/Sheet1!$F$9</f>
        <v>1.1964278169967988E-2</v>
      </c>
      <c r="H3328">
        <v>0.13500000000000001</v>
      </c>
      <c r="I3328" s="4">
        <f>(H3328-Sheet1!$G$4)/Sheet1!$G$9</f>
        <v>-3.9968135660720236E-3</v>
      </c>
      <c r="J3328">
        <v>0.8095</v>
      </c>
      <c r="K3328" s="4">
        <f>(J3328-Sheet1!$H$4)/Sheet1!$H$9</f>
        <v>-6.8150024595643576E-3</v>
      </c>
      <c r="L3328">
        <v>0.29849999999999999</v>
      </c>
      <c r="M3328" s="4">
        <f>(L3328-Sheet1!$I$4)/Sheet1!$I$9</f>
        <v>-4.0933079104371932E-2</v>
      </c>
      <c r="N3328">
        <v>0.20150000000000001</v>
      </c>
      <c r="O3328" s="4">
        <f>(N3328-Sheet1!$J$4)/Sheet1!$J$9</f>
        <v>2.7526520273171786E-2</v>
      </c>
      <c r="P3328">
        <v>0.28000000000000003</v>
      </c>
      <c r="Q3328" s="4">
        <f>(P3328-Sheet1!$K$4)/Sheet1!$K$9</f>
        <v>4.1025551102622897E-2</v>
      </c>
      <c r="R3328" s="5">
        <v>12</v>
      </c>
      <c r="S3328" s="6"/>
    </row>
    <row r="3329" spans="1:19" x14ac:dyDescent="0.25">
      <c r="A3329" t="s">
        <v>1</v>
      </c>
      <c r="B3329">
        <f>VLOOKUP($A3329,lookup!$A$2:$B$4,2)</f>
        <v>20</v>
      </c>
      <c r="C3329" s="4">
        <f>(B3329-Sheet1!$D$4)/Sheet1!$D$9</f>
        <v>-2.6454393105099429E-2</v>
      </c>
      <c r="D3329">
        <v>0.63500000000000001</v>
      </c>
      <c r="E3329" s="4">
        <f>(D3329-Sheet1!$E$4)/Sheet1!$E$9</f>
        <v>0.15001067622566239</v>
      </c>
      <c r="F3329">
        <v>0.48</v>
      </c>
      <c r="G3329" s="4">
        <f>(F3329-Sheet1!$F$4)/Sheet1!$F$9</f>
        <v>0.12120797564895959</v>
      </c>
      <c r="H3329">
        <v>0.2</v>
      </c>
      <c r="I3329" s="4">
        <f>(H3329-Sheet1!$G$4)/Sheet1!$G$9</f>
        <v>5.3525310327733291E-2</v>
      </c>
      <c r="J3329">
        <v>1.3654999999999999</v>
      </c>
      <c r="K3329" s="4">
        <f>(J3329-Sheet1!$H$4)/Sheet1!$H$9</f>
        <v>0.1901037154437471</v>
      </c>
      <c r="L3329">
        <v>0.62549999999999994</v>
      </c>
      <c r="M3329" s="4">
        <f>(L3329-Sheet1!$I$4)/Sheet1!$I$9</f>
        <v>0.17897277160174774</v>
      </c>
      <c r="N3329">
        <v>0.25950000000000001</v>
      </c>
      <c r="O3329" s="4">
        <f>(N3329-Sheet1!$J$4)/Sheet1!$J$9</f>
        <v>0.10389255055625275</v>
      </c>
      <c r="P3329">
        <v>0.42499999999999999</v>
      </c>
      <c r="Q3329" s="4">
        <f>(P3329-Sheet1!$K$4)/Sheet1!$K$9</f>
        <v>0.18551982115743107</v>
      </c>
      <c r="R3329" s="5">
        <v>16</v>
      </c>
      <c r="S3329" s="6"/>
    </row>
    <row r="3330" spans="1:19" x14ac:dyDescent="0.25">
      <c r="A3330" t="s">
        <v>1</v>
      </c>
      <c r="B3330">
        <f>VLOOKUP($A3330,lookup!$A$2:$B$4,2)</f>
        <v>20</v>
      </c>
      <c r="C3330" s="4">
        <f>(B3330-Sheet1!$D$4)/Sheet1!$D$9</f>
        <v>-2.6454393105099429E-2</v>
      </c>
      <c r="D3330">
        <v>0.57499999999999996</v>
      </c>
      <c r="E3330" s="4">
        <f>(D3330-Sheet1!$E$4)/Sheet1!$E$9</f>
        <v>6.8929595144581218E-2</v>
      </c>
      <c r="F3330">
        <v>0.47499999999999998</v>
      </c>
      <c r="G3330" s="4">
        <f>(F3330-Sheet1!$F$4)/Sheet1!$F$9</f>
        <v>0.11280461430442178</v>
      </c>
      <c r="H3330">
        <v>0.17</v>
      </c>
      <c r="I3330" s="4">
        <f>(H3330-Sheet1!$G$4)/Sheet1!$G$9</f>
        <v>2.697663776136161E-2</v>
      </c>
      <c r="J3330">
        <v>0.96699999999999997</v>
      </c>
      <c r="K3330" s="4">
        <f>(J3330-Sheet1!$H$4)/Sheet1!$H$9</f>
        <v>4.8966828601175849E-2</v>
      </c>
      <c r="L3330">
        <v>0.3775</v>
      </c>
      <c r="M3330" s="4">
        <f>(L3330-Sheet1!$I$4)/Sheet1!$I$9</f>
        <v>1.219402244236647E-2</v>
      </c>
      <c r="N3330">
        <v>0.28399999999999997</v>
      </c>
      <c r="O3330" s="4">
        <f>(N3330-Sheet1!$J$4)/Sheet1!$J$9</f>
        <v>0.13615061507238174</v>
      </c>
      <c r="P3330">
        <v>0.27500000000000002</v>
      </c>
      <c r="Q3330" s="4">
        <f>(P3330-Sheet1!$K$4)/Sheet1!$K$9</f>
        <v>3.6042990066250197E-2</v>
      </c>
      <c r="R3330" s="5">
        <v>13</v>
      </c>
      <c r="S3330" s="6"/>
    </row>
    <row r="3331" spans="1:19" x14ac:dyDescent="0.25">
      <c r="A3331" t="s">
        <v>0</v>
      </c>
      <c r="B3331">
        <f>VLOOKUP($A3331,lookup!$A$2:$B$4,2)</f>
        <v>10</v>
      </c>
      <c r="C3331" s="4">
        <f>(B3331-Sheet1!$D$4)/Sheet1!$D$9</f>
        <v>-0.52645439310509945</v>
      </c>
      <c r="D3331">
        <v>0.54500000000000004</v>
      </c>
      <c r="E3331" s="4">
        <f>(D3331-Sheet1!$E$4)/Sheet1!$E$9</f>
        <v>2.8389054604040793E-2</v>
      </c>
      <c r="F3331">
        <v>0.435</v>
      </c>
      <c r="G3331" s="4">
        <f>(F3331-Sheet1!$F$4)/Sheet1!$F$9</f>
        <v>4.557772354811928E-2</v>
      </c>
      <c r="H3331">
        <v>0.15</v>
      </c>
      <c r="I3331" s="4">
        <f>(H3331-Sheet1!$G$4)/Sheet1!$G$9</f>
        <v>9.2775227171138057E-3</v>
      </c>
      <c r="J3331">
        <v>0.6855</v>
      </c>
      <c r="K3331" s="4">
        <f>(J3331-Sheet1!$H$4)/Sheet1!$H$9</f>
        <v>-5.0732126596274116E-2</v>
      </c>
      <c r="L3331">
        <v>0.29049999999999998</v>
      </c>
      <c r="M3331" s="4">
        <f>(L3331-Sheet1!$I$4)/Sheet1!$I$9</f>
        <v>-4.631303875467456E-2</v>
      </c>
      <c r="N3331">
        <v>0.14499999999999999</v>
      </c>
      <c r="O3331" s="4">
        <f>(N3331-Sheet1!$J$4)/Sheet1!$J$9</f>
        <v>-4.6864526468105391E-2</v>
      </c>
      <c r="P3331">
        <v>0.22500000000000001</v>
      </c>
      <c r="Q3331" s="4">
        <f>(P3331-Sheet1!$K$4)/Sheet1!$K$9</f>
        <v>-1.3782620297476782E-2</v>
      </c>
      <c r="R3331" s="5">
        <v>10</v>
      </c>
      <c r="S3331" s="6"/>
    </row>
    <row r="3332" spans="1:19" x14ac:dyDescent="0.25">
      <c r="A3332" t="s">
        <v>0</v>
      </c>
      <c r="B3332">
        <f>VLOOKUP($A3332,lookup!$A$2:$B$4,2)</f>
        <v>10</v>
      </c>
      <c r="C3332" s="4">
        <f>(B3332-Sheet1!$D$4)/Sheet1!$D$9</f>
        <v>-0.52645439310509945</v>
      </c>
      <c r="D3332">
        <v>0.38500000000000001</v>
      </c>
      <c r="E3332" s="4">
        <f>(D3332-Sheet1!$E$4)/Sheet1!$E$9</f>
        <v>-0.18782716161217547</v>
      </c>
      <c r="F3332">
        <v>0.30499999999999999</v>
      </c>
      <c r="G3332" s="4">
        <f>(F3332-Sheet1!$F$4)/Sheet1!$F$9</f>
        <v>-0.17290967140986394</v>
      </c>
      <c r="H3332">
        <v>0.125</v>
      </c>
      <c r="I3332" s="4">
        <f>(H3332-Sheet1!$G$4)/Sheet1!$G$9</f>
        <v>-1.2846371088195925E-2</v>
      </c>
      <c r="J3332">
        <v>0.314</v>
      </c>
      <c r="K3332" s="4">
        <f>(J3332-Sheet1!$H$4)/Sheet1!$H$9</f>
        <v>-0.1823064138284328</v>
      </c>
      <c r="L3332">
        <v>0.14599999999999999</v>
      </c>
      <c r="M3332" s="4">
        <f>(L3332-Sheet1!$I$4)/Sheet1!$I$9</f>
        <v>-0.14348855993826568</v>
      </c>
      <c r="N3332">
        <v>5.5500000000000001E-2</v>
      </c>
      <c r="O3332" s="4">
        <f>(N3332-Sheet1!$J$4)/Sheet1!$J$9</f>
        <v>-0.16470521112906653</v>
      </c>
      <c r="P3332">
        <v>0.08</v>
      </c>
      <c r="Q3332" s="4">
        <f>(P3332-Sheet1!$K$4)/Sheet1!$K$9</f>
        <v>-0.15827689035228495</v>
      </c>
      <c r="R3332" s="5">
        <v>10</v>
      </c>
      <c r="S3332" s="6"/>
    </row>
    <row r="3333" spans="1:19" x14ac:dyDescent="0.25">
      <c r="A3333" t="s">
        <v>0</v>
      </c>
      <c r="B3333">
        <f>VLOOKUP($A3333,lookup!$A$2:$B$4,2)</f>
        <v>10</v>
      </c>
      <c r="C3333" s="4">
        <f>(B3333-Sheet1!$D$4)/Sheet1!$D$9</f>
        <v>-0.52645439310509945</v>
      </c>
      <c r="D3333">
        <v>0.51</v>
      </c>
      <c r="E3333" s="4">
        <f>(D3333-Sheet1!$E$4)/Sheet1!$E$9</f>
        <v>-1.8908242693256545E-2</v>
      </c>
      <c r="F3333">
        <v>0.34</v>
      </c>
      <c r="G3333" s="4">
        <f>(F3333-Sheet1!$F$4)/Sheet1!$F$9</f>
        <v>-0.11408614199809917</v>
      </c>
      <c r="H3333">
        <v>0.18</v>
      </c>
      <c r="I3333" s="4">
        <f>(H3333-Sheet1!$G$4)/Sheet1!$G$9</f>
        <v>3.582619528348549E-2</v>
      </c>
      <c r="J3333">
        <v>0.70050000000000001</v>
      </c>
      <c r="K3333" s="4">
        <f>(J3333-Sheet1!$H$4)/Sheet1!$H$9</f>
        <v>-4.541957125715599E-2</v>
      </c>
      <c r="L3333">
        <v>0.312</v>
      </c>
      <c r="M3333" s="4">
        <f>(L3333-Sheet1!$I$4)/Sheet1!$I$9</f>
        <v>-3.1854397194486253E-2</v>
      </c>
      <c r="N3333">
        <v>0.16500000000000001</v>
      </c>
      <c r="O3333" s="4">
        <f>(N3333-Sheet1!$J$4)/Sheet1!$J$9</f>
        <v>-2.0531412577387796E-2</v>
      </c>
      <c r="P3333">
        <v>0.2</v>
      </c>
      <c r="Q3333" s="4">
        <f>(P3333-Sheet1!$K$4)/Sheet1!$K$9</f>
        <v>-3.869542547934026E-2</v>
      </c>
      <c r="R3333" s="5">
        <v>11</v>
      </c>
      <c r="S3333" s="6"/>
    </row>
    <row r="3334" spans="1:19" x14ac:dyDescent="0.25">
      <c r="A3334" t="s">
        <v>1</v>
      </c>
      <c r="B3334">
        <f>VLOOKUP($A3334,lookup!$A$2:$B$4,2)</f>
        <v>20</v>
      </c>
      <c r="C3334" s="4">
        <f>(B3334-Sheet1!$D$4)/Sheet1!$D$9</f>
        <v>-2.6454393105099429E-2</v>
      </c>
      <c r="D3334">
        <v>0.44</v>
      </c>
      <c r="E3334" s="4">
        <f>(D3334-Sheet1!$E$4)/Sheet1!$E$9</f>
        <v>-0.11350283728785115</v>
      </c>
      <c r="F3334">
        <v>0.34</v>
      </c>
      <c r="G3334" s="4">
        <f>(F3334-Sheet1!$F$4)/Sheet1!$F$9</f>
        <v>-0.11408614199809917</v>
      </c>
      <c r="H3334">
        <v>0.125</v>
      </c>
      <c r="I3334" s="4">
        <f>(H3334-Sheet1!$G$4)/Sheet1!$G$9</f>
        <v>-1.2846371088195925E-2</v>
      </c>
      <c r="J3334">
        <v>0.48949999999999999</v>
      </c>
      <c r="K3334" s="4">
        <f>(J3334-Sheet1!$H$4)/Sheet1!$H$9</f>
        <v>-0.12014951636075083</v>
      </c>
      <c r="L3334">
        <v>0.17349999999999999</v>
      </c>
      <c r="M3334" s="4">
        <f>(L3334-Sheet1!$I$4)/Sheet1!$I$9</f>
        <v>-0.12499494864035041</v>
      </c>
      <c r="N3334">
        <v>8.7499999999999994E-2</v>
      </c>
      <c r="O3334" s="4">
        <f>(N3334-Sheet1!$J$4)/Sheet1!$J$9</f>
        <v>-0.12257222890391842</v>
      </c>
      <c r="P3334">
        <v>0.2</v>
      </c>
      <c r="Q3334" s="4">
        <f>(P3334-Sheet1!$K$4)/Sheet1!$K$9</f>
        <v>-3.869542547934026E-2</v>
      </c>
      <c r="R3334" s="5">
        <v>13</v>
      </c>
      <c r="S3334" s="6"/>
    </row>
    <row r="3335" spans="1:19" x14ac:dyDescent="0.25">
      <c r="A3335" t="s">
        <v>1</v>
      </c>
      <c r="B3335">
        <f>VLOOKUP($A3335,lookup!$A$2:$B$4,2)</f>
        <v>20</v>
      </c>
      <c r="C3335" s="4">
        <f>(B3335-Sheet1!$D$4)/Sheet1!$D$9</f>
        <v>-2.6454393105099429E-2</v>
      </c>
      <c r="D3335">
        <v>0.45</v>
      </c>
      <c r="E3335" s="4">
        <f>(D3335-Sheet1!$E$4)/Sheet1!$E$9</f>
        <v>-9.9989323774337627E-2</v>
      </c>
      <c r="F3335">
        <v>0.36</v>
      </c>
      <c r="G3335" s="4">
        <f>(F3335-Sheet1!$F$4)/Sheet1!$F$9</f>
        <v>-8.0472696619947964E-2</v>
      </c>
      <c r="H3335">
        <v>0.125</v>
      </c>
      <c r="I3335" s="4">
        <f>(H3335-Sheet1!$G$4)/Sheet1!$G$9</f>
        <v>-1.2846371088195925E-2</v>
      </c>
      <c r="J3335">
        <v>0.45</v>
      </c>
      <c r="K3335" s="4">
        <f>(J3335-Sheet1!$H$4)/Sheet1!$H$9</f>
        <v>-0.13413924542042852</v>
      </c>
      <c r="L3335">
        <v>0.191</v>
      </c>
      <c r="M3335" s="4">
        <f>(L3335-Sheet1!$I$4)/Sheet1!$I$9</f>
        <v>-0.11322628690531342</v>
      </c>
      <c r="N3335">
        <v>8.6499999999999994E-2</v>
      </c>
      <c r="O3335" s="4">
        <f>(N3335-Sheet1!$J$4)/Sheet1!$J$9</f>
        <v>-0.12388888459845429</v>
      </c>
      <c r="P3335">
        <v>0.14499999999999999</v>
      </c>
      <c r="Q3335" s="4">
        <f>(P3335-Sheet1!$K$4)/Sheet1!$K$9</f>
        <v>-9.3503596879439932E-2</v>
      </c>
      <c r="R3335" s="5">
        <v>12</v>
      </c>
      <c r="S3335" s="6"/>
    </row>
    <row r="3336" spans="1:19" x14ac:dyDescent="0.25">
      <c r="A3336" t="s">
        <v>1</v>
      </c>
      <c r="B3336">
        <f>VLOOKUP($A3336,lookup!$A$2:$B$4,2)</f>
        <v>20</v>
      </c>
      <c r="C3336" s="4">
        <f>(B3336-Sheet1!$D$4)/Sheet1!$D$9</f>
        <v>-2.6454393105099429E-2</v>
      </c>
      <c r="D3336">
        <v>0.39</v>
      </c>
      <c r="E3336" s="4">
        <f>(D3336-Sheet1!$E$4)/Sheet1!$E$9</f>
        <v>-0.1810704048554187</v>
      </c>
      <c r="F3336">
        <v>0.3</v>
      </c>
      <c r="G3336" s="4">
        <f>(F3336-Sheet1!$F$4)/Sheet1!$F$9</f>
        <v>-0.18131303275440175</v>
      </c>
      <c r="H3336">
        <v>0.105</v>
      </c>
      <c r="I3336" s="4">
        <f>(H3336-Sheet1!$G$4)/Sheet1!$G$9</f>
        <v>-3.0545486132443719E-2</v>
      </c>
      <c r="J3336">
        <v>0.25900000000000001</v>
      </c>
      <c r="K3336" s="4">
        <f>(J3336-Sheet1!$H$4)/Sheet1!$H$9</f>
        <v>-0.2017857834051992</v>
      </c>
      <c r="L3336">
        <v>9.5500000000000002E-2</v>
      </c>
      <c r="M3336" s="4">
        <f>(L3336-Sheet1!$I$4)/Sheet1!$I$9</f>
        <v>-0.177449555230801</v>
      </c>
      <c r="N3336">
        <v>3.7999999999999999E-2</v>
      </c>
      <c r="O3336" s="4">
        <f>(N3336-Sheet1!$J$4)/Sheet1!$J$9</f>
        <v>-0.18774668578344439</v>
      </c>
      <c r="P3336">
        <v>8.5000000000000006E-2</v>
      </c>
      <c r="Q3336" s="4">
        <f>(P3336-Sheet1!$K$4)/Sheet1!$K$9</f>
        <v>-0.15329432931591228</v>
      </c>
      <c r="R3336" s="5">
        <v>8</v>
      </c>
      <c r="S3336" s="6"/>
    </row>
    <row r="3337" spans="1:19" x14ac:dyDescent="0.25">
      <c r="A3337" t="s">
        <v>0</v>
      </c>
      <c r="B3337">
        <f>VLOOKUP($A3337,lookup!$A$2:$B$4,2)</f>
        <v>10</v>
      </c>
      <c r="C3337" s="4">
        <f>(B3337-Sheet1!$D$4)/Sheet1!$D$9</f>
        <v>-0.52645439310509945</v>
      </c>
      <c r="D3337">
        <v>0.42499999999999999</v>
      </c>
      <c r="E3337" s="4">
        <f>(D3337-Sheet1!$E$4)/Sheet1!$E$9</f>
        <v>-0.13377310755812144</v>
      </c>
      <c r="F3337">
        <v>0.32500000000000001</v>
      </c>
      <c r="G3337" s="4">
        <f>(F3337-Sheet1!$F$4)/Sheet1!$F$9</f>
        <v>-0.13929622603171263</v>
      </c>
      <c r="H3337">
        <v>0.13500000000000001</v>
      </c>
      <c r="I3337" s="4">
        <f>(H3337-Sheet1!$G$4)/Sheet1!$G$9</f>
        <v>-3.9968135660720236E-3</v>
      </c>
      <c r="J3337">
        <v>0.38200000000000001</v>
      </c>
      <c r="K3337" s="4">
        <f>(J3337-Sheet1!$H$4)/Sheet1!$H$9</f>
        <v>-0.15822282962443066</v>
      </c>
      <c r="L3337">
        <v>0.14649999999999999</v>
      </c>
      <c r="M3337" s="4">
        <f>(L3337-Sheet1!$I$4)/Sheet1!$I$9</f>
        <v>-0.14315231246012175</v>
      </c>
      <c r="N3337">
        <v>7.9000000000000001E-2</v>
      </c>
      <c r="O3337" s="4">
        <f>(N3337-Sheet1!$J$4)/Sheet1!$J$9</f>
        <v>-0.13376380230747337</v>
      </c>
      <c r="P3337">
        <v>0.14000000000000001</v>
      </c>
      <c r="Q3337" s="4">
        <f>(P3337-Sheet1!$K$4)/Sheet1!$K$9</f>
        <v>-9.8486157915812611E-2</v>
      </c>
      <c r="R3337" s="5">
        <v>12</v>
      </c>
      <c r="S3337" s="6"/>
    </row>
    <row r="3338" spans="1:19" x14ac:dyDescent="0.25">
      <c r="A3338" t="s">
        <v>0</v>
      </c>
      <c r="B3338">
        <f>VLOOKUP($A3338,lookup!$A$2:$B$4,2)</f>
        <v>10</v>
      </c>
      <c r="C3338" s="4">
        <f>(B3338-Sheet1!$D$4)/Sheet1!$D$9</f>
        <v>-0.52645439310509945</v>
      </c>
      <c r="D3338">
        <v>0.45</v>
      </c>
      <c r="E3338" s="4">
        <f>(D3338-Sheet1!$E$4)/Sheet1!$E$9</f>
        <v>-9.9989323774337627E-2</v>
      </c>
      <c r="F3338">
        <v>0.35</v>
      </c>
      <c r="G3338" s="4">
        <f>(F3338-Sheet1!$F$4)/Sheet1!$F$9</f>
        <v>-9.7279419309023618E-2</v>
      </c>
      <c r="H3338">
        <v>0.125</v>
      </c>
      <c r="I3338" s="4">
        <f>(H3338-Sheet1!$G$4)/Sheet1!$G$9</f>
        <v>-1.2846371088195925E-2</v>
      </c>
      <c r="J3338">
        <v>0.44350000000000001</v>
      </c>
      <c r="K3338" s="4">
        <f>(J3338-Sheet1!$H$4)/Sheet1!$H$9</f>
        <v>-0.13644135273404637</v>
      </c>
      <c r="L3338">
        <v>0.185</v>
      </c>
      <c r="M3338" s="4">
        <f>(L3338-Sheet1!$I$4)/Sheet1!$I$9</f>
        <v>-0.11726125664304038</v>
      </c>
      <c r="N3338">
        <v>0.09</v>
      </c>
      <c r="O3338" s="4">
        <f>(N3338-Sheet1!$J$4)/Sheet1!$J$9</f>
        <v>-0.11928058966757872</v>
      </c>
      <c r="P3338">
        <v>0.14499999999999999</v>
      </c>
      <c r="Q3338" s="4">
        <f>(P3338-Sheet1!$K$4)/Sheet1!$K$9</f>
        <v>-9.3503596879439932E-2</v>
      </c>
      <c r="R3338" s="5">
        <v>11</v>
      </c>
      <c r="S3338" s="6"/>
    </row>
    <row r="3339" spans="1:19" x14ac:dyDescent="0.25">
      <c r="A3339" t="s">
        <v>1</v>
      </c>
      <c r="B3339">
        <f>VLOOKUP($A3339,lookup!$A$2:$B$4,2)</f>
        <v>20</v>
      </c>
      <c r="C3339" s="4">
        <f>(B3339-Sheet1!$D$4)/Sheet1!$D$9</f>
        <v>-2.6454393105099429E-2</v>
      </c>
      <c r="D3339">
        <v>0.66</v>
      </c>
      <c r="E3339" s="4">
        <f>(D3339-Sheet1!$E$4)/Sheet1!$E$9</f>
        <v>0.18379446000944619</v>
      </c>
      <c r="F3339">
        <v>0.52500000000000002</v>
      </c>
      <c r="G3339" s="4">
        <f>(F3339-Sheet1!$F$4)/Sheet1!$F$9</f>
        <v>0.1968382277498</v>
      </c>
      <c r="H3339">
        <v>0.18</v>
      </c>
      <c r="I3339" s="4">
        <f>(H3339-Sheet1!$G$4)/Sheet1!$G$9</f>
        <v>3.582619528348549E-2</v>
      </c>
      <c r="J3339">
        <v>1.6935</v>
      </c>
      <c r="K3339" s="4">
        <f>(J3339-Sheet1!$H$4)/Sheet1!$H$9</f>
        <v>0.30627159219246325</v>
      </c>
      <c r="L3339">
        <v>0.60250000000000004</v>
      </c>
      <c r="M3339" s="4">
        <f>(L3339-Sheet1!$I$4)/Sheet1!$I$9</f>
        <v>0.16350538760712774</v>
      </c>
      <c r="N3339">
        <v>0.40050000000000002</v>
      </c>
      <c r="O3339" s="4">
        <f>(N3339-Sheet1!$J$4)/Sheet1!$J$9</f>
        <v>0.28954100348581169</v>
      </c>
      <c r="P3339">
        <v>0.42</v>
      </c>
      <c r="Q3339" s="4">
        <f>(P3339-Sheet1!$K$4)/Sheet1!$K$9</f>
        <v>0.18053726012105836</v>
      </c>
      <c r="R3339" s="5">
        <v>15</v>
      </c>
      <c r="S3339" s="6"/>
    </row>
    <row r="3340" spans="1:19" x14ac:dyDescent="0.25">
      <c r="A3340" t="s">
        <v>0</v>
      </c>
      <c r="B3340">
        <f>VLOOKUP($A3340,lookup!$A$2:$B$4,2)</f>
        <v>10</v>
      </c>
      <c r="C3340" s="4">
        <f>(B3340-Sheet1!$D$4)/Sheet1!$D$9</f>
        <v>-0.52645439310509945</v>
      </c>
      <c r="D3340">
        <v>0.68500000000000005</v>
      </c>
      <c r="E3340" s="4">
        <f>(D3340-Sheet1!$E$4)/Sheet1!$E$9</f>
        <v>0.21757824379323001</v>
      </c>
      <c r="F3340">
        <v>0.52500000000000002</v>
      </c>
      <c r="G3340" s="4">
        <f>(F3340-Sheet1!$F$4)/Sheet1!$F$9</f>
        <v>0.1968382277498</v>
      </c>
      <c r="H3340">
        <v>0.17499999999999999</v>
      </c>
      <c r="I3340" s="4">
        <f>(H3340-Sheet1!$G$4)/Sheet1!$G$9</f>
        <v>3.1401416522423536E-2</v>
      </c>
      <c r="J3340">
        <v>1.71</v>
      </c>
      <c r="K3340" s="4">
        <f>(J3340-Sheet1!$H$4)/Sheet1!$H$9</f>
        <v>0.31211540306549318</v>
      </c>
      <c r="L3340">
        <v>0.54149999999999998</v>
      </c>
      <c r="M3340" s="4">
        <f>(L3340-Sheet1!$I$4)/Sheet1!$I$9</f>
        <v>0.12248319527357021</v>
      </c>
      <c r="N3340">
        <v>0.309</v>
      </c>
      <c r="O3340" s="4">
        <f>(N3340-Sheet1!$J$4)/Sheet1!$J$9</f>
        <v>0.16906700743577874</v>
      </c>
      <c r="P3340">
        <v>0.57999999999999996</v>
      </c>
      <c r="Q3340" s="4">
        <f>(P3340-Sheet1!$K$4)/Sheet1!$K$9</f>
        <v>0.33997921328498459</v>
      </c>
      <c r="R3340" s="5">
        <v>16</v>
      </c>
      <c r="S3340" s="6"/>
    </row>
    <row r="3341" spans="1:19" x14ac:dyDescent="0.25">
      <c r="A3341" t="s">
        <v>0</v>
      </c>
      <c r="B3341">
        <f>VLOOKUP($A3341,lookup!$A$2:$B$4,2)</f>
        <v>10</v>
      </c>
      <c r="C3341" s="4">
        <f>(B3341-Sheet1!$D$4)/Sheet1!$D$9</f>
        <v>-0.52645439310509945</v>
      </c>
      <c r="D3341">
        <v>0.58499999999999996</v>
      </c>
      <c r="E3341" s="4">
        <f>(D3341-Sheet1!$E$4)/Sheet1!$E$9</f>
        <v>8.2443108658094746E-2</v>
      </c>
      <c r="F3341">
        <v>0.47499999999999998</v>
      </c>
      <c r="G3341" s="4">
        <f>(F3341-Sheet1!$F$4)/Sheet1!$F$9</f>
        <v>0.11280461430442178</v>
      </c>
      <c r="H3341">
        <v>0.185</v>
      </c>
      <c r="I3341" s="4">
        <f>(H3341-Sheet1!$G$4)/Sheet1!$G$9</f>
        <v>4.0250974044547437E-2</v>
      </c>
      <c r="J3341">
        <v>0.85750000000000004</v>
      </c>
      <c r="K3341" s="4">
        <f>(J3341-Sheet1!$H$4)/Sheet1!$H$9</f>
        <v>1.0185174625613627E-2</v>
      </c>
      <c r="L3341">
        <v>0.34649999999999997</v>
      </c>
      <c r="M3341" s="4">
        <f>(L3341-Sheet1!$I$4)/Sheet1!$I$9</f>
        <v>-8.6533212025562099E-3</v>
      </c>
      <c r="N3341">
        <v>0.17849999999999999</v>
      </c>
      <c r="O3341" s="4">
        <f>(N3341-Sheet1!$J$4)/Sheet1!$J$9</f>
        <v>-2.7565607011534521E-3</v>
      </c>
      <c r="P3341">
        <v>0.27500000000000002</v>
      </c>
      <c r="Q3341" s="4">
        <f>(P3341-Sheet1!$K$4)/Sheet1!$K$9</f>
        <v>3.6042990066250197E-2</v>
      </c>
      <c r="R3341" s="5">
        <v>12</v>
      </c>
      <c r="S3341" s="6"/>
    </row>
    <row r="3342" spans="1:19" x14ac:dyDescent="0.25">
      <c r="A3342" t="s">
        <v>1</v>
      </c>
      <c r="B3342">
        <f>VLOOKUP($A3342,lookup!$A$2:$B$4,2)</f>
        <v>20</v>
      </c>
      <c r="C3342" s="4">
        <f>(B3342-Sheet1!$D$4)/Sheet1!$D$9</f>
        <v>-2.6454393105099429E-2</v>
      </c>
      <c r="D3342">
        <v>0.54</v>
      </c>
      <c r="E3342" s="4">
        <f>(D3342-Sheet1!$E$4)/Sheet1!$E$9</f>
        <v>2.1632297847284033E-2</v>
      </c>
      <c r="F3342">
        <v>0.435</v>
      </c>
      <c r="G3342" s="4">
        <f>(F3342-Sheet1!$F$4)/Sheet1!$F$9</f>
        <v>4.557772354811928E-2</v>
      </c>
      <c r="H3342">
        <v>0.14499999999999999</v>
      </c>
      <c r="I3342" s="4">
        <f>(H3342-Sheet1!$G$4)/Sheet1!$G$9</f>
        <v>4.8527439560518545E-3</v>
      </c>
      <c r="J3342">
        <v>0.97</v>
      </c>
      <c r="K3342" s="4">
        <f>(J3342-Sheet1!$H$4)/Sheet1!$H$9</f>
        <v>5.0029339668999473E-2</v>
      </c>
      <c r="L3342">
        <v>0.42849999999999999</v>
      </c>
      <c r="M3342" s="4">
        <f>(L3342-Sheet1!$I$4)/Sheet1!$I$9</f>
        <v>4.6491265213045682E-2</v>
      </c>
      <c r="N3342">
        <v>0.22</v>
      </c>
      <c r="O3342" s="4">
        <f>(N3342-Sheet1!$J$4)/Sheet1!$J$9</f>
        <v>5.1884650622085526E-2</v>
      </c>
      <c r="P3342">
        <v>0.26400000000000001</v>
      </c>
      <c r="Q3342" s="4">
        <f>(P3342-Sheet1!$K$4)/Sheet1!$K$9</f>
        <v>2.5081355786230258E-2</v>
      </c>
      <c r="R3342" s="5">
        <v>17</v>
      </c>
      <c r="S3342" s="6"/>
    </row>
    <row r="3343" spans="1:19" x14ac:dyDescent="0.25">
      <c r="A3343" t="s">
        <v>0</v>
      </c>
      <c r="B3343">
        <f>VLOOKUP($A3343,lookup!$A$2:$B$4,2)</f>
        <v>10</v>
      </c>
      <c r="C3343" s="4">
        <f>(B3343-Sheet1!$D$4)/Sheet1!$D$9</f>
        <v>-0.52645439310509945</v>
      </c>
      <c r="D3343">
        <v>0.49</v>
      </c>
      <c r="E3343" s="4">
        <f>(D3343-Sheet1!$E$4)/Sheet1!$E$9</f>
        <v>-4.5935269720283597E-2</v>
      </c>
      <c r="F3343">
        <v>0.39</v>
      </c>
      <c r="G3343" s="4">
        <f>(F3343-Sheet1!$F$4)/Sheet1!$F$9</f>
        <v>-3.0052528552721034E-2</v>
      </c>
      <c r="H3343">
        <v>0.13500000000000001</v>
      </c>
      <c r="I3343" s="4">
        <f>(H3343-Sheet1!$G$4)/Sheet1!$G$9</f>
        <v>-3.9968135660720236E-3</v>
      </c>
      <c r="J3343">
        <v>0.59</v>
      </c>
      <c r="K3343" s="4">
        <f>(J3343-Sheet1!$H$4)/Sheet1!$H$9</f>
        <v>-8.455539558865946E-2</v>
      </c>
      <c r="L3343">
        <v>0.215</v>
      </c>
      <c r="M3343" s="4">
        <f>(L3343-Sheet1!$I$4)/Sheet1!$I$9</f>
        <v>-9.7086407954405554E-2</v>
      </c>
      <c r="N3343">
        <v>0.125</v>
      </c>
      <c r="O3343" s="4">
        <f>(N3343-Sheet1!$J$4)/Sheet1!$J$9</f>
        <v>-7.3197640358822952E-2</v>
      </c>
      <c r="P3343">
        <v>0.1845</v>
      </c>
      <c r="Q3343" s="4">
        <f>(P3343-Sheet1!$K$4)/Sheet1!$K$9</f>
        <v>-5.4141364692095628E-2</v>
      </c>
      <c r="R3343" s="5">
        <v>12</v>
      </c>
      <c r="S3343" s="6"/>
    </row>
    <row r="3344" spans="1:19" x14ac:dyDescent="0.25">
      <c r="A3344" t="s">
        <v>2</v>
      </c>
      <c r="B3344">
        <f>VLOOKUP($A3344,lookup!$A$2:$B$4,2)</f>
        <v>30</v>
      </c>
      <c r="C3344" s="4">
        <f>(B3344-Sheet1!$D$4)/Sheet1!$D$9</f>
        <v>0.47354560689490055</v>
      </c>
      <c r="D3344">
        <v>0.43</v>
      </c>
      <c r="E3344" s="4">
        <f>(D3344-Sheet1!$E$4)/Sheet1!$E$9</f>
        <v>-0.12701635080136467</v>
      </c>
      <c r="F3344">
        <v>0.33</v>
      </c>
      <c r="G3344" s="4">
        <f>(F3344-Sheet1!$F$4)/Sheet1!$F$9</f>
        <v>-0.13089286468717481</v>
      </c>
      <c r="H3344">
        <v>9.5000000000000001E-2</v>
      </c>
      <c r="I3344" s="4">
        <f>(H3344-Sheet1!$G$4)/Sheet1!$G$9</f>
        <v>-3.9395043654567606E-2</v>
      </c>
      <c r="J3344">
        <v>0.34</v>
      </c>
      <c r="K3344" s="4">
        <f>(J3344-Sheet1!$H$4)/Sheet1!$H$9</f>
        <v>-0.17309798457396136</v>
      </c>
      <c r="L3344">
        <v>0.13150000000000001</v>
      </c>
      <c r="M3344" s="4">
        <f>(L3344-Sheet1!$I$4)/Sheet1!$I$9</f>
        <v>-0.15323973680443917</v>
      </c>
      <c r="N3344">
        <v>8.5000000000000006E-2</v>
      </c>
      <c r="O3344" s="4">
        <f>(N3344-Sheet1!$J$4)/Sheet1!$J$9</f>
        <v>-0.1258638681402581</v>
      </c>
      <c r="P3344">
        <v>0.112</v>
      </c>
      <c r="Q3344" s="4">
        <f>(P3344-Sheet1!$K$4)/Sheet1!$K$9</f>
        <v>-0.12638849971949973</v>
      </c>
      <c r="R3344" s="5">
        <v>14</v>
      </c>
      <c r="S3344" s="6"/>
    </row>
    <row r="3345" spans="1:19" x14ac:dyDescent="0.25">
      <c r="A3345" t="s">
        <v>0</v>
      </c>
      <c r="B3345">
        <f>VLOOKUP($A3345,lookup!$A$2:$B$4,2)</f>
        <v>10</v>
      </c>
      <c r="C3345" s="4">
        <f>(B3345-Sheet1!$D$4)/Sheet1!$D$9</f>
        <v>-0.52645439310509945</v>
      </c>
      <c r="D3345">
        <v>0.45500000000000002</v>
      </c>
      <c r="E3345" s="4">
        <f>(D3345-Sheet1!$E$4)/Sheet1!$E$9</f>
        <v>-9.3232567017580856E-2</v>
      </c>
      <c r="F3345">
        <v>0.36499999999999999</v>
      </c>
      <c r="G3345" s="4">
        <f>(F3345-Sheet1!$F$4)/Sheet1!$F$9</f>
        <v>-7.2069335275410151E-2</v>
      </c>
      <c r="H3345">
        <v>0.11</v>
      </c>
      <c r="I3345" s="4">
        <f>(H3345-Sheet1!$G$4)/Sheet1!$G$9</f>
        <v>-2.6120707371381766E-2</v>
      </c>
      <c r="J3345">
        <v>0.38500000000000001</v>
      </c>
      <c r="K3345" s="4">
        <f>(J3345-Sheet1!$H$4)/Sheet1!$H$9</f>
        <v>-0.15716031855660703</v>
      </c>
      <c r="L3345">
        <v>0.16600000000000001</v>
      </c>
      <c r="M3345" s="4">
        <f>(L3345-Sheet1!$I$4)/Sheet1!$I$9</f>
        <v>-0.13003866081250912</v>
      </c>
      <c r="N3345">
        <v>4.5999999999999999E-2</v>
      </c>
      <c r="O3345" s="4">
        <f>(N3345-Sheet1!$J$4)/Sheet1!$J$9</f>
        <v>-0.1772134402271574</v>
      </c>
      <c r="P3345">
        <v>0.13450000000000001</v>
      </c>
      <c r="Q3345" s="4">
        <f>(P3345-Sheet1!$K$4)/Sheet1!$K$9</f>
        <v>-0.10396697505582259</v>
      </c>
      <c r="R3345" s="5">
        <v>13</v>
      </c>
      <c r="S3345" s="6"/>
    </row>
    <row r="3346" spans="1:19" x14ac:dyDescent="0.25">
      <c r="A3346" t="s">
        <v>1</v>
      </c>
      <c r="B3346">
        <f>VLOOKUP($A3346,lookup!$A$2:$B$4,2)</f>
        <v>20</v>
      </c>
      <c r="C3346" s="4">
        <f>(B3346-Sheet1!$D$4)/Sheet1!$D$9</f>
        <v>-2.6454393105099429E-2</v>
      </c>
      <c r="D3346">
        <v>0.495</v>
      </c>
      <c r="E3346" s="4">
        <f>(D3346-Sheet1!$E$4)/Sheet1!$E$9</f>
        <v>-3.9178512963526833E-2</v>
      </c>
      <c r="F3346">
        <v>0.38</v>
      </c>
      <c r="G3346" s="4">
        <f>(F3346-Sheet1!$F$4)/Sheet1!$F$9</f>
        <v>-4.6859251241796678E-2</v>
      </c>
      <c r="H3346">
        <v>0.14499999999999999</v>
      </c>
      <c r="I3346" s="4">
        <f>(H3346-Sheet1!$G$4)/Sheet1!$G$9</f>
        <v>4.8527439560518545E-3</v>
      </c>
      <c r="J3346">
        <v>0.51500000000000001</v>
      </c>
      <c r="K3346" s="4">
        <f>(J3346-Sheet1!$H$4)/Sheet1!$H$9</f>
        <v>-0.11111817228425003</v>
      </c>
      <c r="L3346">
        <v>0.17499999999999999</v>
      </c>
      <c r="M3346" s="4">
        <f>(L3346-Sheet1!$I$4)/Sheet1!$I$9</f>
        <v>-0.12398620620591867</v>
      </c>
      <c r="N3346">
        <v>9.8000000000000004E-2</v>
      </c>
      <c r="O3346" s="4">
        <f>(N3346-Sheet1!$J$4)/Sheet1!$J$9</f>
        <v>-0.10874734411129168</v>
      </c>
      <c r="P3346">
        <v>0.21199999999999999</v>
      </c>
      <c r="Q3346" s="4">
        <f>(P3346-Sheet1!$K$4)/Sheet1!$K$9</f>
        <v>-2.6737278992045803E-2</v>
      </c>
      <c r="R3346" s="5">
        <v>13</v>
      </c>
      <c r="S3346" s="6"/>
    </row>
    <row r="3347" spans="1:19" x14ac:dyDescent="0.25">
      <c r="A3347" t="s">
        <v>0</v>
      </c>
      <c r="B3347">
        <f>VLOOKUP($A3347,lookup!$A$2:$B$4,2)</f>
        <v>10</v>
      </c>
      <c r="C3347" s="4">
        <f>(B3347-Sheet1!$D$4)/Sheet1!$D$9</f>
        <v>-0.52645439310509945</v>
      </c>
      <c r="D3347">
        <v>0.48</v>
      </c>
      <c r="E3347" s="4">
        <f>(D3347-Sheet1!$E$4)/Sheet1!$E$9</f>
        <v>-5.9448783233797126E-2</v>
      </c>
      <c r="F3347">
        <v>0.38</v>
      </c>
      <c r="G3347" s="4">
        <f>(F3347-Sheet1!$F$4)/Sheet1!$F$9</f>
        <v>-4.6859251241796678E-2</v>
      </c>
      <c r="H3347">
        <v>0.14499999999999999</v>
      </c>
      <c r="I3347" s="4">
        <f>(H3347-Sheet1!$G$4)/Sheet1!$G$9</f>
        <v>4.8527439560518545E-3</v>
      </c>
      <c r="J3347">
        <v>0.59</v>
      </c>
      <c r="K3347" s="4">
        <f>(J3347-Sheet1!$H$4)/Sheet1!$H$9</f>
        <v>-8.455539558865946E-2</v>
      </c>
      <c r="L3347">
        <v>0.23200000000000001</v>
      </c>
      <c r="M3347" s="4">
        <f>(L3347-Sheet1!$I$4)/Sheet1!$I$9</f>
        <v>-8.5653993697512462E-2</v>
      </c>
      <c r="N3347">
        <v>0.14099999999999999</v>
      </c>
      <c r="O3347" s="4">
        <f>(N3347-Sheet1!$J$4)/Sheet1!$J$9</f>
        <v>-5.2131149246248912E-2</v>
      </c>
      <c r="P3347">
        <v>0.23</v>
      </c>
      <c r="Q3347" s="4">
        <f>(P3347-Sheet1!$K$4)/Sheet1!$K$9</f>
        <v>-8.80005926110408E-3</v>
      </c>
      <c r="R3347" s="5">
        <v>12</v>
      </c>
      <c r="S3347" s="6"/>
    </row>
    <row r="3348" spans="1:19" x14ac:dyDescent="0.25">
      <c r="A3348" t="s">
        <v>1</v>
      </c>
      <c r="B3348">
        <f>VLOOKUP($A3348,lookup!$A$2:$B$4,2)</f>
        <v>20</v>
      </c>
      <c r="C3348" s="4">
        <f>(B3348-Sheet1!$D$4)/Sheet1!$D$9</f>
        <v>-2.6454393105099429E-2</v>
      </c>
      <c r="D3348">
        <v>0.47</v>
      </c>
      <c r="E3348" s="4">
        <f>(D3348-Sheet1!$E$4)/Sheet1!$E$9</f>
        <v>-7.2962296747310654E-2</v>
      </c>
      <c r="F3348">
        <v>0.4</v>
      </c>
      <c r="G3348" s="4">
        <f>(F3348-Sheet1!$F$4)/Sheet1!$F$9</f>
        <v>-1.3245805863645387E-2</v>
      </c>
      <c r="H3348">
        <v>0.16</v>
      </c>
      <c r="I3348" s="4">
        <f>(H3348-Sheet1!$G$4)/Sheet1!$G$9</f>
        <v>1.812708023923771E-2</v>
      </c>
      <c r="J3348">
        <v>0.51</v>
      </c>
      <c r="K3348" s="4">
        <f>(J3348-Sheet1!$H$4)/Sheet1!$H$9</f>
        <v>-0.11288902406395607</v>
      </c>
      <c r="L3348">
        <v>0.1615</v>
      </c>
      <c r="M3348" s="4">
        <f>(L3348-Sheet1!$I$4)/Sheet1!$I$9</f>
        <v>-0.13306488811580433</v>
      </c>
      <c r="N3348">
        <v>7.2999999999999995E-2</v>
      </c>
      <c r="O3348" s="4">
        <f>(N3348-Sheet1!$J$4)/Sheet1!$J$9</f>
        <v>-0.14166373647468866</v>
      </c>
      <c r="P3348">
        <v>0.19800000000000001</v>
      </c>
      <c r="Q3348" s="4">
        <f>(P3348-Sheet1!$K$4)/Sheet1!$K$9</f>
        <v>-4.0688449893889339E-2</v>
      </c>
      <c r="R3348" s="5">
        <v>14</v>
      </c>
      <c r="S3348" s="6"/>
    </row>
    <row r="3349" spans="1:19" x14ac:dyDescent="0.25">
      <c r="A3349" t="s">
        <v>2</v>
      </c>
      <c r="B3349">
        <f>VLOOKUP($A3349,lookup!$A$2:$B$4,2)</f>
        <v>30</v>
      </c>
      <c r="C3349" s="4">
        <f>(B3349-Sheet1!$D$4)/Sheet1!$D$9</f>
        <v>0.47354560689490055</v>
      </c>
      <c r="D3349">
        <v>0.41499999999999998</v>
      </c>
      <c r="E3349" s="4">
        <f>(D3349-Sheet1!$E$4)/Sheet1!$E$9</f>
        <v>-0.14728662107163495</v>
      </c>
      <c r="F3349">
        <v>0.32</v>
      </c>
      <c r="G3349" s="4">
        <f>(F3349-Sheet1!$F$4)/Sheet1!$F$9</f>
        <v>-0.14769958737625047</v>
      </c>
      <c r="H3349">
        <v>0.1</v>
      </c>
      <c r="I3349" s="4">
        <f>(H3349-Sheet1!$G$4)/Sheet1!$G$9</f>
        <v>-3.4970264893505659E-2</v>
      </c>
      <c r="J3349">
        <v>0.30049999999999999</v>
      </c>
      <c r="K3349" s="4">
        <f>(J3349-Sheet1!$H$4)/Sheet1!$H$9</f>
        <v>-0.18708771363363907</v>
      </c>
      <c r="L3349">
        <v>0.1215</v>
      </c>
      <c r="M3349" s="4">
        <f>(L3349-Sheet1!$I$4)/Sheet1!$I$9</f>
        <v>-0.15996468636731745</v>
      </c>
      <c r="N3349">
        <v>5.7500000000000002E-2</v>
      </c>
      <c r="O3349" s="4">
        <f>(N3349-Sheet1!$J$4)/Sheet1!$J$9</f>
        <v>-0.16207189973999478</v>
      </c>
      <c r="P3349">
        <v>0.104</v>
      </c>
      <c r="Q3349" s="4">
        <f>(P3349-Sheet1!$K$4)/Sheet1!$K$9</f>
        <v>-0.13436059737769607</v>
      </c>
      <c r="R3349" s="5">
        <v>11</v>
      </c>
      <c r="S3349" s="6"/>
    </row>
    <row r="3350" spans="1:19" x14ac:dyDescent="0.25">
      <c r="A3350" t="s">
        <v>1</v>
      </c>
      <c r="B3350">
        <f>VLOOKUP($A3350,lookup!$A$2:$B$4,2)</f>
        <v>20</v>
      </c>
      <c r="C3350" s="4">
        <f>(B3350-Sheet1!$D$4)/Sheet1!$D$9</f>
        <v>-2.6454393105099429E-2</v>
      </c>
      <c r="D3350">
        <v>0.49</v>
      </c>
      <c r="E3350" s="4">
        <f>(D3350-Sheet1!$E$4)/Sheet1!$E$9</f>
        <v>-4.5935269720283597E-2</v>
      </c>
      <c r="F3350">
        <v>0.38500000000000001</v>
      </c>
      <c r="G3350" s="4">
        <f>(F3350-Sheet1!$F$4)/Sheet1!$F$9</f>
        <v>-3.8455889897258858E-2</v>
      </c>
      <c r="H3350">
        <v>0.115</v>
      </c>
      <c r="I3350" s="4">
        <f>(H3350-Sheet1!$G$4)/Sheet1!$G$9</f>
        <v>-2.1695928610319815E-2</v>
      </c>
      <c r="J3350">
        <v>0.68300000000000005</v>
      </c>
      <c r="K3350" s="4">
        <f>(J3350-Sheet1!$H$4)/Sheet1!$H$9</f>
        <v>-5.1617552486127115E-2</v>
      </c>
      <c r="L3350">
        <v>0.32650000000000001</v>
      </c>
      <c r="M3350" s="4">
        <f>(L3350-Sheet1!$I$4)/Sheet1!$I$9</f>
        <v>-2.2103220328312741E-2</v>
      </c>
      <c r="N3350">
        <v>0.1615</v>
      </c>
      <c r="O3350" s="4">
        <f>(N3350-Sheet1!$J$4)/Sheet1!$J$9</f>
        <v>-2.5139707508263373E-2</v>
      </c>
      <c r="P3350">
        <v>0.16500000000000001</v>
      </c>
      <c r="Q3350" s="4">
        <f>(P3350-Sheet1!$K$4)/Sheet1!$K$9</f>
        <v>-7.3573352733949132E-2</v>
      </c>
      <c r="R3350" s="5">
        <v>13</v>
      </c>
      <c r="S3350" s="6"/>
    </row>
    <row r="3351" spans="1:19" x14ac:dyDescent="0.25">
      <c r="A3351" t="s">
        <v>1</v>
      </c>
      <c r="B3351">
        <f>VLOOKUP($A3351,lookup!$A$2:$B$4,2)</f>
        <v>20</v>
      </c>
      <c r="C3351" s="4">
        <f>(B3351-Sheet1!$D$4)/Sheet1!$D$9</f>
        <v>-2.6454393105099429E-2</v>
      </c>
      <c r="D3351">
        <v>0.47</v>
      </c>
      <c r="E3351" s="4">
        <f>(D3351-Sheet1!$E$4)/Sheet1!$E$9</f>
        <v>-7.2962296747310654E-2</v>
      </c>
      <c r="F3351">
        <v>0.375</v>
      </c>
      <c r="G3351" s="4">
        <f>(F3351-Sheet1!$F$4)/Sheet1!$F$9</f>
        <v>-5.5262612586334504E-2</v>
      </c>
      <c r="H3351">
        <v>0.105</v>
      </c>
      <c r="I3351" s="4">
        <f>(H3351-Sheet1!$G$4)/Sheet1!$G$9</f>
        <v>-3.0545486132443719E-2</v>
      </c>
      <c r="J3351">
        <v>0.46800000000000003</v>
      </c>
      <c r="K3351" s="4">
        <f>(J3351-Sheet1!$H$4)/Sheet1!$H$9</f>
        <v>-0.12776417901348677</v>
      </c>
      <c r="L3351">
        <v>0.16650000000000001</v>
      </c>
      <c r="M3351" s="4">
        <f>(L3351-Sheet1!$I$4)/Sheet1!$I$9</f>
        <v>-0.12970241333436519</v>
      </c>
      <c r="N3351">
        <v>0.108</v>
      </c>
      <c r="O3351" s="4">
        <f>(N3351-Sheet1!$J$4)/Sheet1!$J$9</f>
        <v>-9.5580787165932893E-2</v>
      </c>
      <c r="P3351">
        <v>0.17</v>
      </c>
      <c r="Q3351" s="4">
        <f>(P3351-Sheet1!$K$4)/Sheet1!$K$9</f>
        <v>-6.8590791697576439E-2</v>
      </c>
      <c r="R3351" s="5">
        <v>10</v>
      </c>
      <c r="S3351" s="6"/>
    </row>
    <row r="3352" spans="1:19" x14ac:dyDescent="0.25">
      <c r="A3352" t="s">
        <v>1</v>
      </c>
      <c r="B3352">
        <f>VLOOKUP($A3352,lookup!$A$2:$B$4,2)</f>
        <v>20</v>
      </c>
      <c r="C3352" s="4">
        <f>(B3352-Sheet1!$D$4)/Sheet1!$D$9</f>
        <v>-2.6454393105099429E-2</v>
      </c>
      <c r="D3352">
        <v>0.44500000000000001</v>
      </c>
      <c r="E3352" s="4">
        <f>(D3352-Sheet1!$E$4)/Sheet1!$E$9</f>
        <v>-0.10674608053109438</v>
      </c>
      <c r="F3352">
        <v>0.34499999999999997</v>
      </c>
      <c r="G3352" s="4">
        <f>(F3352-Sheet1!$F$4)/Sheet1!$F$9</f>
        <v>-0.10568278065356145</v>
      </c>
      <c r="H3352">
        <v>0.13</v>
      </c>
      <c r="I3352" s="4">
        <f>(H3352-Sheet1!$G$4)/Sheet1!$G$9</f>
        <v>-8.4215923271339747E-3</v>
      </c>
      <c r="J3352">
        <v>0.40749999999999997</v>
      </c>
      <c r="K3352" s="4">
        <f>(J3352-Sheet1!$H$4)/Sheet1!$H$9</f>
        <v>-0.14919148554792985</v>
      </c>
      <c r="L3352">
        <v>0.13650000000000001</v>
      </c>
      <c r="M3352" s="4">
        <f>(L3352-Sheet1!$I$4)/Sheet1!$I$9</f>
        <v>-0.14987726202300003</v>
      </c>
      <c r="N3352">
        <v>6.4500000000000002E-2</v>
      </c>
      <c r="O3352" s="4">
        <f>(N3352-Sheet1!$J$4)/Sheet1!$J$9</f>
        <v>-0.15285530987824361</v>
      </c>
      <c r="P3352">
        <v>0.18</v>
      </c>
      <c r="Q3352" s="4">
        <f>(P3352-Sheet1!$K$4)/Sheet1!$K$9</f>
        <v>-5.862566962483106E-2</v>
      </c>
      <c r="R3352" s="5">
        <v>11</v>
      </c>
      <c r="S3352" s="6"/>
    </row>
    <row r="3353" spans="1:19" x14ac:dyDescent="0.25">
      <c r="A3353" t="s">
        <v>0</v>
      </c>
      <c r="B3353">
        <f>VLOOKUP($A3353,lookup!$A$2:$B$4,2)</f>
        <v>10</v>
      </c>
      <c r="C3353" s="4">
        <f>(B3353-Sheet1!$D$4)/Sheet1!$D$9</f>
        <v>-0.52645439310509945</v>
      </c>
      <c r="D3353">
        <v>0.51</v>
      </c>
      <c r="E3353" s="4">
        <f>(D3353-Sheet1!$E$4)/Sheet1!$E$9</f>
        <v>-1.8908242693256545E-2</v>
      </c>
      <c r="F3353">
        <v>0.38</v>
      </c>
      <c r="G3353" s="4">
        <f>(F3353-Sheet1!$F$4)/Sheet1!$F$9</f>
        <v>-4.6859251241796678E-2</v>
      </c>
      <c r="H3353">
        <v>0.13</v>
      </c>
      <c r="I3353" s="4">
        <f>(H3353-Sheet1!$G$4)/Sheet1!$G$9</f>
        <v>-8.4215923271339747E-3</v>
      </c>
      <c r="J3353">
        <v>0.58399999999999996</v>
      </c>
      <c r="K3353" s="4">
        <f>(J3353-Sheet1!$H$4)/Sheet1!$H$9</f>
        <v>-8.6680417724306708E-2</v>
      </c>
      <c r="L3353">
        <v>0.224</v>
      </c>
      <c r="M3353" s="4">
        <f>(L3353-Sheet1!$I$4)/Sheet1!$I$9</f>
        <v>-9.1033953347815097E-2</v>
      </c>
      <c r="N3353">
        <v>0.13550000000000001</v>
      </c>
      <c r="O3353" s="4">
        <f>(N3353-Sheet1!$J$4)/Sheet1!$J$9</f>
        <v>-5.9372755566196214E-2</v>
      </c>
      <c r="P3353">
        <v>0.185</v>
      </c>
      <c r="Q3353" s="4">
        <f>(P3353-Sheet1!$K$4)/Sheet1!$K$9</f>
        <v>-5.364310858845836E-2</v>
      </c>
      <c r="R3353" s="5">
        <v>13</v>
      </c>
      <c r="S3353" s="6"/>
    </row>
    <row r="3354" spans="1:19" x14ac:dyDescent="0.25">
      <c r="A3354" t="s">
        <v>0</v>
      </c>
      <c r="B3354">
        <f>VLOOKUP($A3354,lookup!$A$2:$B$4,2)</f>
        <v>10</v>
      </c>
      <c r="C3354" s="4">
        <f>(B3354-Sheet1!$D$4)/Sheet1!$D$9</f>
        <v>-0.52645439310509945</v>
      </c>
      <c r="D3354">
        <v>0.52</v>
      </c>
      <c r="E3354" s="4">
        <f>(D3354-Sheet1!$E$4)/Sheet1!$E$9</f>
        <v>-5.39472917974302E-3</v>
      </c>
      <c r="F3354">
        <v>0.40500000000000003</v>
      </c>
      <c r="G3354" s="4">
        <f>(F3354-Sheet1!$F$4)/Sheet1!$F$9</f>
        <v>-4.8424445191075647E-3</v>
      </c>
      <c r="H3354">
        <v>0.14499999999999999</v>
      </c>
      <c r="I3354" s="4">
        <f>(H3354-Sheet1!$G$4)/Sheet1!$G$9</f>
        <v>4.8527439560518545E-3</v>
      </c>
      <c r="J3354">
        <v>0.82899999999999996</v>
      </c>
      <c r="K3354" s="4">
        <f>(J3354-Sheet1!$H$4)/Sheet1!$H$9</f>
        <v>9.1319481289179013E-5</v>
      </c>
      <c r="L3354">
        <v>0.35349999999999998</v>
      </c>
      <c r="M3354" s="4">
        <f>(L3354-Sheet1!$I$4)/Sheet1!$I$9</f>
        <v>-3.9458565085414106E-3</v>
      </c>
      <c r="N3354">
        <v>0.16850000000000001</v>
      </c>
      <c r="O3354" s="4">
        <f>(N3354-Sheet1!$J$4)/Sheet1!$J$9</f>
        <v>-1.5923117646512216E-2</v>
      </c>
      <c r="P3354">
        <v>0.20499999999999999</v>
      </c>
      <c r="Q3354" s="4">
        <f>(P3354-Sheet1!$K$4)/Sheet1!$K$9</f>
        <v>-3.3712864442967581E-2</v>
      </c>
      <c r="R3354" s="5">
        <v>15</v>
      </c>
      <c r="S3354" s="6"/>
    </row>
    <row r="3355" spans="1:19" x14ac:dyDescent="0.25">
      <c r="A3355" t="s">
        <v>1</v>
      </c>
      <c r="B3355">
        <f>VLOOKUP($A3355,lookup!$A$2:$B$4,2)</f>
        <v>20</v>
      </c>
      <c r="C3355" s="4">
        <f>(B3355-Sheet1!$D$4)/Sheet1!$D$9</f>
        <v>-2.6454393105099429E-2</v>
      </c>
      <c r="D3355">
        <v>0.47499999999999998</v>
      </c>
      <c r="E3355" s="4">
        <f>(D3355-Sheet1!$E$4)/Sheet1!$E$9</f>
        <v>-6.6205539990553883E-2</v>
      </c>
      <c r="F3355">
        <v>0.36499999999999999</v>
      </c>
      <c r="G3355" s="4">
        <f>(F3355-Sheet1!$F$4)/Sheet1!$F$9</f>
        <v>-7.2069335275410151E-2</v>
      </c>
      <c r="H3355">
        <v>0.14000000000000001</v>
      </c>
      <c r="I3355" s="4">
        <f>(H3355-Sheet1!$G$4)/Sheet1!$G$9</f>
        <v>4.2796519498992805E-4</v>
      </c>
      <c r="J3355">
        <v>0.45450000000000002</v>
      </c>
      <c r="K3355" s="4">
        <f>(J3355-Sheet1!$H$4)/Sheet1!$H$9</f>
        <v>-0.13254547881869308</v>
      </c>
      <c r="L3355">
        <v>0.17100000000000001</v>
      </c>
      <c r="M3355" s="4">
        <f>(L3355-Sheet1!$I$4)/Sheet1!$I$9</f>
        <v>-0.12667618603106995</v>
      </c>
      <c r="N3355">
        <v>0.11799999999999999</v>
      </c>
      <c r="O3355" s="4">
        <f>(N3355-Sheet1!$J$4)/Sheet1!$J$9</f>
        <v>-8.241423022057412E-2</v>
      </c>
      <c r="P3355">
        <v>0.158</v>
      </c>
      <c r="Q3355" s="4">
        <f>(P3355-Sheet1!$K$4)/Sheet1!$K$9</f>
        <v>-8.0548938184870911E-2</v>
      </c>
      <c r="R3355" s="5">
        <v>8</v>
      </c>
      <c r="S3355" s="6"/>
    </row>
    <row r="3356" spans="1:19" x14ac:dyDescent="0.25">
      <c r="A3356" t="s">
        <v>0</v>
      </c>
      <c r="B3356">
        <f>VLOOKUP($A3356,lookup!$A$2:$B$4,2)</f>
        <v>10</v>
      </c>
      <c r="C3356" s="4">
        <f>(B3356-Sheet1!$D$4)/Sheet1!$D$9</f>
        <v>-0.52645439310509945</v>
      </c>
      <c r="D3356">
        <v>0.45500000000000002</v>
      </c>
      <c r="E3356" s="4">
        <f>(D3356-Sheet1!$E$4)/Sheet1!$E$9</f>
        <v>-9.3232567017580856E-2</v>
      </c>
      <c r="F3356">
        <v>0.36</v>
      </c>
      <c r="G3356" s="4">
        <f>(F3356-Sheet1!$F$4)/Sheet1!$F$9</f>
        <v>-8.0472696619947964E-2</v>
      </c>
      <c r="H3356">
        <v>0.11</v>
      </c>
      <c r="I3356" s="4">
        <f>(H3356-Sheet1!$G$4)/Sheet1!$G$9</f>
        <v>-2.6120707371381766E-2</v>
      </c>
      <c r="J3356">
        <v>0.4385</v>
      </c>
      <c r="K3356" s="4">
        <f>(J3356-Sheet1!$H$4)/Sheet1!$H$9</f>
        <v>-0.13821220451375241</v>
      </c>
      <c r="L3356">
        <v>0.20599999999999999</v>
      </c>
      <c r="M3356" s="4">
        <f>(L3356-Sheet1!$I$4)/Sheet1!$I$9</f>
        <v>-0.10313886256099601</v>
      </c>
      <c r="N3356">
        <v>9.8000000000000004E-2</v>
      </c>
      <c r="O3356" s="4">
        <f>(N3356-Sheet1!$J$4)/Sheet1!$J$9</f>
        <v>-0.10874734411129168</v>
      </c>
      <c r="P3356">
        <v>0.125</v>
      </c>
      <c r="Q3356" s="4">
        <f>(P3356-Sheet1!$K$4)/Sheet1!$K$9</f>
        <v>-0.11343384102493072</v>
      </c>
      <c r="R3356" s="5">
        <v>10</v>
      </c>
      <c r="S3356" s="6"/>
    </row>
    <row r="3357" spans="1:19" x14ac:dyDescent="0.25">
      <c r="A3357" t="s">
        <v>1</v>
      </c>
      <c r="B3357">
        <f>VLOOKUP($A3357,lookup!$A$2:$B$4,2)</f>
        <v>20</v>
      </c>
      <c r="C3357" s="4">
        <f>(B3357-Sheet1!$D$4)/Sheet1!$D$9</f>
        <v>-2.6454393105099429E-2</v>
      </c>
      <c r="D3357">
        <v>0.435</v>
      </c>
      <c r="E3357" s="4">
        <f>(D3357-Sheet1!$E$4)/Sheet1!$E$9</f>
        <v>-0.12025959404460791</v>
      </c>
      <c r="F3357">
        <v>0.34</v>
      </c>
      <c r="G3357" s="4">
        <f>(F3357-Sheet1!$F$4)/Sheet1!$F$9</f>
        <v>-0.11408614199809917</v>
      </c>
      <c r="H3357">
        <v>0.11</v>
      </c>
      <c r="I3357" s="4">
        <f>(H3357-Sheet1!$G$4)/Sheet1!$G$9</f>
        <v>-2.6120707371381766E-2</v>
      </c>
      <c r="J3357">
        <v>0.40699999999999997</v>
      </c>
      <c r="K3357" s="4">
        <f>(J3357-Sheet1!$H$4)/Sheet1!$H$9</f>
        <v>-0.14936857072590046</v>
      </c>
      <c r="L3357">
        <v>0.16850000000000001</v>
      </c>
      <c r="M3357" s="4">
        <f>(L3357-Sheet1!$I$4)/Sheet1!$I$9</f>
        <v>-0.12835742342178955</v>
      </c>
      <c r="N3357">
        <v>7.2999999999999995E-2</v>
      </c>
      <c r="O3357" s="4">
        <f>(N3357-Sheet1!$J$4)/Sheet1!$J$9</f>
        <v>-0.14166373647468866</v>
      </c>
      <c r="P3357">
        <v>0.13</v>
      </c>
      <c r="Q3357" s="4">
        <f>(P3357-Sheet1!$K$4)/Sheet1!$K$9</f>
        <v>-0.10845127998855801</v>
      </c>
      <c r="R3357" s="5">
        <v>10</v>
      </c>
      <c r="S3357" s="6"/>
    </row>
    <row r="3358" spans="1:19" x14ac:dyDescent="0.25">
      <c r="A3358" t="s">
        <v>1</v>
      </c>
      <c r="B3358">
        <f>VLOOKUP($A3358,lookup!$A$2:$B$4,2)</f>
        <v>20</v>
      </c>
      <c r="C3358" s="4">
        <f>(B3358-Sheet1!$D$4)/Sheet1!$D$9</f>
        <v>-2.6454393105099429E-2</v>
      </c>
      <c r="D3358">
        <v>0.39</v>
      </c>
      <c r="E3358" s="4">
        <f>(D3358-Sheet1!$E$4)/Sheet1!$E$9</f>
        <v>-0.1810704048554187</v>
      </c>
      <c r="F3358">
        <v>0.3</v>
      </c>
      <c r="G3358" s="4">
        <f>(F3358-Sheet1!$F$4)/Sheet1!$F$9</f>
        <v>-0.18131303275440175</v>
      </c>
      <c r="H3358">
        <v>0.1</v>
      </c>
      <c r="I3358" s="4">
        <f>(H3358-Sheet1!$G$4)/Sheet1!$G$9</f>
        <v>-3.4970264893505659E-2</v>
      </c>
      <c r="J3358">
        <v>0.3085</v>
      </c>
      <c r="K3358" s="4">
        <f>(J3358-Sheet1!$H$4)/Sheet1!$H$9</f>
        <v>-0.18425435078610941</v>
      </c>
      <c r="L3358">
        <v>0.13850000000000001</v>
      </c>
      <c r="M3358" s="4">
        <f>(L3358-Sheet1!$I$4)/Sheet1!$I$9</f>
        <v>-0.14853227211042436</v>
      </c>
      <c r="N3358">
        <v>7.3499999999999996E-2</v>
      </c>
      <c r="O3358" s="4">
        <f>(N3358-Sheet1!$J$4)/Sheet1!$J$9</f>
        <v>-0.14100540862742073</v>
      </c>
      <c r="P3358">
        <v>8.5000000000000006E-2</v>
      </c>
      <c r="Q3358" s="4">
        <f>(P3358-Sheet1!$K$4)/Sheet1!$K$9</f>
        <v>-0.15329432931591228</v>
      </c>
      <c r="R3358" s="5">
        <v>6</v>
      </c>
      <c r="S3358" s="6"/>
    </row>
    <row r="3359" spans="1:19" x14ac:dyDescent="0.25">
      <c r="A3359" t="s">
        <v>1</v>
      </c>
      <c r="B3359">
        <f>VLOOKUP($A3359,lookup!$A$2:$B$4,2)</f>
        <v>20</v>
      </c>
      <c r="C3359" s="4">
        <f>(B3359-Sheet1!$D$4)/Sheet1!$D$9</f>
        <v>-2.6454393105099429E-2</v>
      </c>
      <c r="D3359">
        <v>0.375</v>
      </c>
      <c r="E3359" s="4">
        <f>(D3359-Sheet1!$E$4)/Sheet1!$E$9</f>
        <v>-0.20134067512568898</v>
      </c>
      <c r="F3359">
        <v>0.28499999999999998</v>
      </c>
      <c r="G3359" s="4">
        <f>(F3359-Sheet1!$F$4)/Sheet1!$F$9</f>
        <v>-0.20652311678801522</v>
      </c>
      <c r="H3359">
        <v>0.1</v>
      </c>
      <c r="I3359" s="4">
        <f>(H3359-Sheet1!$G$4)/Sheet1!$G$9</f>
        <v>-3.4970264893505659E-2</v>
      </c>
      <c r="J3359">
        <v>0.23899999999999999</v>
      </c>
      <c r="K3359" s="4">
        <f>(J3359-Sheet1!$H$4)/Sheet1!$H$9</f>
        <v>-0.20886919052402336</v>
      </c>
      <c r="L3359">
        <v>0.105</v>
      </c>
      <c r="M3359" s="4">
        <f>(L3359-Sheet1!$I$4)/Sheet1!$I$9</f>
        <v>-0.17106085314606662</v>
      </c>
      <c r="N3359">
        <v>5.5500000000000001E-2</v>
      </c>
      <c r="O3359" s="4">
        <f>(N3359-Sheet1!$J$4)/Sheet1!$J$9</f>
        <v>-0.16470521112906653</v>
      </c>
      <c r="P3359">
        <v>7.0000000000000007E-2</v>
      </c>
      <c r="Q3359" s="4">
        <f>(P3359-Sheet1!$K$4)/Sheet1!$K$9</f>
        <v>-0.16824201242503037</v>
      </c>
      <c r="R3359" s="5">
        <v>8</v>
      </c>
      <c r="S3359" s="6"/>
    </row>
    <row r="3360" spans="1:19" x14ac:dyDescent="0.25">
      <c r="A3360" t="s">
        <v>2</v>
      </c>
      <c r="B3360">
        <f>VLOOKUP($A3360,lookup!$A$2:$B$4,2)</f>
        <v>30</v>
      </c>
      <c r="C3360" s="4">
        <f>(B3360-Sheet1!$D$4)/Sheet1!$D$9</f>
        <v>0.47354560689490055</v>
      </c>
      <c r="D3360">
        <v>0.28499999999999998</v>
      </c>
      <c r="E3360" s="4">
        <f>(D3360-Sheet1!$E$4)/Sheet1!$E$9</f>
        <v>-0.32296229674731064</v>
      </c>
      <c r="F3360">
        <v>0.215</v>
      </c>
      <c r="G3360" s="4">
        <f>(F3360-Sheet1!$F$4)/Sheet1!$F$9</f>
        <v>-0.3241701756115446</v>
      </c>
      <c r="H3360">
        <v>7.4999999999999997E-2</v>
      </c>
      <c r="I3360" s="4">
        <f>(H3360-Sheet1!$G$4)/Sheet1!$G$9</f>
        <v>-5.70941586988154E-2</v>
      </c>
      <c r="J3360">
        <v>0.106</v>
      </c>
      <c r="K3360" s="4">
        <f>(J3360-Sheet1!$H$4)/Sheet1!$H$9</f>
        <v>-0.25597384786420396</v>
      </c>
      <c r="L3360">
        <v>4.1500000000000002E-2</v>
      </c>
      <c r="M3360" s="4">
        <f>(L3360-Sheet1!$I$4)/Sheet1!$I$9</f>
        <v>-0.21376428287034369</v>
      </c>
      <c r="N3360">
        <v>2.3E-2</v>
      </c>
      <c r="O3360" s="4">
        <f>(N3360-Sheet1!$J$4)/Sheet1!$J$9</f>
        <v>-0.2074965212014826</v>
      </c>
      <c r="P3360">
        <v>3.5000000000000003E-2</v>
      </c>
      <c r="Q3360" s="4">
        <f>(P3360-Sheet1!$K$4)/Sheet1!$K$9</f>
        <v>-0.20311993967963923</v>
      </c>
      <c r="R3360" s="5">
        <v>5</v>
      </c>
      <c r="S3360" s="6"/>
    </row>
    <row r="3361" spans="1:19" x14ac:dyDescent="0.25">
      <c r="A3361" t="s">
        <v>1</v>
      </c>
      <c r="B3361">
        <f>VLOOKUP($A3361,lookup!$A$2:$B$4,2)</f>
        <v>20</v>
      </c>
      <c r="C3361" s="4">
        <f>(B3361-Sheet1!$D$4)/Sheet1!$D$9</f>
        <v>-2.6454393105099429E-2</v>
      </c>
      <c r="D3361">
        <v>0.57999999999999996</v>
      </c>
      <c r="E3361" s="4">
        <f>(D3361-Sheet1!$E$4)/Sheet1!$E$9</f>
        <v>7.5686351901337989E-2</v>
      </c>
      <c r="F3361">
        <v>0.44500000000000001</v>
      </c>
      <c r="G3361" s="4">
        <f>(F3361-Sheet1!$F$4)/Sheet1!$F$9</f>
        <v>6.2384446237194927E-2</v>
      </c>
      <c r="H3361">
        <v>0.17</v>
      </c>
      <c r="I3361" s="4">
        <f>(H3361-Sheet1!$G$4)/Sheet1!$G$9</f>
        <v>2.697663776136161E-2</v>
      </c>
      <c r="J3361">
        <v>1.1779999999999999</v>
      </c>
      <c r="K3361" s="4">
        <f>(J3361-Sheet1!$H$4)/Sheet1!$H$9</f>
        <v>0.12369677370477065</v>
      </c>
      <c r="L3361">
        <v>0.39350000000000002</v>
      </c>
      <c r="M3361" s="4">
        <f>(L3361-Sheet1!$I$4)/Sheet1!$I$9</f>
        <v>2.2953941742971724E-2</v>
      </c>
      <c r="N3361">
        <v>0.2165</v>
      </c>
      <c r="O3361" s="4">
        <f>(N3361-Sheet1!$J$4)/Sheet1!$J$9</f>
        <v>4.7276355691209949E-2</v>
      </c>
      <c r="P3361">
        <v>0.315</v>
      </c>
      <c r="Q3361" s="4">
        <f>(P3361-Sheet1!$K$4)/Sheet1!$K$9</f>
        <v>7.5903478357231755E-2</v>
      </c>
      <c r="R3361" s="5">
        <v>20</v>
      </c>
      <c r="S3361" s="6"/>
    </row>
    <row r="3362" spans="1:19" x14ac:dyDescent="0.25">
      <c r="A3362" t="s">
        <v>0</v>
      </c>
      <c r="B3362">
        <f>VLOOKUP($A3362,lookup!$A$2:$B$4,2)</f>
        <v>10</v>
      </c>
      <c r="C3362" s="4">
        <f>(B3362-Sheet1!$D$4)/Sheet1!$D$9</f>
        <v>-0.52645439310509945</v>
      </c>
      <c r="D3362">
        <v>0.57999999999999996</v>
      </c>
      <c r="E3362" s="4">
        <f>(D3362-Sheet1!$E$4)/Sheet1!$E$9</f>
        <v>7.5686351901337989E-2</v>
      </c>
      <c r="F3362">
        <v>0.44</v>
      </c>
      <c r="G3362" s="4">
        <f>(F3362-Sheet1!$F$4)/Sheet1!$F$9</f>
        <v>5.3981084892657107E-2</v>
      </c>
      <c r="H3362">
        <v>0.17499999999999999</v>
      </c>
      <c r="I3362" s="4">
        <f>(H3362-Sheet1!$G$4)/Sheet1!$G$9</f>
        <v>3.1401416522423536E-2</v>
      </c>
      <c r="J3362">
        <v>1.073</v>
      </c>
      <c r="K3362" s="4">
        <f>(J3362-Sheet1!$H$4)/Sheet1!$H$9</f>
        <v>8.6508886330943863E-2</v>
      </c>
      <c r="L3362">
        <v>0.40050000000000002</v>
      </c>
      <c r="M3362" s="4">
        <f>(L3362-Sheet1!$I$4)/Sheet1!$I$9</f>
        <v>2.7661406436986523E-2</v>
      </c>
      <c r="N3362">
        <v>0.23449999999999999</v>
      </c>
      <c r="O3362" s="4">
        <f>(N3362-Sheet1!$J$4)/Sheet1!$J$9</f>
        <v>7.0976158192855757E-2</v>
      </c>
      <c r="P3362">
        <v>0.33500000000000002</v>
      </c>
      <c r="Q3362" s="4">
        <f>(P3362-Sheet1!$K$4)/Sheet1!$K$9</f>
        <v>9.5833722502722554E-2</v>
      </c>
      <c r="R3362" s="5">
        <v>19</v>
      </c>
      <c r="S3362" s="6"/>
    </row>
    <row r="3363" spans="1:19" x14ac:dyDescent="0.25">
      <c r="A3363" t="s">
        <v>2</v>
      </c>
      <c r="B3363">
        <f>VLOOKUP($A3363,lookup!$A$2:$B$4,2)</f>
        <v>30</v>
      </c>
      <c r="C3363" s="4">
        <f>(B3363-Sheet1!$D$4)/Sheet1!$D$9</f>
        <v>0.47354560689490055</v>
      </c>
      <c r="D3363">
        <v>0.41</v>
      </c>
      <c r="E3363" s="4">
        <f>(D3363-Sheet1!$E$4)/Sheet1!$E$9</f>
        <v>-0.15404337782839173</v>
      </c>
      <c r="F3363">
        <v>0.315</v>
      </c>
      <c r="G3363" s="4">
        <f>(F3363-Sheet1!$F$4)/Sheet1!$F$9</f>
        <v>-0.15610294872078828</v>
      </c>
      <c r="H3363">
        <v>9.5000000000000001E-2</v>
      </c>
      <c r="I3363" s="4">
        <f>(H3363-Sheet1!$G$4)/Sheet1!$G$9</f>
        <v>-3.9395043654567606E-2</v>
      </c>
      <c r="J3363">
        <v>0.30599999999999999</v>
      </c>
      <c r="K3363" s="4">
        <f>(J3363-Sheet1!$H$4)/Sheet1!$H$9</f>
        <v>-0.18513977667596246</v>
      </c>
      <c r="L3363">
        <v>0.121</v>
      </c>
      <c r="M3363" s="4">
        <f>(L3363-Sheet1!$I$4)/Sheet1!$I$9</f>
        <v>-0.16030093384546137</v>
      </c>
      <c r="N3363">
        <v>7.3499999999999996E-2</v>
      </c>
      <c r="O3363" s="4">
        <f>(N3363-Sheet1!$J$4)/Sheet1!$J$9</f>
        <v>-0.14100540862742073</v>
      </c>
      <c r="P3363">
        <v>0.09</v>
      </c>
      <c r="Q3363" s="4">
        <f>(P3363-Sheet1!$K$4)/Sheet1!$K$9</f>
        <v>-0.1483117682795396</v>
      </c>
      <c r="R3363" s="5">
        <v>9</v>
      </c>
      <c r="S3363" s="6"/>
    </row>
    <row r="3364" spans="1:19" x14ac:dyDescent="0.25">
      <c r="A3364" t="s">
        <v>2</v>
      </c>
      <c r="B3364">
        <f>VLOOKUP($A3364,lookup!$A$2:$B$4,2)</f>
        <v>30</v>
      </c>
      <c r="C3364" s="4">
        <f>(B3364-Sheet1!$D$4)/Sheet1!$D$9</f>
        <v>0.47354560689490055</v>
      </c>
      <c r="D3364">
        <v>0.41</v>
      </c>
      <c r="E3364" s="4">
        <f>(D3364-Sheet1!$E$4)/Sheet1!$E$9</f>
        <v>-0.15404337782839173</v>
      </c>
      <c r="F3364">
        <v>0.3</v>
      </c>
      <c r="G3364" s="4">
        <f>(F3364-Sheet1!$F$4)/Sheet1!$F$9</f>
        <v>-0.18131303275440175</v>
      </c>
      <c r="H3364">
        <v>0.1</v>
      </c>
      <c r="I3364" s="4">
        <f>(H3364-Sheet1!$G$4)/Sheet1!$G$9</f>
        <v>-3.4970264893505659E-2</v>
      </c>
      <c r="J3364">
        <v>0.30099999999999999</v>
      </c>
      <c r="K3364" s="4">
        <f>(J3364-Sheet1!$H$4)/Sheet1!$H$9</f>
        <v>-0.18691062845566847</v>
      </c>
      <c r="L3364">
        <v>0.124</v>
      </c>
      <c r="M3364" s="4">
        <f>(L3364-Sheet1!$I$4)/Sheet1!$I$9</f>
        <v>-0.15828344897659788</v>
      </c>
      <c r="N3364">
        <v>6.9000000000000006E-2</v>
      </c>
      <c r="O3364" s="4">
        <f>(N3364-Sheet1!$J$4)/Sheet1!$J$9</f>
        <v>-0.14693035925283215</v>
      </c>
      <c r="P3364">
        <v>0.09</v>
      </c>
      <c r="Q3364" s="4">
        <f>(P3364-Sheet1!$K$4)/Sheet1!$K$9</f>
        <v>-0.1483117682795396</v>
      </c>
      <c r="R3364" s="5">
        <v>9</v>
      </c>
      <c r="S3364" s="6"/>
    </row>
    <row r="3365" spans="1:19" x14ac:dyDescent="0.25">
      <c r="A3365" t="s">
        <v>1</v>
      </c>
      <c r="B3365">
        <f>VLOOKUP($A3365,lookup!$A$2:$B$4,2)</f>
        <v>20</v>
      </c>
      <c r="C3365" s="4">
        <f>(B3365-Sheet1!$D$4)/Sheet1!$D$9</f>
        <v>-2.6454393105099429E-2</v>
      </c>
      <c r="D3365">
        <v>0.54</v>
      </c>
      <c r="E3365" s="4">
        <f>(D3365-Sheet1!$E$4)/Sheet1!$E$9</f>
        <v>2.1632297847284033E-2</v>
      </c>
      <c r="F3365">
        <v>0.40500000000000003</v>
      </c>
      <c r="G3365" s="4">
        <f>(F3365-Sheet1!$F$4)/Sheet1!$F$9</f>
        <v>-4.8424445191075647E-3</v>
      </c>
      <c r="H3365">
        <v>0.15</v>
      </c>
      <c r="I3365" s="4">
        <f>(H3365-Sheet1!$G$4)/Sheet1!$G$9</f>
        <v>9.2775227171138057E-3</v>
      </c>
      <c r="J3365">
        <v>0.75849999999999995</v>
      </c>
      <c r="K3365" s="4">
        <f>(J3365-Sheet1!$H$4)/Sheet1!$H$9</f>
        <v>-2.4877690612565968E-2</v>
      </c>
      <c r="L3365">
        <v>0.307</v>
      </c>
      <c r="M3365" s="4">
        <f>(L3365-Sheet1!$I$4)/Sheet1!$I$9</f>
        <v>-3.5216871975925393E-2</v>
      </c>
      <c r="N3365">
        <v>0.20749999999999999</v>
      </c>
      <c r="O3365" s="4">
        <f>(N3365-Sheet1!$J$4)/Sheet1!$J$9</f>
        <v>3.5426454440387029E-2</v>
      </c>
      <c r="P3365">
        <v>0.19</v>
      </c>
      <c r="Q3365" s="4">
        <f>(P3365-Sheet1!$K$4)/Sheet1!$K$9</f>
        <v>-4.866054755208566E-2</v>
      </c>
      <c r="R3365" s="5">
        <v>10</v>
      </c>
      <c r="S3365" s="6"/>
    </row>
    <row r="3366" spans="1:19" x14ac:dyDescent="0.25">
      <c r="A3366" t="s">
        <v>2</v>
      </c>
      <c r="B3366">
        <f>VLOOKUP($A3366,lookup!$A$2:$B$4,2)</f>
        <v>30</v>
      </c>
      <c r="C3366" s="4">
        <f>(B3366-Sheet1!$D$4)/Sheet1!$D$9</f>
        <v>0.47354560689490055</v>
      </c>
      <c r="D3366">
        <v>0.33</v>
      </c>
      <c r="E3366" s="4">
        <f>(D3366-Sheet1!$E$4)/Sheet1!$E$9</f>
        <v>-0.26215148593649978</v>
      </c>
      <c r="F3366">
        <v>0.245</v>
      </c>
      <c r="G3366" s="4">
        <f>(F3366-Sheet1!$F$4)/Sheet1!$F$9</f>
        <v>-0.27375000754431772</v>
      </c>
      <c r="H3366">
        <v>8.5000000000000006E-2</v>
      </c>
      <c r="I3366" s="4">
        <f>(H3366-Sheet1!$G$4)/Sheet1!$G$9</f>
        <v>-4.82446011766915E-2</v>
      </c>
      <c r="J3366">
        <v>0.17100000000000001</v>
      </c>
      <c r="K3366" s="4">
        <f>(J3366-Sheet1!$H$4)/Sheet1!$H$9</f>
        <v>-0.23295277472802547</v>
      </c>
      <c r="L3366">
        <v>6.5500000000000003E-2</v>
      </c>
      <c r="M3366" s="4">
        <f>(L3366-Sheet1!$I$4)/Sheet1!$I$9</f>
        <v>-0.19762440391943581</v>
      </c>
      <c r="N3366">
        <v>3.6499999999999998E-2</v>
      </c>
      <c r="O3366" s="4">
        <f>(N3366-Sheet1!$J$4)/Sheet1!$J$9</f>
        <v>-0.18972166932524823</v>
      </c>
      <c r="P3366">
        <v>5.5E-2</v>
      </c>
      <c r="Q3366" s="4">
        <f>(P3366-Sheet1!$K$4)/Sheet1!$K$9</f>
        <v>-0.18318969553414846</v>
      </c>
      <c r="R3366" s="5">
        <v>11</v>
      </c>
      <c r="S3366" s="6"/>
    </row>
    <row r="3367" spans="1:19" x14ac:dyDescent="0.25">
      <c r="A3367" t="s">
        <v>1</v>
      </c>
      <c r="B3367">
        <f>VLOOKUP($A3367,lookup!$A$2:$B$4,2)</f>
        <v>20</v>
      </c>
      <c r="C3367" s="4">
        <f>(B3367-Sheet1!$D$4)/Sheet1!$D$9</f>
        <v>-2.6454393105099429E-2</v>
      </c>
      <c r="D3367">
        <v>0.44</v>
      </c>
      <c r="E3367" s="4">
        <f>(D3367-Sheet1!$E$4)/Sheet1!$E$9</f>
        <v>-0.11350283728785115</v>
      </c>
      <c r="F3367">
        <v>0.31</v>
      </c>
      <c r="G3367" s="4">
        <f>(F3367-Sheet1!$F$4)/Sheet1!$F$9</f>
        <v>-0.16450631006532609</v>
      </c>
      <c r="H3367">
        <v>0.115</v>
      </c>
      <c r="I3367" s="4">
        <f>(H3367-Sheet1!$G$4)/Sheet1!$G$9</f>
        <v>-2.1695928610319815E-2</v>
      </c>
      <c r="J3367">
        <v>0.36249999999999999</v>
      </c>
      <c r="K3367" s="4">
        <f>(J3367-Sheet1!$H$4)/Sheet1!$H$9</f>
        <v>-0.16512915156528421</v>
      </c>
      <c r="L3367">
        <v>0.13400000000000001</v>
      </c>
      <c r="M3367" s="4">
        <f>(L3367-Sheet1!$I$4)/Sheet1!$I$9</f>
        <v>-0.1515584994137196</v>
      </c>
      <c r="N3367">
        <v>8.2000000000000003E-2</v>
      </c>
      <c r="O3367" s="4">
        <f>(N3367-Sheet1!$J$4)/Sheet1!$J$9</f>
        <v>-0.12981383522386575</v>
      </c>
      <c r="P3367">
        <v>0.12</v>
      </c>
      <c r="Q3367" s="4">
        <f>(P3367-Sheet1!$K$4)/Sheet1!$K$9</f>
        <v>-0.11841640206130341</v>
      </c>
      <c r="R3367" s="5">
        <v>11</v>
      </c>
      <c r="S3367" s="6"/>
    </row>
    <row r="3368" spans="1:19" x14ac:dyDescent="0.25">
      <c r="A3368" t="s">
        <v>2</v>
      </c>
      <c r="B3368">
        <f>VLOOKUP($A3368,lookup!$A$2:$B$4,2)</f>
        <v>30</v>
      </c>
      <c r="C3368" s="4">
        <f>(B3368-Sheet1!$D$4)/Sheet1!$D$9</f>
        <v>0.47354560689490055</v>
      </c>
      <c r="D3368">
        <v>0.28000000000000003</v>
      </c>
      <c r="E3368" s="4">
        <f>(D3368-Sheet1!$E$4)/Sheet1!$E$9</f>
        <v>-0.32971905350406733</v>
      </c>
      <c r="F3368">
        <v>0.21</v>
      </c>
      <c r="G3368" s="4">
        <f>(F3368-Sheet1!$F$4)/Sheet1!$F$9</f>
        <v>-0.33257353695608244</v>
      </c>
      <c r="H3368">
        <v>6.5000000000000002E-2</v>
      </c>
      <c r="I3368" s="4">
        <f>(H3368-Sheet1!$G$4)/Sheet1!$G$9</f>
        <v>-6.5943716220939294E-2</v>
      </c>
      <c r="J3368">
        <v>9.0499999999999997E-2</v>
      </c>
      <c r="K3368" s="4">
        <f>(J3368-Sheet1!$H$4)/Sheet1!$H$9</f>
        <v>-0.26146348838129269</v>
      </c>
      <c r="L3368">
        <v>3.5000000000000003E-2</v>
      </c>
      <c r="M3368" s="4">
        <f>(L3368-Sheet1!$I$4)/Sheet1!$I$9</f>
        <v>-0.21813550008621457</v>
      </c>
      <c r="N3368">
        <v>0.02</v>
      </c>
      <c r="O3368" s="4">
        <f>(N3368-Sheet1!$J$4)/Sheet1!$J$9</f>
        <v>-0.21144648828509024</v>
      </c>
      <c r="P3368">
        <v>0.03</v>
      </c>
      <c r="Q3368" s="4">
        <f>(P3368-Sheet1!$K$4)/Sheet1!$K$9</f>
        <v>-0.20810250071601194</v>
      </c>
      <c r="R3368" s="5">
        <v>5</v>
      </c>
      <c r="S3368" s="6"/>
    </row>
    <row r="3369" spans="1:19" x14ac:dyDescent="0.25">
      <c r="A3369" t="s">
        <v>1</v>
      </c>
      <c r="B3369">
        <f>VLOOKUP($A3369,lookup!$A$2:$B$4,2)</f>
        <v>20</v>
      </c>
      <c r="C3369" s="4">
        <f>(B3369-Sheet1!$D$4)/Sheet1!$D$9</f>
        <v>-2.6454393105099429E-2</v>
      </c>
      <c r="D3369">
        <v>0.59</v>
      </c>
      <c r="E3369" s="4">
        <f>(D3369-Sheet1!$E$4)/Sheet1!$E$9</f>
        <v>8.9199865414851504E-2</v>
      </c>
      <c r="F3369">
        <v>0.46500000000000002</v>
      </c>
      <c r="G3369" s="4">
        <f>(F3369-Sheet1!$F$4)/Sheet1!$F$9</f>
        <v>9.599789161534622E-2</v>
      </c>
      <c r="H3369">
        <v>0.19500000000000001</v>
      </c>
      <c r="I3369" s="4">
        <f>(H3369-Sheet1!$G$4)/Sheet1!$G$9</f>
        <v>4.9100531566671345E-2</v>
      </c>
      <c r="J3369">
        <v>1.0885</v>
      </c>
      <c r="K3369" s="4">
        <f>(J3369-Sheet1!$H$4)/Sheet1!$H$9</f>
        <v>9.19985268480326E-2</v>
      </c>
      <c r="L3369">
        <v>0.36849999999999999</v>
      </c>
      <c r="M3369" s="4">
        <f>(L3369-Sheet1!$I$4)/Sheet1!$I$9</f>
        <v>6.1415678357760149E-3</v>
      </c>
      <c r="N3369">
        <v>0.187</v>
      </c>
      <c r="O3369" s="4">
        <f>(N3369-Sheet1!$J$4)/Sheet1!$J$9</f>
        <v>8.435012702401528E-3</v>
      </c>
      <c r="P3369">
        <v>0.375</v>
      </c>
      <c r="Q3369" s="4">
        <f>(P3369-Sheet1!$K$4)/Sheet1!$K$9</f>
        <v>0.13569421079370411</v>
      </c>
      <c r="R3369" s="5">
        <v>17</v>
      </c>
      <c r="S3369" s="6"/>
    </row>
    <row r="3370" spans="1:19" x14ac:dyDescent="0.25">
      <c r="A3370" t="s">
        <v>1</v>
      </c>
      <c r="B3370">
        <f>VLOOKUP($A3370,lookup!$A$2:$B$4,2)</f>
        <v>20</v>
      </c>
      <c r="C3370" s="4">
        <f>(B3370-Sheet1!$D$4)/Sheet1!$D$9</f>
        <v>-2.6454393105099429E-2</v>
      </c>
      <c r="D3370">
        <v>0.61</v>
      </c>
      <c r="E3370" s="4">
        <f>(D3370-Sheet1!$E$4)/Sheet1!$E$9</f>
        <v>0.11622689244187856</v>
      </c>
      <c r="F3370">
        <v>0.48</v>
      </c>
      <c r="G3370" s="4">
        <f>(F3370-Sheet1!$F$4)/Sheet1!$F$9</f>
        <v>0.12120797564895959</v>
      </c>
      <c r="H3370">
        <v>0.16500000000000001</v>
      </c>
      <c r="I3370" s="4">
        <f>(H3370-Sheet1!$G$4)/Sheet1!$G$9</f>
        <v>2.255185900029966E-2</v>
      </c>
      <c r="J3370">
        <v>1.097</v>
      </c>
      <c r="K3370" s="4">
        <f>(J3370-Sheet1!$H$4)/Sheet1!$H$9</f>
        <v>9.5008974873532853E-2</v>
      </c>
      <c r="L3370">
        <v>0.42149999999999999</v>
      </c>
      <c r="M3370" s="4">
        <f>(L3370-Sheet1!$I$4)/Sheet1!$I$9</f>
        <v>4.1783800519030884E-2</v>
      </c>
      <c r="N3370">
        <v>0.26400000000000001</v>
      </c>
      <c r="O3370" s="4">
        <f>(N3370-Sheet1!$J$4)/Sheet1!$J$9</f>
        <v>0.10981750118166421</v>
      </c>
      <c r="P3370">
        <v>0.33500000000000002</v>
      </c>
      <c r="Q3370" s="4">
        <f>(P3370-Sheet1!$K$4)/Sheet1!$K$9</f>
        <v>9.5833722502722554E-2</v>
      </c>
      <c r="R3370" s="5">
        <v>13</v>
      </c>
      <c r="S3370" s="6"/>
    </row>
    <row r="3371" spans="1:19" x14ac:dyDescent="0.25">
      <c r="A3371" t="s">
        <v>1</v>
      </c>
      <c r="B3371">
        <f>VLOOKUP($A3371,lookup!$A$2:$B$4,2)</f>
        <v>20</v>
      </c>
      <c r="C3371" s="4">
        <f>(B3371-Sheet1!$D$4)/Sheet1!$D$9</f>
        <v>-2.6454393105099429E-2</v>
      </c>
      <c r="D3371">
        <v>0.61</v>
      </c>
      <c r="E3371" s="4">
        <f>(D3371-Sheet1!$E$4)/Sheet1!$E$9</f>
        <v>0.11622689244187856</v>
      </c>
      <c r="F3371">
        <v>0.46</v>
      </c>
      <c r="G3371" s="4">
        <f>(F3371-Sheet1!$F$4)/Sheet1!$F$9</f>
        <v>8.7594530270808393E-2</v>
      </c>
      <c r="H3371">
        <v>0.17</v>
      </c>
      <c r="I3371" s="4">
        <f>(H3371-Sheet1!$G$4)/Sheet1!$G$9</f>
        <v>2.697663776136161E-2</v>
      </c>
      <c r="J3371">
        <v>1.278</v>
      </c>
      <c r="K3371" s="4">
        <f>(J3371-Sheet1!$H$4)/Sheet1!$H$9</f>
        <v>0.15911380929889146</v>
      </c>
      <c r="L3371">
        <v>0.41</v>
      </c>
      <c r="M3371" s="4">
        <f>(L3371-Sheet1!$I$4)/Sheet1!$I$9</f>
        <v>3.4050108521720857E-2</v>
      </c>
      <c r="N3371">
        <v>0.25700000000000001</v>
      </c>
      <c r="O3371" s="4">
        <f>(N3371-Sheet1!$J$4)/Sheet1!$J$9</f>
        <v>0.10060091131991306</v>
      </c>
      <c r="P3371">
        <v>0.37</v>
      </c>
      <c r="Q3371" s="4">
        <f>(P3371-Sheet1!$K$4)/Sheet1!$K$9</f>
        <v>0.13071164975733141</v>
      </c>
      <c r="R3371" s="5">
        <v>17</v>
      </c>
      <c r="S3371" s="6"/>
    </row>
    <row r="3372" spans="1:19" x14ac:dyDescent="0.25">
      <c r="A3372" t="s">
        <v>2</v>
      </c>
      <c r="B3372">
        <f>VLOOKUP($A3372,lookup!$A$2:$B$4,2)</f>
        <v>30</v>
      </c>
      <c r="C3372" s="4">
        <f>(B3372-Sheet1!$D$4)/Sheet1!$D$9</f>
        <v>0.47354560689490055</v>
      </c>
      <c r="D3372">
        <v>0.45500000000000002</v>
      </c>
      <c r="E3372" s="4">
        <f>(D3372-Sheet1!$E$4)/Sheet1!$E$9</f>
        <v>-9.3232567017580856E-2</v>
      </c>
      <c r="F3372">
        <v>0.34499999999999997</v>
      </c>
      <c r="G3372" s="4">
        <f>(F3372-Sheet1!$F$4)/Sheet1!$F$9</f>
        <v>-0.10568278065356145</v>
      </c>
      <c r="H3372">
        <v>0.125</v>
      </c>
      <c r="I3372" s="4">
        <f>(H3372-Sheet1!$G$4)/Sheet1!$G$9</f>
        <v>-1.2846371088195925E-2</v>
      </c>
      <c r="J3372">
        <v>0.44</v>
      </c>
      <c r="K3372" s="4">
        <f>(J3372-Sheet1!$H$4)/Sheet1!$H$9</f>
        <v>-0.13768094897984059</v>
      </c>
      <c r="L3372">
        <v>0.16900000000000001</v>
      </c>
      <c r="M3372" s="4">
        <f>(L3372-Sheet1!$I$4)/Sheet1!$I$9</f>
        <v>-0.12802117594364562</v>
      </c>
      <c r="N3372">
        <v>0.1065</v>
      </c>
      <c r="O3372" s="4">
        <f>(N3372-Sheet1!$J$4)/Sheet1!$J$9</f>
        <v>-9.7555770707736716E-2</v>
      </c>
      <c r="P3372">
        <v>0.13500000000000001</v>
      </c>
      <c r="Q3372" s="4">
        <f>(P3372-Sheet1!$K$4)/Sheet1!$K$9</f>
        <v>-0.10346871895218532</v>
      </c>
      <c r="R3372" s="5">
        <v>12</v>
      </c>
      <c r="S3372" s="6"/>
    </row>
    <row r="3373" spans="1:19" x14ac:dyDescent="0.25">
      <c r="A3373" t="s">
        <v>2</v>
      </c>
      <c r="B3373">
        <f>VLOOKUP($A3373,lookup!$A$2:$B$4,2)</f>
        <v>30</v>
      </c>
      <c r="C3373" s="4">
        <f>(B3373-Sheet1!$D$4)/Sheet1!$D$9</f>
        <v>0.47354560689490055</v>
      </c>
      <c r="D3373">
        <v>0.33</v>
      </c>
      <c r="E3373" s="4">
        <f>(D3373-Sheet1!$E$4)/Sheet1!$E$9</f>
        <v>-0.26215148593649978</v>
      </c>
      <c r="F3373">
        <v>0.23499999999999999</v>
      </c>
      <c r="G3373" s="4">
        <f>(F3373-Sheet1!$F$4)/Sheet1!$F$9</f>
        <v>-0.29055673023339335</v>
      </c>
      <c r="H3373">
        <v>0.09</v>
      </c>
      <c r="I3373" s="4">
        <f>(H3373-Sheet1!$G$4)/Sheet1!$G$9</f>
        <v>-4.381982241562956E-2</v>
      </c>
      <c r="J3373">
        <v>0.16300000000000001</v>
      </c>
      <c r="K3373" s="4">
        <f>(J3373-Sheet1!$H$4)/Sheet1!$H$9</f>
        <v>-0.23578613757555514</v>
      </c>
      <c r="L3373">
        <v>6.1499999999999999E-2</v>
      </c>
      <c r="M3373" s="4">
        <f>(L3373-Sheet1!$I$4)/Sheet1!$I$9</f>
        <v>-0.20031438374458713</v>
      </c>
      <c r="N3373">
        <v>3.4000000000000002E-2</v>
      </c>
      <c r="O3373" s="4">
        <f>(N3373-Sheet1!$J$4)/Sheet1!$J$9</f>
        <v>-0.19301330856158791</v>
      </c>
      <c r="P3373">
        <v>5.5E-2</v>
      </c>
      <c r="Q3373" s="4">
        <f>(P3373-Sheet1!$K$4)/Sheet1!$K$9</f>
        <v>-0.18318969553414846</v>
      </c>
      <c r="R3373" s="5">
        <v>10</v>
      </c>
      <c r="S3373" s="6"/>
    </row>
    <row r="3374" spans="1:19" x14ac:dyDescent="0.25">
      <c r="A3374" t="s">
        <v>1</v>
      </c>
      <c r="B3374">
        <f>VLOOKUP($A3374,lookup!$A$2:$B$4,2)</f>
        <v>20</v>
      </c>
      <c r="C3374" s="4">
        <f>(B3374-Sheet1!$D$4)/Sheet1!$D$9</f>
        <v>-2.6454393105099429E-2</v>
      </c>
      <c r="D3374">
        <v>0.44</v>
      </c>
      <c r="E3374" s="4">
        <f>(D3374-Sheet1!$E$4)/Sheet1!$E$9</f>
        <v>-0.11350283728785115</v>
      </c>
      <c r="F3374">
        <v>0.33</v>
      </c>
      <c r="G3374" s="4">
        <f>(F3374-Sheet1!$F$4)/Sheet1!$F$9</f>
        <v>-0.13089286468717481</v>
      </c>
      <c r="H3374">
        <v>0.13500000000000001</v>
      </c>
      <c r="I3374" s="4">
        <f>(H3374-Sheet1!$G$4)/Sheet1!$G$9</f>
        <v>-3.9968135660720236E-3</v>
      </c>
      <c r="J3374">
        <v>0.52200000000000002</v>
      </c>
      <c r="K3374" s="4">
        <f>(J3374-Sheet1!$H$4)/Sheet1!$H$9</f>
        <v>-0.10863897979266157</v>
      </c>
      <c r="L3374">
        <v>0.17</v>
      </c>
      <c r="M3374" s="4">
        <f>(L3374-Sheet1!$I$4)/Sheet1!$I$9</f>
        <v>-0.1273486809873578</v>
      </c>
      <c r="N3374">
        <v>9.0499999999999997E-2</v>
      </c>
      <c r="O3374" s="4">
        <f>(N3374-Sheet1!$J$4)/Sheet1!$J$9</f>
        <v>-0.11862226182031077</v>
      </c>
      <c r="P3374">
        <v>0.19500000000000001</v>
      </c>
      <c r="Q3374" s="4">
        <f>(P3374-Sheet1!$K$4)/Sheet1!$K$9</f>
        <v>-4.367798651571296E-2</v>
      </c>
      <c r="R3374" s="5">
        <v>16</v>
      </c>
      <c r="S3374" s="6"/>
    </row>
    <row r="3375" spans="1:19" x14ac:dyDescent="0.25">
      <c r="A3375" t="s">
        <v>2</v>
      </c>
      <c r="B3375">
        <f>VLOOKUP($A3375,lookup!$A$2:$B$4,2)</f>
        <v>30</v>
      </c>
      <c r="C3375" s="4">
        <f>(B3375-Sheet1!$D$4)/Sheet1!$D$9</f>
        <v>0.47354560689490055</v>
      </c>
      <c r="D3375">
        <v>0.54</v>
      </c>
      <c r="E3375" s="4">
        <f>(D3375-Sheet1!$E$4)/Sheet1!$E$9</f>
        <v>2.1632297847284033E-2</v>
      </c>
      <c r="F3375">
        <v>0.40500000000000003</v>
      </c>
      <c r="G3375" s="4">
        <f>(F3375-Sheet1!$F$4)/Sheet1!$F$9</f>
        <v>-4.8424445191075647E-3</v>
      </c>
      <c r="H3375">
        <v>0.155</v>
      </c>
      <c r="I3375" s="4">
        <f>(H3375-Sheet1!$G$4)/Sheet1!$G$9</f>
        <v>1.3702301478175758E-2</v>
      </c>
      <c r="J3375">
        <v>0.97150000000000003</v>
      </c>
      <c r="K3375" s="4">
        <f>(J3375-Sheet1!$H$4)/Sheet1!$H$9</f>
        <v>5.0560595202911306E-2</v>
      </c>
      <c r="L3375">
        <v>0.32250000000000001</v>
      </c>
      <c r="M3375" s="4">
        <f>(L3375-Sheet1!$I$4)/Sheet1!$I$9</f>
        <v>-2.4793200153464055E-2</v>
      </c>
      <c r="N3375">
        <v>0.19400000000000001</v>
      </c>
      <c r="O3375" s="4">
        <f>(N3375-Sheet1!$J$4)/Sheet1!$J$9</f>
        <v>1.7651602564152685E-2</v>
      </c>
      <c r="P3375">
        <v>0.28999999999999998</v>
      </c>
      <c r="Q3375" s="4">
        <f>(P3375-Sheet1!$K$4)/Sheet1!$K$9</f>
        <v>5.0990673175368248E-2</v>
      </c>
      <c r="R3375" s="5">
        <v>19</v>
      </c>
      <c r="S3375" s="6"/>
    </row>
    <row r="3376" spans="1:19" x14ac:dyDescent="0.25">
      <c r="A3376" t="s">
        <v>0</v>
      </c>
      <c r="B3376">
        <f>VLOOKUP($A3376,lookup!$A$2:$B$4,2)</f>
        <v>10</v>
      </c>
      <c r="C3376" s="4">
        <f>(B3376-Sheet1!$D$4)/Sheet1!$D$9</f>
        <v>-0.52645439310509945</v>
      </c>
      <c r="D3376">
        <v>0.47499999999999998</v>
      </c>
      <c r="E3376" s="4">
        <f>(D3376-Sheet1!$E$4)/Sheet1!$E$9</f>
        <v>-6.6205539990553883E-2</v>
      </c>
      <c r="F3376">
        <v>0.375</v>
      </c>
      <c r="G3376" s="4">
        <f>(F3376-Sheet1!$F$4)/Sheet1!$F$9</f>
        <v>-5.5262612586334504E-2</v>
      </c>
      <c r="H3376">
        <v>0.125</v>
      </c>
      <c r="I3376" s="4">
        <f>(H3376-Sheet1!$G$4)/Sheet1!$G$9</f>
        <v>-1.2846371088195925E-2</v>
      </c>
      <c r="J3376">
        <v>0.58799999999999997</v>
      </c>
      <c r="K3376" s="4">
        <f>(J3376-Sheet1!$H$4)/Sheet1!$H$9</f>
        <v>-8.5263736300541876E-2</v>
      </c>
      <c r="L3376">
        <v>0.23699999999999999</v>
      </c>
      <c r="M3376" s="4">
        <f>(L3376-Sheet1!$I$4)/Sheet1!$I$9</f>
        <v>-8.229151891607335E-2</v>
      </c>
      <c r="N3376">
        <v>0.17150000000000001</v>
      </c>
      <c r="O3376" s="4">
        <f>(N3376-Sheet1!$J$4)/Sheet1!$J$9</f>
        <v>-1.1973150562904575E-2</v>
      </c>
      <c r="P3376">
        <v>0.155</v>
      </c>
      <c r="Q3376" s="4">
        <f>(P3376-Sheet1!$K$4)/Sheet1!$K$9</f>
        <v>-8.3538474806694532E-2</v>
      </c>
      <c r="R3376" s="5">
        <v>10</v>
      </c>
      <c r="S3376" s="6"/>
    </row>
    <row r="3377" spans="1:19" x14ac:dyDescent="0.25">
      <c r="A3377" t="s">
        <v>0</v>
      </c>
      <c r="B3377">
        <f>VLOOKUP($A3377,lookup!$A$2:$B$4,2)</f>
        <v>10</v>
      </c>
      <c r="C3377" s="4">
        <f>(B3377-Sheet1!$D$4)/Sheet1!$D$9</f>
        <v>-0.52645439310509945</v>
      </c>
      <c r="D3377">
        <v>0.46</v>
      </c>
      <c r="E3377" s="4">
        <f>(D3377-Sheet1!$E$4)/Sheet1!$E$9</f>
        <v>-8.6475810260824099E-2</v>
      </c>
      <c r="F3377">
        <v>0.33</v>
      </c>
      <c r="G3377" s="4">
        <f>(F3377-Sheet1!$F$4)/Sheet1!$F$9</f>
        <v>-0.13089286468717481</v>
      </c>
      <c r="H3377">
        <v>0.15</v>
      </c>
      <c r="I3377" s="4">
        <f>(H3377-Sheet1!$G$4)/Sheet1!$G$9</f>
        <v>9.2775227171138057E-3</v>
      </c>
      <c r="J3377">
        <v>0.53249999999999997</v>
      </c>
      <c r="K3377" s="4">
        <f>(J3377-Sheet1!$H$4)/Sheet1!$H$9</f>
        <v>-0.1049201910552789</v>
      </c>
      <c r="L3377">
        <v>0.20849999999999999</v>
      </c>
      <c r="M3377" s="4">
        <f>(L3377-Sheet1!$I$4)/Sheet1!$I$9</f>
        <v>-0.10145762517027644</v>
      </c>
      <c r="N3377">
        <v>0.18049999999999999</v>
      </c>
      <c r="O3377" s="4">
        <f>(N3377-Sheet1!$J$4)/Sheet1!$J$9</f>
        <v>-1.232493120816923E-4</v>
      </c>
      <c r="P3377">
        <v>0.125</v>
      </c>
      <c r="Q3377" s="4">
        <f>(P3377-Sheet1!$K$4)/Sheet1!$K$9</f>
        <v>-0.11343384102493072</v>
      </c>
      <c r="R3377" s="5">
        <v>10</v>
      </c>
      <c r="S3377" s="6"/>
    </row>
    <row r="3378" spans="1:19" x14ac:dyDescent="0.25">
      <c r="A3378" t="s">
        <v>1</v>
      </c>
      <c r="B3378">
        <f>VLOOKUP($A3378,lookup!$A$2:$B$4,2)</f>
        <v>20</v>
      </c>
      <c r="C3378" s="4">
        <f>(B3378-Sheet1!$D$4)/Sheet1!$D$9</f>
        <v>-2.6454393105099429E-2</v>
      </c>
      <c r="D3378">
        <v>0.31</v>
      </c>
      <c r="E3378" s="4">
        <f>(D3378-Sheet1!$E$4)/Sheet1!$E$9</f>
        <v>-0.28917851296352681</v>
      </c>
      <c r="F3378">
        <v>0.23499999999999999</v>
      </c>
      <c r="G3378" s="4">
        <f>(F3378-Sheet1!$F$4)/Sheet1!$F$9</f>
        <v>-0.29055673023339335</v>
      </c>
      <c r="H3378">
        <v>0.09</v>
      </c>
      <c r="I3378" s="4">
        <f>(H3378-Sheet1!$G$4)/Sheet1!$G$9</f>
        <v>-4.381982241562956E-2</v>
      </c>
      <c r="J3378">
        <v>0.127</v>
      </c>
      <c r="K3378" s="4">
        <f>(J3378-Sheet1!$H$4)/Sheet1!$H$9</f>
        <v>-0.24853627038943862</v>
      </c>
      <c r="L3378">
        <v>4.8000000000000001E-2</v>
      </c>
      <c r="M3378" s="4">
        <f>(L3378-Sheet1!$I$4)/Sheet1!$I$9</f>
        <v>-0.2093930656544728</v>
      </c>
      <c r="N3378">
        <v>3.1E-2</v>
      </c>
      <c r="O3378" s="4">
        <f>(N3378-Sheet1!$J$4)/Sheet1!$J$9</f>
        <v>-0.19696327564519556</v>
      </c>
      <c r="P3378">
        <v>0.04</v>
      </c>
      <c r="Q3378" s="4">
        <f>(P3378-Sheet1!$K$4)/Sheet1!$K$9</f>
        <v>-0.19813737864326655</v>
      </c>
      <c r="R3378" s="5">
        <v>6</v>
      </c>
      <c r="S3378" s="6"/>
    </row>
    <row r="3379" spans="1:19" x14ac:dyDescent="0.25">
      <c r="A3379" t="s">
        <v>1</v>
      </c>
      <c r="B3379">
        <f>VLOOKUP($A3379,lookup!$A$2:$B$4,2)</f>
        <v>20</v>
      </c>
      <c r="C3379" s="4">
        <f>(B3379-Sheet1!$D$4)/Sheet1!$D$9</f>
        <v>-2.6454393105099429E-2</v>
      </c>
      <c r="D3379">
        <v>0.255</v>
      </c>
      <c r="E3379" s="4">
        <f>(D3379-Sheet1!$E$4)/Sheet1!$E$9</f>
        <v>-0.36350283728785115</v>
      </c>
      <c r="F3379">
        <v>0.19</v>
      </c>
      <c r="G3379" s="4">
        <f>(F3379-Sheet1!$F$4)/Sheet1!$F$9</f>
        <v>-0.36618698233423369</v>
      </c>
      <c r="H3379">
        <v>7.0000000000000007E-2</v>
      </c>
      <c r="I3379" s="4">
        <f>(H3379-Sheet1!$G$4)/Sheet1!$G$9</f>
        <v>-6.151893745987734E-2</v>
      </c>
      <c r="J3379">
        <v>8.1500000000000003E-2</v>
      </c>
      <c r="K3379" s="4">
        <f>(J3379-Sheet1!$H$4)/Sheet1!$H$9</f>
        <v>-0.26465102158476356</v>
      </c>
      <c r="L3379">
        <v>2.8000000000000001E-2</v>
      </c>
      <c r="M3379" s="4">
        <f>(L3379-Sheet1!$I$4)/Sheet1!$I$9</f>
        <v>-0.22284296478022933</v>
      </c>
      <c r="N3379">
        <v>1.6E-2</v>
      </c>
      <c r="O3379" s="4">
        <f>(N3379-Sheet1!$J$4)/Sheet1!$J$9</f>
        <v>-0.21671311106323371</v>
      </c>
      <c r="P3379">
        <v>3.1E-2</v>
      </c>
      <c r="Q3379" s="4">
        <f>(P3379-Sheet1!$K$4)/Sheet1!$K$9</f>
        <v>-0.2071059885087374</v>
      </c>
      <c r="R3379" s="5">
        <v>5</v>
      </c>
      <c r="S3379" s="6"/>
    </row>
    <row r="3380" spans="1:19" x14ac:dyDescent="0.25">
      <c r="A3380" t="s">
        <v>2</v>
      </c>
      <c r="B3380">
        <f>VLOOKUP($A3380,lookup!$A$2:$B$4,2)</f>
        <v>30</v>
      </c>
      <c r="C3380" s="4">
        <f>(B3380-Sheet1!$D$4)/Sheet1!$D$9</f>
        <v>0.47354560689490055</v>
      </c>
      <c r="D3380">
        <v>0.33500000000000002</v>
      </c>
      <c r="E3380" s="4">
        <f>(D3380-Sheet1!$E$4)/Sheet1!$E$9</f>
        <v>-0.25539472917974304</v>
      </c>
      <c r="F3380">
        <v>0.255</v>
      </c>
      <c r="G3380" s="4">
        <f>(F3380-Sheet1!$F$4)/Sheet1!$F$9</f>
        <v>-0.25694328485524209</v>
      </c>
      <c r="H3380">
        <v>7.4999999999999997E-2</v>
      </c>
      <c r="I3380" s="4">
        <f>(H3380-Sheet1!$G$4)/Sheet1!$G$9</f>
        <v>-5.70941586988154E-2</v>
      </c>
      <c r="J3380">
        <v>0.16350000000000001</v>
      </c>
      <c r="K3380" s="4">
        <f>(J3380-Sheet1!$H$4)/Sheet1!$H$9</f>
        <v>-0.23560905239758453</v>
      </c>
      <c r="L3380">
        <v>6.1499999999999999E-2</v>
      </c>
      <c r="M3380" s="4">
        <f>(L3380-Sheet1!$I$4)/Sheet1!$I$9</f>
        <v>-0.20031438374458713</v>
      </c>
      <c r="N3380">
        <v>3.4500000000000003E-2</v>
      </c>
      <c r="O3380" s="4">
        <f>(N3380-Sheet1!$J$4)/Sheet1!$J$9</f>
        <v>-0.19235498071431997</v>
      </c>
      <c r="P3380">
        <v>5.7000000000000002E-2</v>
      </c>
      <c r="Q3380" s="4">
        <f>(P3380-Sheet1!$K$4)/Sheet1!$K$9</f>
        <v>-0.18119667111959939</v>
      </c>
      <c r="R3380" s="5">
        <v>8</v>
      </c>
      <c r="S3380" s="6"/>
    </row>
    <row r="3381" spans="1:19" x14ac:dyDescent="0.25">
      <c r="A3381" t="s">
        <v>1</v>
      </c>
      <c r="B3381">
        <f>VLOOKUP($A3381,lookup!$A$2:$B$4,2)</f>
        <v>20</v>
      </c>
      <c r="C3381" s="4">
        <f>(B3381-Sheet1!$D$4)/Sheet1!$D$9</f>
        <v>-2.6454393105099429E-2</v>
      </c>
      <c r="D3381">
        <v>0.29499999999999998</v>
      </c>
      <c r="E3381" s="4">
        <f>(D3381-Sheet1!$E$4)/Sheet1!$E$9</f>
        <v>-0.3094487832337971</v>
      </c>
      <c r="F3381">
        <v>0.21</v>
      </c>
      <c r="G3381" s="4">
        <f>(F3381-Sheet1!$F$4)/Sheet1!$F$9</f>
        <v>-0.33257353695608244</v>
      </c>
      <c r="H3381">
        <v>0.08</v>
      </c>
      <c r="I3381" s="4">
        <f>(H3381-Sheet1!$G$4)/Sheet1!$G$9</f>
        <v>-5.2669379937753454E-2</v>
      </c>
      <c r="J3381">
        <v>0.1</v>
      </c>
      <c r="K3381" s="4">
        <f>(J3381-Sheet1!$H$4)/Sheet1!$H$9</f>
        <v>-0.25809886999985121</v>
      </c>
      <c r="L3381">
        <v>3.7999999999999999E-2</v>
      </c>
      <c r="M3381" s="4">
        <f>(L3381-Sheet1!$I$4)/Sheet1!$I$9</f>
        <v>-0.21611801521735108</v>
      </c>
      <c r="N3381">
        <v>2.5999999999999999E-2</v>
      </c>
      <c r="O3381" s="4">
        <f>(N3381-Sheet1!$J$4)/Sheet1!$J$9</f>
        <v>-0.20354655411787495</v>
      </c>
      <c r="P3381">
        <v>3.1E-2</v>
      </c>
      <c r="Q3381" s="4">
        <f>(P3381-Sheet1!$K$4)/Sheet1!$K$9</f>
        <v>-0.2071059885087374</v>
      </c>
      <c r="R3381" s="5">
        <v>8</v>
      </c>
      <c r="S3381" s="6"/>
    </row>
    <row r="3382" spans="1:19" x14ac:dyDescent="0.25">
      <c r="A3382" t="s">
        <v>1</v>
      </c>
      <c r="B3382">
        <f>VLOOKUP($A3382,lookup!$A$2:$B$4,2)</f>
        <v>20</v>
      </c>
      <c r="C3382" s="4">
        <f>(B3382-Sheet1!$D$4)/Sheet1!$D$9</f>
        <v>-2.6454393105099429E-2</v>
      </c>
      <c r="D3382">
        <v>0.19</v>
      </c>
      <c r="E3382" s="4">
        <f>(D3382-Sheet1!$E$4)/Sheet1!$E$9</f>
        <v>-0.45134067512568898</v>
      </c>
      <c r="F3382">
        <v>0.13</v>
      </c>
      <c r="G3382" s="4">
        <f>(F3382-Sheet1!$F$4)/Sheet1!$F$9</f>
        <v>-0.46702731846868745</v>
      </c>
      <c r="H3382">
        <v>4.4999999999999998E-2</v>
      </c>
      <c r="I3382" s="4">
        <f>(H3382-Sheet1!$G$4)/Sheet1!$G$9</f>
        <v>-8.3642831265187081E-2</v>
      </c>
      <c r="J3382">
        <v>2.6499999999999999E-2</v>
      </c>
      <c r="K3382" s="4">
        <f>(J3382-Sheet1!$H$4)/Sheet1!$H$9</f>
        <v>-0.28413039116152999</v>
      </c>
      <c r="L3382">
        <v>8.9999999999999993E-3</v>
      </c>
      <c r="M3382" s="4">
        <f>(L3382-Sheet1!$I$4)/Sheet1!$I$9</f>
        <v>-0.23562036894969807</v>
      </c>
      <c r="N3382">
        <v>5.0000000000000001E-3</v>
      </c>
      <c r="O3382" s="4">
        <f>(N3382-Sheet1!$J$4)/Sheet1!$J$9</f>
        <v>-0.2311963237031284</v>
      </c>
      <c r="P3382">
        <v>8.9999999999999993E-3</v>
      </c>
      <c r="Q3382" s="4">
        <f>(P3382-Sheet1!$K$4)/Sheet1!$K$9</f>
        <v>-0.22902925706877728</v>
      </c>
      <c r="R3382" s="5">
        <v>5</v>
      </c>
      <c r="S3382" s="6"/>
    </row>
    <row r="3383" spans="1:19" x14ac:dyDescent="0.25">
      <c r="A3383" t="s">
        <v>2</v>
      </c>
      <c r="B3383">
        <f>VLOOKUP($A3383,lookup!$A$2:$B$4,2)</f>
        <v>30</v>
      </c>
      <c r="C3383" s="4">
        <f>(B3383-Sheet1!$D$4)/Sheet1!$D$9</f>
        <v>0.47354560689490055</v>
      </c>
      <c r="D3383">
        <v>0.54500000000000004</v>
      </c>
      <c r="E3383" s="4">
        <f>(D3383-Sheet1!$E$4)/Sheet1!$E$9</f>
        <v>2.8389054604040793E-2</v>
      </c>
      <c r="F3383">
        <v>0.435</v>
      </c>
      <c r="G3383" s="4">
        <f>(F3383-Sheet1!$F$4)/Sheet1!$F$9</f>
        <v>4.557772354811928E-2</v>
      </c>
      <c r="H3383">
        <v>0.16500000000000001</v>
      </c>
      <c r="I3383" s="4">
        <f>(H3383-Sheet1!$G$4)/Sheet1!$G$9</f>
        <v>2.255185900029966E-2</v>
      </c>
      <c r="J3383">
        <v>0.99550000000000005</v>
      </c>
      <c r="K3383" s="4">
        <f>(J3383-Sheet1!$H$4)/Sheet1!$H$9</f>
        <v>5.9060683745500296E-2</v>
      </c>
      <c r="L3383">
        <v>0.32450000000000001</v>
      </c>
      <c r="M3383" s="4">
        <f>(L3383-Sheet1!$I$4)/Sheet1!$I$9</f>
        <v>-2.3448210240888397E-2</v>
      </c>
      <c r="N3383">
        <v>0.26650000000000001</v>
      </c>
      <c r="O3383" s="4">
        <f>(N3383-Sheet1!$J$4)/Sheet1!$J$9</f>
        <v>0.11310914041800391</v>
      </c>
      <c r="P3383">
        <v>0.32500000000000001</v>
      </c>
      <c r="Q3383" s="4">
        <f>(P3383-Sheet1!$K$4)/Sheet1!$K$9</f>
        <v>8.5868600429977154E-2</v>
      </c>
      <c r="R3383" s="5">
        <v>19</v>
      </c>
      <c r="S3383" s="6"/>
    </row>
    <row r="3384" spans="1:19" x14ac:dyDescent="0.25">
      <c r="A3384" t="s">
        <v>2</v>
      </c>
      <c r="B3384">
        <f>VLOOKUP($A3384,lookup!$A$2:$B$4,2)</f>
        <v>30</v>
      </c>
      <c r="C3384" s="4">
        <f>(B3384-Sheet1!$D$4)/Sheet1!$D$9</f>
        <v>0.47354560689490055</v>
      </c>
      <c r="D3384">
        <v>0.495</v>
      </c>
      <c r="E3384" s="4">
        <f>(D3384-Sheet1!$E$4)/Sheet1!$E$9</f>
        <v>-3.9178512963526833E-2</v>
      </c>
      <c r="F3384">
        <v>0.4</v>
      </c>
      <c r="G3384" s="4">
        <f>(F3384-Sheet1!$F$4)/Sheet1!$F$9</f>
        <v>-1.3245805863645387E-2</v>
      </c>
      <c r="H3384">
        <v>0.12</v>
      </c>
      <c r="I3384" s="4">
        <f>(H3384-Sheet1!$G$4)/Sheet1!$G$9</f>
        <v>-1.7271149849257875E-2</v>
      </c>
      <c r="J3384">
        <v>0.66049999999999998</v>
      </c>
      <c r="K3384" s="4">
        <f>(J3384-Sheet1!$H$4)/Sheet1!$H$9</f>
        <v>-5.9586385494804314E-2</v>
      </c>
      <c r="L3384">
        <v>0.26050000000000001</v>
      </c>
      <c r="M3384" s="4">
        <f>(L3384-Sheet1!$I$4)/Sheet1!$I$9</f>
        <v>-6.6487887443309371E-2</v>
      </c>
      <c r="N3384">
        <v>0.161</v>
      </c>
      <c r="O3384" s="4">
        <f>(N3384-Sheet1!$J$4)/Sheet1!$J$9</f>
        <v>-2.5798035355531313E-2</v>
      </c>
      <c r="P3384">
        <v>0.19</v>
      </c>
      <c r="Q3384" s="4">
        <f>(P3384-Sheet1!$K$4)/Sheet1!$K$9</f>
        <v>-4.866054755208566E-2</v>
      </c>
      <c r="R3384" s="5">
        <v>15</v>
      </c>
      <c r="S3384" s="6"/>
    </row>
    <row r="3385" spans="1:19" x14ac:dyDescent="0.25">
      <c r="A3385" t="s">
        <v>2</v>
      </c>
      <c r="B3385">
        <f>VLOOKUP($A3385,lookup!$A$2:$B$4,2)</f>
        <v>30</v>
      </c>
      <c r="C3385" s="4">
        <f>(B3385-Sheet1!$D$4)/Sheet1!$D$9</f>
        <v>0.47354560689490055</v>
      </c>
      <c r="D3385">
        <v>0.5</v>
      </c>
      <c r="E3385" s="4">
        <f>(D3385-Sheet1!$E$4)/Sheet1!$E$9</f>
        <v>-3.2421756206770069E-2</v>
      </c>
      <c r="F3385">
        <v>0.375</v>
      </c>
      <c r="G3385" s="4">
        <f>(F3385-Sheet1!$F$4)/Sheet1!$F$9</f>
        <v>-5.5262612586334504E-2</v>
      </c>
      <c r="H3385">
        <v>0.13</v>
      </c>
      <c r="I3385" s="4">
        <f>(H3385-Sheet1!$G$4)/Sheet1!$G$9</f>
        <v>-8.4215923271339747E-3</v>
      </c>
      <c r="J3385">
        <v>0.72099999999999997</v>
      </c>
      <c r="K3385" s="4">
        <f>(J3385-Sheet1!$H$4)/Sheet1!$H$9</f>
        <v>-3.8159078960361248E-2</v>
      </c>
      <c r="L3385">
        <v>0.30549999999999999</v>
      </c>
      <c r="M3385" s="4">
        <f>(L3385-Sheet1!$I$4)/Sheet1!$I$9</f>
        <v>-3.6225614410357133E-2</v>
      </c>
      <c r="N3385">
        <v>0.17249999999999999</v>
      </c>
      <c r="O3385" s="4">
        <f>(N3385-Sheet1!$J$4)/Sheet1!$J$9</f>
        <v>-1.0656494868368732E-2</v>
      </c>
      <c r="P3385">
        <v>0.22</v>
      </c>
      <c r="Q3385" s="4">
        <f>(P3385-Sheet1!$K$4)/Sheet1!$K$9</f>
        <v>-1.8765181333849482E-2</v>
      </c>
      <c r="R3385" s="5">
        <v>14</v>
      </c>
      <c r="S3385" s="6"/>
    </row>
    <row r="3386" spans="1:19" x14ac:dyDescent="0.25">
      <c r="A3386" t="s">
        <v>0</v>
      </c>
      <c r="B3386">
        <f>VLOOKUP($A3386,lookup!$A$2:$B$4,2)</f>
        <v>10</v>
      </c>
      <c r="C3386" s="4">
        <f>(B3386-Sheet1!$D$4)/Sheet1!$D$9</f>
        <v>-0.52645439310509945</v>
      </c>
      <c r="D3386">
        <v>0.30499999999999999</v>
      </c>
      <c r="E3386" s="4">
        <f>(D3386-Sheet1!$E$4)/Sheet1!$E$9</f>
        <v>-0.29593526972028361</v>
      </c>
      <c r="F3386">
        <v>0.22500000000000001</v>
      </c>
      <c r="G3386" s="4">
        <f>(F3386-Sheet1!$F$4)/Sheet1!$F$9</f>
        <v>-0.30736345292246897</v>
      </c>
      <c r="H3386">
        <v>7.0000000000000007E-2</v>
      </c>
      <c r="I3386" s="4">
        <f>(H3386-Sheet1!$G$4)/Sheet1!$G$9</f>
        <v>-6.151893745987734E-2</v>
      </c>
      <c r="J3386">
        <v>0.14849999999999999</v>
      </c>
      <c r="K3386" s="4">
        <f>(J3386-Sheet1!$H$4)/Sheet1!$H$9</f>
        <v>-0.24092160773670265</v>
      </c>
      <c r="L3386">
        <v>5.8500000000000003E-2</v>
      </c>
      <c r="M3386" s="4">
        <f>(L3386-Sheet1!$I$4)/Sheet1!$I$9</f>
        <v>-0.20233186861345059</v>
      </c>
      <c r="N3386">
        <v>3.3500000000000002E-2</v>
      </c>
      <c r="O3386" s="4">
        <f>(N3386-Sheet1!$J$4)/Sheet1!$J$9</f>
        <v>-0.19367163640885585</v>
      </c>
      <c r="P3386">
        <v>4.4999999999999998E-2</v>
      </c>
      <c r="Q3386" s="4">
        <f>(P3386-Sheet1!$K$4)/Sheet1!$K$9</f>
        <v>-0.19315481760689387</v>
      </c>
      <c r="R3386" s="5">
        <v>7</v>
      </c>
      <c r="S3386" s="6"/>
    </row>
    <row r="3387" spans="1:19" x14ac:dyDescent="0.25">
      <c r="A3387" t="s">
        <v>0</v>
      </c>
      <c r="B3387">
        <f>VLOOKUP($A3387,lookup!$A$2:$B$4,2)</f>
        <v>10</v>
      </c>
      <c r="C3387" s="4">
        <f>(B3387-Sheet1!$D$4)/Sheet1!$D$9</f>
        <v>-0.52645439310509945</v>
      </c>
      <c r="D3387">
        <v>0.47499999999999998</v>
      </c>
      <c r="E3387" s="4">
        <f>(D3387-Sheet1!$E$4)/Sheet1!$E$9</f>
        <v>-6.6205539990553883E-2</v>
      </c>
      <c r="F3387">
        <v>0.35</v>
      </c>
      <c r="G3387" s="4">
        <f>(F3387-Sheet1!$F$4)/Sheet1!$F$9</f>
        <v>-9.7279419309023618E-2</v>
      </c>
      <c r="H3387">
        <v>0.115</v>
      </c>
      <c r="I3387" s="4">
        <f>(H3387-Sheet1!$G$4)/Sheet1!$G$9</f>
        <v>-2.1695928610319815E-2</v>
      </c>
      <c r="J3387">
        <v>0.48699999999999999</v>
      </c>
      <c r="K3387" s="4">
        <f>(J3387-Sheet1!$H$4)/Sheet1!$H$9</f>
        <v>-0.12103494225060385</v>
      </c>
      <c r="L3387">
        <v>0.19400000000000001</v>
      </c>
      <c r="M3387" s="4">
        <f>(L3387-Sheet1!$I$4)/Sheet1!$I$9</f>
        <v>-0.11120880203644992</v>
      </c>
      <c r="N3387">
        <v>0.14549999999999999</v>
      </c>
      <c r="O3387" s="4">
        <f>(N3387-Sheet1!$J$4)/Sheet1!$J$9</f>
        <v>-4.6206198620837455E-2</v>
      </c>
      <c r="P3387">
        <v>0.125</v>
      </c>
      <c r="Q3387" s="4">
        <f>(P3387-Sheet1!$K$4)/Sheet1!$K$9</f>
        <v>-0.11343384102493072</v>
      </c>
      <c r="R3387" s="5">
        <v>13</v>
      </c>
      <c r="S3387" s="6"/>
    </row>
    <row r="3388" spans="1:19" x14ac:dyDescent="0.25">
      <c r="A3388" t="s">
        <v>2</v>
      </c>
      <c r="B3388">
        <f>VLOOKUP($A3388,lookup!$A$2:$B$4,2)</f>
        <v>30</v>
      </c>
      <c r="C3388" s="4">
        <f>(B3388-Sheet1!$D$4)/Sheet1!$D$9</f>
        <v>0.47354560689490055</v>
      </c>
      <c r="D3388">
        <v>0.51500000000000001</v>
      </c>
      <c r="E3388" s="4">
        <f>(D3388-Sheet1!$E$4)/Sheet1!$E$9</f>
        <v>-1.2151485936499782E-2</v>
      </c>
      <c r="F3388">
        <v>0.4</v>
      </c>
      <c r="G3388" s="4">
        <f>(F3388-Sheet1!$F$4)/Sheet1!$F$9</f>
        <v>-1.3245805863645387E-2</v>
      </c>
      <c r="H3388">
        <v>0.125</v>
      </c>
      <c r="I3388" s="4">
        <f>(H3388-Sheet1!$G$4)/Sheet1!$G$9</f>
        <v>-1.2846371088195925E-2</v>
      </c>
      <c r="J3388">
        <v>0.95499999999999996</v>
      </c>
      <c r="K3388" s="4">
        <f>(J3388-Sheet1!$H$4)/Sheet1!$H$9</f>
        <v>4.4716784329881347E-2</v>
      </c>
      <c r="L3388">
        <v>0.34100000000000003</v>
      </c>
      <c r="M3388" s="4">
        <f>(L3388-Sheet1!$I$4)/Sheet1!$I$9</f>
        <v>-1.2352043462139228E-2</v>
      </c>
      <c r="N3388">
        <v>0.2535</v>
      </c>
      <c r="O3388" s="4">
        <f>(N3388-Sheet1!$J$4)/Sheet1!$J$9</f>
        <v>9.5992616389037472E-2</v>
      </c>
      <c r="P3388">
        <v>0.26</v>
      </c>
      <c r="Q3388" s="4">
        <f>(P3388-Sheet1!$K$4)/Sheet1!$K$9</f>
        <v>2.1095306957132097E-2</v>
      </c>
      <c r="R3388" s="5">
        <v>13</v>
      </c>
      <c r="S3388" s="6"/>
    </row>
    <row r="3389" spans="1:19" x14ac:dyDescent="0.25">
      <c r="A3389" t="s">
        <v>2</v>
      </c>
      <c r="B3389">
        <f>VLOOKUP($A3389,lookup!$A$2:$B$4,2)</f>
        <v>30</v>
      </c>
      <c r="C3389" s="4">
        <f>(B3389-Sheet1!$D$4)/Sheet1!$D$9</f>
        <v>0.47354560689490055</v>
      </c>
      <c r="D3389">
        <v>0.54500000000000004</v>
      </c>
      <c r="E3389" s="4">
        <f>(D3389-Sheet1!$E$4)/Sheet1!$E$9</f>
        <v>2.8389054604040793E-2</v>
      </c>
      <c r="F3389">
        <v>0.41</v>
      </c>
      <c r="G3389" s="4">
        <f>(F3389-Sheet1!$F$4)/Sheet1!$F$9</f>
        <v>3.5609168254301655E-3</v>
      </c>
      <c r="H3389">
        <v>0.14499999999999999</v>
      </c>
      <c r="I3389" s="4">
        <f>(H3389-Sheet1!$G$4)/Sheet1!$G$9</f>
        <v>4.8527439560518545E-3</v>
      </c>
      <c r="J3389">
        <v>0.873</v>
      </c>
      <c r="K3389" s="4">
        <f>(J3389-Sheet1!$H$4)/Sheet1!$H$9</f>
        <v>1.5674815142702331E-2</v>
      </c>
      <c r="L3389">
        <v>0.30349999999999999</v>
      </c>
      <c r="M3389" s="4">
        <f>(L3389-Sheet1!$I$4)/Sheet1!$I$9</f>
        <v>-3.7570604322932792E-2</v>
      </c>
      <c r="N3389">
        <v>0.19600000000000001</v>
      </c>
      <c r="O3389" s="4">
        <f>(N3389-Sheet1!$J$4)/Sheet1!$J$9</f>
        <v>2.0284913953224445E-2</v>
      </c>
      <c r="P3389">
        <v>0.31</v>
      </c>
      <c r="Q3389" s="4">
        <f>(P3389-Sheet1!$K$4)/Sheet1!$K$9</f>
        <v>7.0920917320859048E-2</v>
      </c>
      <c r="R3389" s="5">
        <v>18</v>
      </c>
      <c r="S3389" s="6"/>
    </row>
    <row r="3390" spans="1:19" x14ac:dyDescent="0.25">
      <c r="A3390" t="s">
        <v>2</v>
      </c>
      <c r="B3390">
        <f>VLOOKUP($A3390,lookup!$A$2:$B$4,2)</f>
        <v>30</v>
      </c>
      <c r="C3390" s="4">
        <f>(B3390-Sheet1!$D$4)/Sheet1!$D$9</f>
        <v>0.47354560689490055</v>
      </c>
      <c r="D3390">
        <v>0.74</v>
      </c>
      <c r="E3390" s="4">
        <f>(D3390-Sheet1!$E$4)/Sheet1!$E$9</f>
        <v>0.29190256811755422</v>
      </c>
      <c r="F3390">
        <v>0.53500000000000003</v>
      </c>
      <c r="G3390" s="4">
        <f>(F3390-Sheet1!$F$4)/Sheet1!$F$9</f>
        <v>0.21364495043887566</v>
      </c>
      <c r="H3390">
        <v>0.185</v>
      </c>
      <c r="I3390" s="4">
        <f>(H3390-Sheet1!$G$4)/Sheet1!$G$9</f>
        <v>4.0250974044547437E-2</v>
      </c>
      <c r="J3390">
        <v>1.65</v>
      </c>
      <c r="K3390" s="4">
        <f>(J3390-Sheet1!$H$4)/Sheet1!$H$9</f>
        <v>0.2908651817090207</v>
      </c>
      <c r="L3390">
        <v>0.73399999999999999</v>
      </c>
      <c r="M3390" s="4">
        <f>(L3390-Sheet1!$I$4)/Sheet1!$I$9</f>
        <v>0.25193847435897709</v>
      </c>
      <c r="N3390">
        <v>0.45050000000000001</v>
      </c>
      <c r="O3390" s="4">
        <f>(N3390-Sheet1!$J$4)/Sheet1!$J$9</f>
        <v>0.35537378821260557</v>
      </c>
      <c r="P3390">
        <v>0.33500000000000002</v>
      </c>
      <c r="Q3390" s="4">
        <f>(P3390-Sheet1!$K$4)/Sheet1!$K$9</f>
        <v>9.5833722502722554E-2</v>
      </c>
      <c r="R3390" s="5">
        <v>13</v>
      </c>
      <c r="S3390" s="6"/>
    </row>
    <row r="3391" spans="1:19" x14ac:dyDescent="0.25">
      <c r="A3391" t="s">
        <v>2</v>
      </c>
      <c r="B3391">
        <f>VLOOKUP($A3391,lookup!$A$2:$B$4,2)</f>
        <v>30</v>
      </c>
      <c r="C3391" s="4">
        <f>(B3391-Sheet1!$D$4)/Sheet1!$D$9</f>
        <v>0.47354560689490055</v>
      </c>
      <c r="D3391">
        <v>0.56499999999999995</v>
      </c>
      <c r="E3391" s="4">
        <f>(D3391-Sheet1!$E$4)/Sheet1!$E$9</f>
        <v>5.5416081631067697E-2</v>
      </c>
      <c r="F3391">
        <v>0.46500000000000002</v>
      </c>
      <c r="G3391" s="4">
        <f>(F3391-Sheet1!$F$4)/Sheet1!$F$9</f>
        <v>9.599789161534622E-2</v>
      </c>
      <c r="H3391">
        <v>0.15</v>
      </c>
      <c r="I3391" s="4">
        <f>(H3391-Sheet1!$G$4)/Sheet1!$G$9</f>
        <v>9.2775227171138057E-3</v>
      </c>
      <c r="J3391">
        <v>1.1285000000000001</v>
      </c>
      <c r="K3391" s="4">
        <f>(J3391-Sheet1!$H$4)/Sheet1!$H$9</f>
        <v>0.10616534108568092</v>
      </c>
      <c r="L3391">
        <v>0.377</v>
      </c>
      <c r="M3391" s="4">
        <f>(L3391-Sheet1!$I$4)/Sheet1!$I$9</f>
        <v>1.1857774964222556E-2</v>
      </c>
      <c r="N3391">
        <v>0.35249999999999998</v>
      </c>
      <c r="O3391" s="4">
        <f>(N3391-Sheet1!$J$4)/Sheet1!$J$9</f>
        <v>0.22634153014808944</v>
      </c>
      <c r="P3391">
        <v>0.33</v>
      </c>
      <c r="Q3391" s="4">
        <f>(P3391-Sheet1!$K$4)/Sheet1!$K$9</f>
        <v>9.0851161466349847E-2</v>
      </c>
      <c r="R3391" s="5">
        <v>16</v>
      </c>
      <c r="S3391" s="6"/>
    </row>
    <row r="3392" spans="1:19" x14ac:dyDescent="0.25">
      <c r="A3392" t="s">
        <v>2</v>
      </c>
      <c r="B3392">
        <f>VLOOKUP($A3392,lookup!$A$2:$B$4,2)</f>
        <v>30</v>
      </c>
      <c r="C3392" s="4">
        <f>(B3392-Sheet1!$D$4)/Sheet1!$D$9</f>
        <v>0.47354560689490055</v>
      </c>
      <c r="D3392">
        <v>0.56000000000000005</v>
      </c>
      <c r="E3392" s="4">
        <f>(D3392-Sheet1!$E$4)/Sheet1!$E$9</f>
        <v>4.8659324874311086E-2</v>
      </c>
      <c r="F3392">
        <v>0.44</v>
      </c>
      <c r="G3392" s="4">
        <f>(F3392-Sheet1!$F$4)/Sheet1!$F$9</f>
        <v>5.3981084892657107E-2</v>
      </c>
      <c r="H3392">
        <v>0.16</v>
      </c>
      <c r="I3392" s="4">
        <f>(H3392-Sheet1!$G$4)/Sheet1!$G$9</f>
        <v>1.812708023923771E-2</v>
      </c>
      <c r="J3392">
        <v>1.1114999999999999</v>
      </c>
      <c r="K3392" s="4">
        <f>(J3392-Sheet1!$H$4)/Sheet1!$H$9</f>
        <v>0.10014444503468034</v>
      </c>
      <c r="L3392">
        <v>0.50349999999999995</v>
      </c>
      <c r="M3392" s="4">
        <f>(L3392-Sheet1!$I$4)/Sheet1!$I$9</f>
        <v>9.6928386934632738E-2</v>
      </c>
      <c r="N3392">
        <v>0.27850000000000003</v>
      </c>
      <c r="O3392" s="4">
        <f>(N3392-Sheet1!$J$4)/Sheet1!$J$9</f>
        <v>0.12890900875243447</v>
      </c>
      <c r="P3392">
        <v>0.26</v>
      </c>
      <c r="Q3392" s="4">
        <f>(P3392-Sheet1!$K$4)/Sheet1!$K$9</f>
        <v>2.1095306957132097E-2</v>
      </c>
      <c r="R3392" s="5">
        <v>10</v>
      </c>
      <c r="S3392" s="6"/>
    </row>
    <row r="3393" spans="1:19" x14ac:dyDescent="0.25">
      <c r="A3393" t="s">
        <v>2</v>
      </c>
      <c r="B3393">
        <f>VLOOKUP($A3393,lookup!$A$2:$B$4,2)</f>
        <v>30</v>
      </c>
      <c r="C3393" s="4">
        <f>(B3393-Sheet1!$D$4)/Sheet1!$D$9</f>
        <v>0.47354560689490055</v>
      </c>
      <c r="D3393">
        <v>0.54500000000000004</v>
      </c>
      <c r="E3393" s="4">
        <f>(D3393-Sheet1!$E$4)/Sheet1!$E$9</f>
        <v>2.8389054604040793E-2</v>
      </c>
      <c r="F3393">
        <v>0.42</v>
      </c>
      <c r="G3393" s="4">
        <f>(F3393-Sheet1!$F$4)/Sheet1!$F$9</f>
        <v>2.0367639514505813E-2</v>
      </c>
      <c r="H3393">
        <v>0.125</v>
      </c>
      <c r="I3393" s="4">
        <f>(H3393-Sheet1!$G$4)/Sheet1!$G$9</f>
        <v>-1.2846371088195925E-2</v>
      </c>
      <c r="J3393">
        <v>0.97450000000000003</v>
      </c>
      <c r="K3393" s="4">
        <f>(J3393-Sheet1!$H$4)/Sheet1!$H$9</f>
        <v>5.1623106270734929E-2</v>
      </c>
      <c r="L3393">
        <v>0.35299999999999998</v>
      </c>
      <c r="M3393" s="4">
        <f>(L3393-Sheet1!$I$4)/Sheet1!$I$9</f>
        <v>-4.2821039866853252E-3</v>
      </c>
      <c r="N3393">
        <v>0.17399999999999999</v>
      </c>
      <c r="O3393" s="4">
        <f>(N3393-Sheet1!$J$4)/Sheet1!$J$9</f>
        <v>-8.6815113265649117E-3</v>
      </c>
      <c r="P3393">
        <v>0.30499999999999999</v>
      </c>
      <c r="Q3393" s="4">
        <f>(P3393-Sheet1!$K$4)/Sheet1!$K$9</f>
        <v>6.5938356284486355E-2</v>
      </c>
      <c r="R3393" s="5">
        <v>13</v>
      </c>
      <c r="S3393" s="6"/>
    </row>
    <row r="3394" spans="1:19" x14ac:dyDescent="0.25">
      <c r="A3394" t="s">
        <v>2</v>
      </c>
      <c r="B3394">
        <f>VLOOKUP($A3394,lookup!$A$2:$B$4,2)</f>
        <v>30</v>
      </c>
      <c r="C3394" s="4">
        <f>(B3394-Sheet1!$D$4)/Sheet1!$D$9</f>
        <v>0.47354560689490055</v>
      </c>
      <c r="D3394">
        <v>0.64500000000000002</v>
      </c>
      <c r="E3394" s="4">
        <f>(D3394-Sheet1!$E$4)/Sheet1!$E$9</f>
        <v>0.1635241897391759</v>
      </c>
      <c r="F3394">
        <v>0.51500000000000001</v>
      </c>
      <c r="G3394" s="4">
        <f>(F3394-Sheet1!$F$4)/Sheet1!$F$9</f>
        <v>0.18003150506072435</v>
      </c>
      <c r="H3394">
        <v>0.185</v>
      </c>
      <c r="I3394" s="4">
        <f>(H3394-Sheet1!$G$4)/Sheet1!$G$9</f>
        <v>4.0250974044547437E-2</v>
      </c>
      <c r="J3394">
        <v>1.4604999999999999</v>
      </c>
      <c r="K3394" s="4">
        <f>(J3394-Sheet1!$H$4)/Sheet1!$H$9</f>
        <v>0.22374989925816183</v>
      </c>
      <c r="L3394">
        <v>0.58350000000000002</v>
      </c>
      <c r="M3394" s="4">
        <f>(L3394-Sheet1!$I$4)/Sheet1!$I$9</f>
        <v>0.150727983437659</v>
      </c>
      <c r="N3394">
        <v>0.3155</v>
      </c>
      <c r="O3394" s="4">
        <f>(N3394-Sheet1!$J$4)/Sheet1!$J$9</f>
        <v>0.17762526945026194</v>
      </c>
      <c r="P3394">
        <v>0.41</v>
      </c>
      <c r="Q3394" s="4">
        <f>(P3394-Sheet1!$K$4)/Sheet1!$K$9</f>
        <v>0.17057213804831295</v>
      </c>
      <c r="R3394" s="5">
        <v>19</v>
      </c>
      <c r="S3394" s="6"/>
    </row>
    <row r="3395" spans="1:19" x14ac:dyDescent="0.25">
      <c r="A3395" t="s">
        <v>2</v>
      </c>
      <c r="B3395">
        <f>VLOOKUP($A3395,lookup!$A$2:$B$4,2)</f>
        <v>30</v>
      </c>
      <c r="C3395" s="4">
        <f>(B3395-Sheet1!$D$4)/Sheet1!$D$9</f>
        <v>0.47354560689490055</v>
      </c>
      <c r="D3395">
        <v>0.57499999999999996</v>
      </c>
      <c r="E3395" s="4">
        <f>(D3395-Sheet1!$E$4)/Sheet1!$E$9</f>
        <v>6.8929595144581218E-2</v>
      </c>
      <c r="F3395">
        <v>0.435</v>
      </c>
      <c r="G3395" s="4">
        <f>(F3395-Sheet1!$F$4)/Sheet1!$F$9</f>
        <v>4.557772354811928E-2</v>
      </c>
      <c r="H3395">
        <v>0.13</v>
      </c>
      <c r="I3395" s="4">
        <f>(H3395-Sheet1!$G$4)/Sheet1!$G$9</f>
        <v>-8.4215923271339747E-3</v>
      </c>
      <c r="J3395">
        <v>1.0105</v>
      </c>
      <c r="K3395" s="4">
        <f>(J3395-Sheet1!$H$4)/Sheet1!$H$9</f>
        <v>6.4373239084618381E-2</v>
      </c>
      <c r="L3395">
        <v>0.36799999999999999</v>
      </c>
      <c r="M3395" s="4">
        <f>(L3395-Sheet1!$I$4)/Sheet1!$I$9</f>
        <v>5.8053203576321011E-3</v>
      </c>
      <c r="N3395">
        <v>0.222</v>
      </c>
      <c r="O3395" s="4">
        <f>(N3395-Sheet1!$J$4)/Sheet1!$J$9</f>
        <v>5.4517962011157287E-2</v>
      </c>
      <c r="P3395">
        <v>0.32</v>
      </c>
      <c r="Q3395" s="4">
        <f>(P3395-Sheet1!$K$4)/Sheet1!$K$9</f>
        <v>8.0886039393604448E-2</v>
      </c>
      <c r="R3395" s="5">
        <v>10</v>
      </c>
      <c r="S3395" s="6"/>
    </row>
    <row r="3396" spans="1:19" x14ac:dyDescent="0.25">
      <c r="A3396" t="s">
        <v>2</v>
      </c>
      <c r="B3396">
        <f>VLOOKUP($A3396,lookup!$A$2:$B$4,2)</f>
        <v>30</v>
      </c>
      <c r="C3396" s="4">
        <f>(B3396-Sheet1!$D$4)/Sheet1!$D$9</f>
        <v>0.47354560689490055</v>
      </c>
      <c r="D3396">
        <v>0.62</v>
      </c>
      <c r="E3396" s="4">
        <f>(D3396-Sheet1!$E$4)/Sheet1!$E$9</f>
        <v>0.12974040595539207</v>
      </c>
      <c r="F3396">
        <v>0.48</v>
      </c>
      <c r="G3396" s="4">
        <f>(F3396-Sheet1!$F$4)/Sheet1!$F$9</f>
        <v>0.12120797564895959</v>
      </c>
      <c r="H3396">
        <v>0.16</v>
      </c>
      <c r="I3396" s="4">
        <f>(H3396-Sheet1!$G$4)/Sheet1!$G$9</f>
        <v>1.812708023923771E-2</v>
      </c>
      <c r="J3396">
        <v>1.0765</v>
      </c>
      <c r="K3396" s="4">
        <f>(J3396-Sheet1!$H$4)/Sheet1!$H$9</f>
        <v>8.7748482576738104E-2</v>
      </c>
      <c r="L3396">
        <v>0.41199999999999998</v>
      </c>
      <c r="M3396" s="4">
        <f>(L3396-Sheet1!$I$4)/Sheet1!$I$9</f>
        <v>3.5395098434296515E-2</v>
      </c>
      <c r="N3396">
        <v>0.253</v>
      </c>
      <c r="O3396" s="4">
        <f>(N3396-Sheet1!$J$4)/Sheet1!$J$9</f>
        <v>9.5334288541769535E-2</v>
      </c>
      <c r="P3396">
        <v>0.3</v>
      </c>
      <c r="Q3396" s="4">
        <f>(P3396-Sheet1!$K$4)/Sheet1!$K$9</f>
        <v>6.0955795248113648E-2</v>
      </c>
      <c r="R3396" s="5">
        <v>13</v>
      </c>
      <c r="S3396" s="6"/>
    </row>
    <row r="3397" spans="1:19" x14ac:dyDescent="0.25">
      <c r="A3397" t="s">
        <v>0</v>
      </c>
      <c r="B3397">
        <f>VLOOKUP($A3397,lookup!$A$2:$B$4,2)</f>
        <v>10</v>
      </c>
      <c r="C3397" s="4">
        <f>(B3397-Sheet1!$D$4)/Sheet1!$D$9</f>
        <v>-0.52645439310509945</v>
      </c>
      <c r="D3397">
        <v>0.60499999999999998</v>
      </c>
      <c r="E3397" s="4">
        <f>(D3397-Sheet1!$E$4)/Sheet1!$E$9</f>
        <v>0.1094701356851218</v>
      </c>
      <c r="F3397">
        <v>0.45</v>
      </c>
      <c r="G3397" s="4">
        <f>(F3397-Sheet1!$F$4)/Sheet1!$F$9</f>
        <v>7.0787807581732753E-2</v>
      </c>
      <c r="H3397">
        <v>0.16500000000000001</v>
      </c>
      <c r="I3397" s="4">
        <f>(H3397-Sheet1!$G$4)/Sheet1!$G$9</f>
        <v>2.255185900029966E-2</v>
      </c>
      <c r="J3397">
        <v>1.2224999999999999</v>
      </c>
      <c r="K3397" s="4">
        <f>(J3397-Sheet1!$H$4)/Sheet1!$H$9</f>
        <v>0.13945735454415439</v>
      </c>
      <c r="L3397">
        <v>0.35699999999999998</v>
      </c>
      <c r="M3397" s="4">
        <f>(L3397-Sheet1!$I$4)/Sheet1!$I$9</f>
        <v>-1.5921241615340115E-3</v>
      </c>
      <c r="N3397">
        <v>0.20200000000000001</v>
      </c>
      <c r="O3397" s="4">
        <f>(N3397-Sheet1!$J$4)/Sheet1!$J$9</f>
        <v>2.8184848120439726E-2</v>
      </c>
      <c r="P3397">
        <v>0.38500000000000001</v>
      </c>
      <c r="Q3397" s="4">
        <f>(P3397-Sheet1!$K$4)/Sheet1!$K$9</f>
        <v>0.1456593328664495</v>
      </c>
      <c r="R3397" s="5">
        <v>13</v>
      </c>
      <c r="S3397" s="6"/>
    </row>
    <row r="3398" spans="1:19" x14ac:dyDescent="0.25">
      <c r="A3398" t="s">
        <v>2</v>
      </c>
      <c r="B3398">
        <f>VLOOKUP($A3398,lookup!$A$2:$B$4,2)</f>
        <v>30</v>
      </c>
      <c r="C3398" s="4">
        <f>(B3398-Sheet1!$D$4)/Sheet1!$D$9</f>
        <v>0.47354560689490055</v>
      </c>
      <c r="D3398">
        <v>0.60499999999999998</v>
      </c>
      <c r="E3398" s="4">
        <f>(D3398-Sheet1!$E$4)/Sheet1!$E$9</f>
        <v>0.1094701356851218</v>
      </c>
      <c r="F3398">
        <v>0.47499999999999998</v>
      </c>
      <c r="G3398" s="4">
        <f>(F3398-Sheet1!$F$4)/Sheet1!$F$9</f>
        <v>0.11280461430442178</v>
      </c>
      <c r="H3398">
        <v>0.16</v>
      </c>
      <c r="I3398" s="4">
        <f>(H3398-Sheet1!$G$4)/Sheet1!$G$9</f>
        <v>1.812708023923771E-2</v>
      </c>
      <c r="J3398">
        <v>1.6160000000000001</v>
      </c>
      <c r="K3398" s="4">
        <f>(J3398-Sheet1!$H$4)/Sheet1!$H$9</f>
        <v>0.27882338960701969</v>
      </c>
      <c r="L3398">
        <v>0.54949999999999999</v>
      </c>
      <c r="M3398" s="4">
        <f>(L3398-Sheet1!$I$4)/Sheet1!$I$9</f>
        <v>0.12786315492387285</v>
      </c>
      <c r="N3398">
        <v>0.33200000000000002</v>
      </c>
      <c r="O3398" s="4">
        <f>(N3398-Sheet1!$J$4)/Sheet1!$J$9</f>
        <v>0.19935008841010396</v>
      </c>
      <c r="P3398">
        <v>0.34</v>
      </c>
      <c r="Q3398" s="4">
        <f>(P3398-Sheet1!$K$4)/Sheet1!$K$9</f>
        <v>0.10081628353909526</v>
      </c>
      <c r="R3398" s="5">
        <v>18</v>
      </c>
      <c r="S3398" s="6"/>
    </row>
    <row r="3399" spans="1:19" x14ac:dyDescent="0.25">
      <c r="A3399" t="s">
        <v>0</v>
      </c>
      <c r="B3399">
        <f>VLOOKUP($A3399,lookup!$A$2:$B$4,2)</f>
        <v>10</v>
      </c>
      <c r="C3399" s="4">
        <f>(B3399-Sheet1!$D$4)/Sheet1!$D$9</f>
        <v>-0.52645439310509945</v>
      </c>
      <c r="D3399">
        <v>0.47499999999999998</v>
      </c>
      <c r="E3399" s="4">
        <f>(D3399-Sheet1!$E$4)/Sheet1!$E$9</f>
        <v>-6.6205539990553883E-2</v>
      </c>
      <c r="F3399">
        <v>0.375</v>
      </c>
      <c r="G3399" s="4">
        <f>(F3399-Sheet1!$F$4)/Sheet1!$F$9</f>
        <v>-5.5262612586334504E-2</v>
      </c>
      <c r="H3399">
        <v>0.15</v>
      </c>
      <c r="I3399" s="4">
        <f>(H3399-Sheet1!$G$4)/Sheet1!$G$9</f>
        <v>9.2775227171138057E-3</v>
      </c>
      <c r="J3399">
        <v>0.55900000000000005</v>
      </c>
      <c r="K3399" s="4">
        <f>(J3399-Sheet1!$H$4)/Sheet1!$H$9</f>
        <v>-9.5534676622836864E-2</v>
      </c>
      <c r="L3399">
        <v>0.19550000000000001</v>
      </c>
      <c r="M3399" s="4">
        <f>(L3399-Sheet1!$I$4)/Sheet1!$I$9</f>
        <v>-0.11020005960201819</v>
      </c>
      <c r="N3399">
        <v>0.1215</v>
      </c>
      <c r="O3399" s="4">
        <f>(N3399-Sheet1!$J$4)/Sheet1!$J$9</f>
        <v>-7.7805935289698536E-2</v>
      </c>
      <c r="P3399">
        <v>0.19450000000000001</v>
      </c>
      <c r="Q3399" s="4">
        <f>(P3399-Sheet1!$K$4)/Sheet1!$K$9</f>
        <v>-4.4176242619350228E-2</v>
      </c>
      <c r="R3399" s="5">
        <v>12</v>
      </c>
      <c r="S3399" s="6"/>
    </row>
    <row r="3400" spans="1:19" x14ac:dyDescent="0.25">
      <c r="A3400" t="s">
        <v>2</v>
      </c>
      <c r="B3400">
        <f>VLOOKUP($A3400,lookup!$A$2:$B$4,2)</f>
        <v>30</v>
      </c>
      <c r="C3400" s="4">
        <f>(B3400-Sheet1!$D$4)/Sheet1!$D$9</f>
        <v>0.47354560689490055</v>
      </c>
      <c r="D3400">
        <v>0.36499999999999999</v>
      </c>
      <c r="E3400" s="4">
        <f>(D3400-Sheet1!$E$4)/Sheet1!$E$9</f>
        <v>-0.21485418863920253</v>
      </c>
      <c r="F3400">
        <v>0.28499999999999998</v>
      </c>
      <c r="G3400" s="4">
        <f>(F3400-Sheet1!$F$4)/Sheet1!$F$9</f>
        <v>-0.20652311678801522</v>
      </c>
      <c r="H3400">
        <v>8.5000000000000006E-2</v>
      </c>
      <c r="I3400" s="4">
        <f>(H3400-Sheet1!$G$4)/Sheet1!$G$9</f>
        <v>-4.82446011766915E-2</v>
      </c>
      <c r="J3400">
        <v>0.2205</v>
      </c>
      <c r="K3400" s="4">
        <f>(J3400-Sheet1!$H$4)/Sheet1!$H$9</f>
        <v>-0.21542134210893568</v>
      </c>
      <c r="L3400">
        <v>8.5500000000000007E-2</v>
      </c>
      <c r="M3400" s="4">
        <f>(L3400-Sheet1!$I$4)/Sheet1!$I$9</f>
        <v>-0.18417450479367922</v>
      </c>
      <c r="N3400">
        <v>5.1499999999999997E-2</v>
      </c>
      <c r="O3400" s="4">
        <f>(N3400-Sheet1!$J$4)/Sheet1!$J$9</f>
        <v>-0.16997183390721005</v>
      </c>
      <c r="P3400">
        <v>7.0000000000000007E-2</v>
      </c>
      <c r="Q3400" s="4">
        <f>(P3400-Sheet1!$K$4)/Sheet1!$K$9</f>
        <v>-0.16824201242503037</v>
      </c>
      <c r="R3400" s="5">
        <v>9</v>
      </c>
      <c r="S3400" s="6"/>
    </row>
    <row r="3401" spans="1:19" x14ac:dyDescent="0.25">
      <c r="A3401" t="s">
        <v>0</v>
      </c>
      <c r="B3401">
        <f>VLOOKUP($A3401,lookup!$A$2:$B$4,2)</f>
        <v>10</v>
      </c>
      <c r="C3401" s="4">
        <f>(B3401-Sheet1!$D$4)/Sheet1!$D$9</f>
        <v>-0.52645439310509945</v>
      </c>
      <c r="D3401">
        <v>0.46</v>
      </c>
      <c r="E3401" s="4">
        <f>(D3401-Sheet1!$E$4)/Sheet1!$E$9</f>
        <v>-8.6475810260824099E-2</v>
      </c>
      <c r="F3401">
        <v>0.35</v>
      </c>
      <c r="G3401" s="4">
        <f>(F3401-Sheet1!$F$4)/Sheet1!$F$9</f>
        <v>-9.7279419309023618E-2</v>
      </c>
      <c r="H3401">
        <v>0.115</v>
      </c>
      <c r="I3401" s="4">
        <f>(H3401-Sheet1!$G$4)/Sheet1!$G$9</f>
        <v>-2.1695928610319815E-2</v>
      </c>
      <c r="J3401">
        <v>0.44</v>
      </c>
      <c r="K3401" s="4">
        <f>(J3401-Sheet1!$H$4)/Sheet1!$H$9</f>
        <v>-0.13768094897984059</v>
      </c>
      <c r="L3401">
        <v>0.19</v>
      </c>
      <c r="M3401" s="4">
        <f>(L3401-Sheet1!$I$4)/Sheet1!$I$9</f>
        <v>-0.11389878186160124</v>
      </c>
      <c r="N3401">
        <v>0.10249999999999999</v>
      </c>
      <c r="O3401" s="4">
        <f>(N3401-Sheet1!$J$4)/Sheet1!$J$9</f>
        <v>-0.10282239348588024</v>
      </c>
      <c r="P3401">
        <v>0.13</v>
      </c>
      <c r="Q3401" s="4">
        <f>(P3401-Sheet1!$K$4)/Sheet1!$K$9</f>
        <v>-0.10845127998855801</v>
      </c>
      <c r="R3401" s="5">
        <v>8</v>
      </c>
      <c r="S3401" s="6"/>
    </row>
    <row r="3402" spans="1:19" x14ac:dyDescent="0.25">
      <c r="A3402" t="s">
        <v>2</v>
      </c>
      <c r="B3402">
        <f>VLOOKUP($A3402,lookup!$A$2:$B$4,2)</f>
        <v>30</v>
      </c>
      <c r="C3402" s="4">
        <f>(B3402-Sheet1!$D$4)/Sheet1!$D$9</f>
        <v>0.47354560689490055</v>
      </c>
      <c r="D3402">
        <v>0.53</v>
      </c>
      <c r="E3402" s="4">
        <f>(D3402-Sheet1!$E$4)/Sheet1!$E$9</f>
        <v>8.1187843337705064E-3</v>
      </c>
      <c r="F3402">
        <v>0.43</v>
      </c>
      <c r="G3402" s="4">
        <f>(F3402-Sheet1!$F$4)/Sheet1!$F$9</f>
        <v>3.717436220358146E-2</v>
      </c>
      <c r="H3402">
        <v>0.13500000000000001</v>
      </c>
      <c r="I3402" s="4">
        <f>(H3402-Sheet1!$G$4)/Sheet1!$G$9</f>
        <v>-3.9968135660720236E-3</v>
      </c>
      <c r="J3402">
        <v>0.879</v>
      </c>
      <c r="K3402" s="4">
        <f>(J3402-Sheet1!$H$4)/Sheet1!$H$9</f>
        <v>1.7799837278349578E-2</v>
      </c>
      <c r="L3402">
        <v>0.28000000000000003</v>
      </c>
      <c r="M3402" s="4">
        <f>(L3402-Sheet1!$I$4)/Sheet1!$I$9</f>
        <v>-5.3374235795696723E-2</v>
      </c>
      <c r="N3402">
        <v>0.2165</v>
      </c>
      <c r="O3402" s="4">
        <f>(N3402-Sheet1!$J$4)/Sheet1!$J$9</f>
        <v>4.7276355691209949E-2</v>
      </c>
      <c r="P3402">
        <v>0.25</v>
      </c>
      <c r="Q3402" s="4">
        <f>(P3402-Sheet1!$K$4)/Sheet1!$K$9</f>
        <v>1.1130184884386695E-2</v>
      </c>
      <c r="R3402" s="5">
        <v>10</v>
      </c>
      <c r="S3402" s="6"/>
    </row>
    <row r="3403" spans="1:19" x14ac:dyDescent="0.25">
      <c r="A3403" t="s">
        <v>2</v>
      </c>
      <c r="B3403">
        <f>VLOOKUP($A3403,lookup!$A$2:$B$4,2)</f>
        <v>30</v>
      </c>
      <c r="C3403" s="4">
        <f>(B3403-Sheet1!$D$4)/Sheet1!$D$9</f>
        <v>0.47354560689490055</v>
      </c>
      <c r="D3403">
        <v>0.48</v>
      </c>
      <c r="E3403" s="4">
        <f>(D3403-Sheet1!$E$4)/Sheet1!$E$9</f>
        <v>-5.9448783233797126E-2</v>
      </c>
      <c r="F3403">
        <v>0.39500000000000002</v>
      </c>
      <c r="G3403" s="4">
        <f>(F3403-Sheet1!$F$4)/Sheet1!$F$9</f>
        <v>-2.1649167208183211E-2</v>
      </c>
      <c r="H3403">
        <v>0.15</v>
      </c>
      <c r="I3403" s="4">
        <f>(H3403-Sheet1!$G$4)/Sheet1!$G$9</f>
        <v>9.2775227171138057E-3</v>
      </c>
      <c r="J3403">
        <v>0.68149999999999999</v>
      </c>
      <c r="K3403" s="4">
        <f>(J3403-Sheet1!$H$4)/Sheet1!$H$9</f>
        <v>-5.2148808020038948E-2</v>
      </c>
      <c r="L3403">
        <v>0.2145</v>
      </c>
      <c r="M3403" s="4">
        <f>(L3403-Sheet1!$I$4)/Sheet1!$I$9</f>
        <v>-9.7422655432549465E-2</v>
      </c>
      <c r="N3403">
        <v>0.14050000000000001</v>
      </c>
      <c r="O3403" s="4">
        <f>(N3403-Sheet1!$J$4)/Sheet1!$J$9</f>
        <v>-5.2789477093516814E-2</v>
      </c>
      <c r="P3403">
        <v>0.2495</v>
      </c>
      <c r="Q3403" s="4">
        <f>(P3403-Sheet1!$K$4)/Sheet1!$K$9</f>
        <v>1.0631928780749426E-2</v>
      </c>
      <c r="R3403" s="5">
        <v>18</v>
      </c>
      <c r="S3403" s="6"/>
    </row>
    <row r="3404" spans="1:19" x14ac:dyDescent="0.25">
      <c r="A3404" t="s">
        <v>2</v>
      </c>
      <c r="B3404">
        <f>VLOOKUP($A3404,lookup!$A$2:$B$4,2)</f>
        <v>30</v>
      </c>
      <c r="C3404" s="4">
        <f>(B3404-Sheet1!$D$4)/Sheet1!$D$9</f>
        <v>0.47354560689490055</v>
      </c>
      <c r="D3404">
        <v>0.45500000000000002</v>
      </c>
      <c r="E3404" s="4">
        <f>(D3404-Sheet1!$E$4)/Sheet1!$E$9</f>
        <v>-9.3232567017580856E-2</v>
      </c>
      <c r="F3404">
        <v>0.34499999999999997</v>
      </c>
      <c r="G3404" s="4">
        <f>(F3404-Sheet1!$F$4)/Sheet1!$F$9</f>
        <v>-0.10568278065356145</v>
      </c>
      <c r="H3404">
        <v>0.15</v>
      </c>
      <c r="I3404" s="4">
        <f>(H3404-Sheet1!$G$4)/Sheet1!$G$9</f>
        <v>9.2775227171138057E-3</v>
      </c>
      <c r="J3404">
        <v>0.57950000000000002</v>
      </c>
      <c r="K3404" s="4">
        <f>(J3404-Sheet1!$H$4)/Sheet1!$H$9</f>
        <v>-8.8274184326042129E-2</v>
      </c>
      <c r="L3404">
        <v>0.16850000000000001</v>
      </c>
      <c r="M3404" s="4">
        <f>(L3404-Sheet1!$I$4)/Sheet1!$I$9</f>
        <v>-0.12835742342178955</v>
      </c>
      <c r="N3404">
        <v>0.125</v>
      </c>
      <c r="O3404" s="4">
        <f>(N3404-Sheet1!$J$4)/Sheet1!$J$9</f>
        <v>-7.3197640358822952E-2</v>
      </c>
      <c r="P3404">
        <v>0.215</v>
      </c>
      <c r="Q3404" s="4">
        <f>(P3404-Sheet1!$K$4)/Sheet1!$K$9</f>
        <v>-2.3747742370222182E-2</v>
      </c>
      <c r="R3404" s="5">
        <v>13</v>
      </c>
      <c r="S3404" s="6"/>
    </row>
    <row r="3405" spans="1:19" x14ac:dyDescent="0.25">
      <c r="A3405" t="s">
        <v>1</v>
      </c>
      <c r="B3405">
        <f>VLOOKUP($A3405,lookup!$A$2:$B$4,2)</f>
        <v>20</v>
      </c>
      <c r="C3405" s="4">
        <f>(B3405-Sheet1!$D$4)/Sheet1!$D$9</f>
        <v>-2.6454393105099429E-2</v>
      </c>
      <c r="D3405">
        <v>0.35</v>
      </c>
      <c r="E3405" s="4">
        <f>(D3405-Sheet1!$E$4)/Sheet1!$E$9</f>
        <v>-0.23512445890947281</v>
      </c>
      <c r="F3405">
        <v>0.26500000000000001</v>
      </c>
      <c r="G3405" s="4">
        <f>(F3405-Sheet1!$F$4)/Sheet1!$F$9</f>
        <v>-0.24013656216616641</v>
      </c>
      <c r="H3405">
        <v>0.11</v>
      </c>
      <c r="I3405" s="4">
        <f>(H3405-Sheet1!$G$4)/Sheet1!$G$9</f>
        <v>-2.6120707371381766E-2</v>
      </c>
      <c r="J3405">
        <v>0.20899999999999999</v>
      </c>
      <c r="K3405" s="4">
        <f>(J3405-Sheet1!$H$4)/Sheet1!$H$9</f>
        <v>-0.2194943012022596</v>
      </c>
      <c r="L3405">
        <v>6.6000000000000003E-2</v>
      </c>
      <c r="M3405" s="4">
        <f>(L3405-Sheet1!$I$4)/Sheet1!$I$9</f>
        <v>-0.19728815644129188</v>
      </c>
      <c r="N3405">
        <v>5.8999999999999997E-2</v>
      </c>
      <c r="O3405" s="4">
        <f>(N3405-Sheet1!$J$4)/Sheet1!$J$9</f>
        <v>-0.16009691619819097</v>
      </c>
      <c r="P3405">
        <v>7.4999999999999997E-2</v>
      </c>
      <c r="Q3405" s="4">
        <f>(P3405-Sheet1!$K$4)/Sheet1!$K$9</f>
        <v>-0.16325945138865766</v>
      </c>
      <c r="R3405" s="5">
        <v>9</v>
      </c>
      <c r="S3405" s="6"/>
    </row>
    <row r="3406" spans="1:19" x14ac:dyDescent="0.25">
      <c r="A3406" t="s">
        <v>2</v>
      </c>
      <c r="B3406">
        <f>VLOOKUP($A3406,lookup!$A$2:$B$4,2)</f>
        <v>30</v>
      </c>
      <c r="C3406" s="4">
        <f>(B3406-Sheet1!$D$4)/Sheet1!$D$9</f>
        <v>0.47354560689490055</v>
      </c>
      <c r="D3406">
        <v>0.37</v>
      </c>
      <c r="E3406" s="4">
        <f>(D3406-Sheet1!$E$4)/Sheet1!$E$9</f>
        <v>-0.20809743188244575</v>
      </c>
      <c r="F3406">
        <v>0.28000000000000003</v>
      </c>
      <c r="G3406" s="4">
        <f>(F3406-Sheet1!$F$4)/Sheet1!$F$9</f>
        <v>-0.21492647813255294</v>
      </c>
      <c r="H3406">
        <v>0.105</v>
      </c>
      <c r="I3406" s="4">
        <f>(H3406-Sheet1!$G$4)/Sheet1!$G$9</f>
        <v>-3.0545486132443719E-2</v>
      </c>
      <c r="J3406">
        <v>0.224</v>
      </c>
      <c r="K3406" s="4">
        <f>(J3406-Sheet1!$H$4)/Sheet1!$H$9</f>
        <v>-0.21418174586314148</v>
      </c>
      <c r="L3406">
        <v>8.1500000000000003E-2</v>
      </c>
      <c r="M3406" s="4">
        <f>(L3406-Sheet1!$I$4)/Sheet1!$I$9</f>
        <v>-0.18686448461883054</v>
      </c>
      <c r="N3406">
        <v>5.7500000000000002E-2</v>
      </c>
      <c r="O3406" s="4">
        <f>(N3406-Sheet1!$J$4)/Sheet1!$J$9</f>
        <v>-0.16207189973999478</v>
      </c>
      <c r="P3406">
        <v>7.4999999999999997E-2</v>
      </c>
      <c r="Q3406" s="4">
        <f>(P3406-Sheet1!$K$4)/Sheet1!$K$9</f>
        <v>-0.16325945138865766</v>
      </c>
      <c r="R3406" s="5">
        <v>8</v>
      </c>
      <c r="S3406" s="6"/>
    </row>
    <row r="3407" spans="1:19" x14ac:dyDescent="0.25">
      <c r="A3407" t="s">
        <v>1</v>
      </c>
      <c r="B3407">
        <f>VLOOKUP($A3407,lookup!$A$2:$B$4,2)</f>
        <v>20</v>
      </c>
      <c r="C3407" s="4">
        <f>(B3407-Sheet1!$D$4)/Sheet1!$D$9</f>
        <v>-2.6454393105099429E-2</v>
      </c>
      <c r="D3407">
        <v>0.34</v>
      </c>
      <c r="E3407" s="4">
        <f>(D3407-Sheet1!$E$4)/Sheet1!$E$9</f>
        <v>-0.24863797242298627</v>
      </c>
      <c r="F3407">
        <v>0.25</v>
      </c>
      <c r="G3407" s="4">
        <f>(F3407-Sheet1!$F$4)/Sheet1!$F$9</f>
        <v>-0.26534664619977988</v>
      </c>
      <c r="H3407">
        <v>7.4999999999999997E-2</v>
      </c>
      <c r="I3407" s="4">
        <f>(H3407-Sheet1!$G$4)/Sheet1!$G$9</f>
        <v>-5.70941586988154E-2</v>
      </c>
      <c r="J3407">
        <v>0.17649999999999999</v>
      </c>
      <c r="K3407" s="4">
        <f>(J3407-Sheet1!$H$4)/Sheet1!$H$9</f>
        <v>-0.23100483777034883</v>
      </c>
      <c r="L3407">
        <v>7.85E-2</v>
      </c>
      <c r="M3407" s="4">
        <f>(L3407-Sheet1!$I$4)/Sheet1!$I$9</f>
        <v>-0.18888196948769403</v>
      </c>
      <c r="N3407">
        <v>4.0500000000000001E-2</v>
      </c>
      <c r="O3407" s="4">
        <f>(N3407-Sheet1!$J$4)/Sheet1!$J$9</f>
        <v>-0.18445504654710471</v>
      </c>
      <c r="P3407">
        <v>0.05</v>
      </c>
      <c r="Q3407" s="4">
        <f>(P3407-Sheet1!$K$4)/Sheet1!$K$9</f>
        <v>-0.18817225657052117</v>
      </c>
      <c r="R3407" s="5">
        <v>7</v>
      </c>
      <c r="S3407" s="6"/>
    </row>
    <row r="3408" spans="1:19" x14ac:dyDescent="0.25">
      <c r="A3408" t="s">
        <v>1</v>
      </c>
      <c r="B3408">
        <f>VLOOKUP($A3408,lookup!$A$2:$B$4,2)</f>
        <v>20</v>
      </c>
      <c r="C3408" s="4">
        <f>(B3408-Sheet1!$D$4)/Sheet1!$D$9</f>
        <v>-2.6454393105099429E-2</v>
      </c>
      <c r="D3408">
        <v>0.35</v>
      </c>
      <c r="E3408" s="4">
        <f>(D3408-Sheet1!$E$4)/Sheet1!$E$9</f>
        <v>-0.23512445890947281</v>
      </c>
      <c r="F3408">
        <v>0.28000000000000003</v>
      </c>
      <c r="G3408" s="4">
        <f>(F3408-Sheet1!$F$4)/Sheet1!$F$9</f>
        <v>-0.21492647813255294</v>
      </c>
      <c r="H3408">
        <v>7.4999999999999997E-2</v>
      </c>
      <c r="I3408" s="4">
        <f>(H3408-Sheet1!$G$4)/Sheet1!$G$9</f>
        <v>-5.70941586988154E-2</v>
      </c>
      <c r="J3408">
        <v>0.19600000000000001</v>
      </c>
      <c r="K3408" s="4">
        <f>(J3408-Sheet1!$H$4)/Sheet1!$H$9</f>
        <v>-0.22409851582949525</v>
      </c>
      <c r="L3408">
        <v>8.2000000000000003E-2</v>
      </c>
      <c r="M3408" s="4">
        <f>(L3408-Sheet1!$I$4)/Sheet1!$I$9</f>
        <v>-0.18652823714068664</v>
      </c>
      <c r="N3408">
        <v>0.04</v>
      </c>
      <c r="O3408" s="4">
        <f>(N3408-Sheet1!$J$4)/Sheet1!$J$9</f>
        <v>-0.18511337439437264</v>
      </c>
      <c r="P3408">
        <v>6.4000000000000001E-2</v>
      </c>
      <c r="Q3408" s="4">
        <f>(P3408-Sheet1!$K$4)/Sheet1!$K$9</f>
        <v>-0.17422108566867761</v>
      </c>
      <c r="R3408" s="5">
        <v>8</v>
      </c>
      <c r="S3408" s="6"/>
    </row>
    <row r="3409" spans="1:19" x14ac:dyDescent="0.25">
      <c r="A3409" t="s">
        <v>1</v>
      </c>
      <c r="B3409">
        <f>VLOOKUP($A3409,lookup!$A$2:$B$4,2)</f>
        <v>20</v>
      </c>
      <c r="C3409" s="4">
        <f>(B3409-Sheet1!$D$4)/Sheet1!$D$9</f>
        <v>-2.6454393105099429E-2</v>
      </c>
      <c r="D3409">
        <v>0.35</v>
      </c>
      <c r="E3409" s="4">
        <f>(D3409-Sheet1!$E$4)/Sheet1!$E$9</f>
        <v>-0.23512445890947281</v>
      </c>
      <c r="F3409">
        <v>0.26500000000000001</v>
      </c>
      <c r="G3409" s="4">
        <f>(F3409-Sheet1!$F$4)/Sheet1!$F$9</f>
        <v>-0.24013656216616641</v>
      </c>
      <c r="H3409">
        <v>0.08</v>
      </c>
      <c r="I3409" s="4">
        <f>(H3409-Sheet1!$G$4)/Sheet1!$G$9</f>
        <v>-5.2669379937753454E-2</v>
      </c>
      <c r="J3409">
        <v>0.192</v>
      </c>
      <c r="K3409" s="4">
        <f>(J3409-Sheet1!$H$4)/Sheet1!$H$9</f>
        <v>-0.22551519725326008</v>
      </c>
      <c r="L3409">
        <v>8.1000000000000003E-2</v>
      </c>
      <c r="M3409" s="4">
        <f>(L3409-Sheet1!$I$4)/Sheet1!$I$9</f>
        <v>-0.18720073209697446</v>
      </c>
      <c r="N3409">
        <v>4.65E-2</v>
      </c>
      <c r="O3409" s="4">
        <f>(N3409-Sheet1!$J$4)/Sheet1!$J$9</f>
        <v>-0.17655511237988947</v>
      </c>
      <c r="P3409">
        <v>5.2999999999999999E-2</v>
      </c>
      <c r="Q3409" s="4">
        <f>(P3409-Sheet1!$K$4)/Sheet1!$K$9</f>
        <v>-0.18518271994869756</v>
      </c>
      <c r="R3409" s="5">
        <v>6</v>
      </c>
      <c r="S3409" s="6"/>
    </row>
    <row r="3410" spans="1:19" x14ac:dyDescent="0.25">
      <c r="A3410" t="s">
        <v>1</v>
      </c>
      <c r="B3410">
        <f>VLOOKUP($A3410,lookup!$A$2:$B$4,2)</f>
        <v>20</v>
      </c>
      <c r="C3410" s="4">
        <f>(B3410-Sheet1!$D$4)/Sheet1!$D$9</f>
        <v>-2.6454393105099429E-2</v>
      </c>
      <c r="D3410">
        <v>0.39</v>
      </c>
      <c r="E3410" s="4">
        <f>(D3410-Sheet1!$E$4)/Sheet1!$E$9</f>
        <v>-0.1810704048554187</v>
      </c>
      <c r="F3410">
        <v>0.315</v>
      </c>
      <c r="G3410" s="4">
        <f>(F3410-Sheet1!$F$4)/Sheet1!$F$9</f>
        <v>-0.15610294872078828</v>
      </c>
      <c r="H3410">
        <v>0.09</v>
      </c>
      <c r="I3410" s="4">
        <f>(H3410-Sheet1!$G$4)/Sheet1!$G$9</f>
        <v>-4.381982241562956E-2</v>
      </c>
      <c r="J3410">
        <v>0.3095</v>
      </c>
      <c r="K3410" s="4">
        <f>(J3410-Sheet1!$H$4)/Sheet1!$H$9</f>
        <v>-0.1839001804301682</v>
      </c>
      <c r="L3410">
        <v>0.14699999999999999</v>
      </c>
      <c r="M3410" s="4">
        <f>(L3410-Sheet1!$I$4)/Sheet1!$I$9</f>
        <v>-0.14281606498197785</v>
      </c>
      <c r="N3410">
        <v>0.05</v>
      </c>
      <c r="O3410" s="4">
        <f>(N3410-Sheet1!$J$4)/Sheet1!$J$9</f>
        <v>-0.17194681744901388</v>
      </c>
      <c r="P3410">
        <v>0.09</v>
      </c>
      <c r="Q3410" s="4">
        <f>(P3410-Sheet1!$K$4)/Sheet1!$K$9</f>
        <v>-0.1483117682795396</v>
      </c>
      <c r="R3410" s="5">
        <v>7</v>
      </c>
      <c r="S3410" s="6"/>
    </row>
    <row r="3411" spans="1:19" x14ac:dyDescent="0.25">
      <c r="A3411" t="s">
        <v>1</v>
      </c>
      <c r="B3411">
        <f>VLOOKUP($A3411,lookup!$A$2:$B$4,2)</f>
        <v>20</v>
      </c>
      <c r="C3411" s="4">
        <f>(B3411-Sheet1!$D$4)/Sheet1!$D$9</f>
        <v>-2.6454393105099429E-2</v>
      </c>
      <c r="D3411">
        <v>0.39500000000000002</v>
      </c>
      <c r="E3411" s="4">
        <f>(D3411-Sheet1!$E$4)/Sheet1!$E$9</f>
        <v>-0.17431364809866193</v>
      </c>
      <c r="F3411">
        <v>0.31</v>
      </c>
      <c r="G3411" s="4">
        <f>(F3411-Sheet1!$F$4)/Sheet1!$F$9</f>
        <v>-0.16450631006532609</v>
      </c>
      <c r="H3411">
        <v>9.5000000000000001E-2</v>
      </c>
      <c r="I3411" s="4">
        <f>(H3411-Sheet1!$G$4)/Sheet1!$G$9</f>
        <v>-3.9395043654567606E-2</v>
      </c>
      <c r="J3411">
        <v>0.313</v>
      </c>
      <c r="K3411" s="4">
        <f>(J3411-Sheet1!$H$4)/Sheet1!$H$9</f>
        <v>-0.18266058418437398</v>
      </c>
      <c r="L3411">
        <v>0.13100000000000001</v>
      </c>
      <c r="M3411" s="4">
        <f>(L3411-Sheet1!$I$4)/Sheet1!$I$9</f>
        <v>-0.15357598428258307</v>
      </c>
      <c r="N3411">
        <v>7.1999999999999995E-2</v>
      </c>
      <c r="O3411" s="4">
        <f>(N3411-Sheet1!$J$4)/Sheet1!$J$9</f>
        <v>-0.14298039216922453</v>
      </c>
      <c r="P3411">
        <v>9.2999999999999999E-2</v>
      </c>
      <c r="Q3411" s="4">
        <f>(P3411-Sheet1!$K$4)/Sheet1!$K$9</f>
        <v>-0.14532223165771596</v>
      </c>
      <c r="R3411" s="5">
        <v>7</v>
      </c>
      <c r="S3411" s="6"/>
    </row>
    <row r="3412" spans="1:19" x14ac:dyDescent="0.25">
      <c r="A3412" t="s">
        <v>1</v>
      </c>
      <c r="B3412">
        <f>VLOOKUP($A3412,lookup!$A$2:$B$4,2)</f>
        <v>20</v>
      </c>
      <c r="C3412" s="4">
        <f>(B3412-Sheet1!$D$4)/Sheet1!$D$9</f>
        <v>-2.6454393105099429E-2</v>
      </c>
      <c r="D3412">
        <v>0.41499999999999998</v>
      </c>
      <c r="E3412" s="4">
        <f>(D3412-Sheet1!$E$4)/Sheet1!$E$9</f>
        <v>-0.14728662107163495</v>
      </c>
      <c r="F3412">
        <v>0.31</v>
      </c>
      <c r="G3412" s="4">
        <f>(F3412-Sheet1!$F$4)/Sheet1!$F$9</f>
        <v>-0.16450631006532609</v>
      </c>
      <c r="H3412">
        <v>0.105</v>
      </c>
      <c r="I3412" s="4">
        <f>(H3412-Sheet1!$G$4)/Sheet1!$G$9</f>
        <v>-3.0545486132443719E-2</v>
      </c>
      <c r="J3412">
        <v>0.35949999999999999</v>
      </c>
      <c r="K3412" s="4">
        <f>(J3412-Sheet1!$H$4)/Sheet1!$H$9</f>
        <v>-0.16619166263310783</v>
      </c>
      <c r="L3412">
        <v>0.16700000000000001</v>
      </c>
      <c r="M3412" s="4">
        <f>(L3412-Sheet1!$I$4)/Sheet1!$I$9</f>
        <v>-0.12936616585622127</v>
      </c>
      <c r="N3412">
        <v>8.3000000000000004E-2</v>
      </c>
      <c r="O3412" s="4">
        <f>(N3412-Sheet1!$J$4)/Sheet1!$J$9</f>
        <v>-0.12849717952932985</v>
      </c>
      <c r="P3412">
        <v>9.1499999999999998E-2</v>
      </c>
      <c r="Q3412" s="4">
        <f>(P3412-Sheet1!$K$4)/Sheet1!$K$9</f>
        <v>-0.14681699996862779</v>
      </c>
      <c r="R3412" s="5">
        <v>6</v>
      </c>
      <c r="S3412" s="6"/>
    </row>
    <row r="3413" spans="1:19" x14ac:dyDescent="0.25">
      <c r="A3413" t="s">
        <v>1</v>
      </c>
      <c r="B3413">
        <f>VLOOKUP($A3413,lookup!$A$2:$B$4,2)</f>
        <v>20</v>
      </c>
      <c r="C3413" s="4">
        <f>(B3413-Sheet1!$D$4)/Sheet1!$D$9</f>
        <v>-2.6454393105099429E-2</v>
      </c>
      <c r="D3413">
        <v>0.43</v>
      </c>
      <c r="E3413" s="4">
        <f>(D3413-Sheet1!$E$4)/Sheet1!$E$9</f>
        <v>-0.12701635080136467</v>
      </c>
      <c r="F3413">
        <v>0.32</v>
      </c>
      <c r="G3413" s="4">
        <f>(F3413-Sheet1!$F$4)/Sheet1!$F$9</f>
        <v>-0.14769958737625047</v>
      </c>
      <c r="H3413">
        <v>0.1</v>
      </c>
      <c r="I3413" s="4">
        <f>(H3413-Sheet1!$G$4)/Sheet1!$G$9</f>
        <v>-3.4970264893505659E-2</v>
      </c>
      <c r="J3413">
        <v>0.38550000000000001</v>
      </c>
      <c r="K3413" s="4">
        <f>(J3413-Sheet1!$H$4)/Sheet1!$H$9</f>
        <v>-0.15698323337863643</v>
      </c>
      <c r="L3413">
        <v>0.192</v>
      </c>
      <c r="M3413" s="4">
        <f>(L3413-Sheet1!$I$4)/Sheet1!$I$9</f>
        <v>-0.11255379194902558</v>
      </c>
      <c r="N3413">
        <v>7.4499999999999997E-2</v>
      </c>
      <c r="O3413" s="4">
        <f>(N3413-Sheet1!$J$4)/Sheet1!$J$9</f>
        <v>-0.13968875293288482</v>
      </c>
      <c r="P3413">
        <v>0.1</v>
      </c>
      <c r="Q3413" s="4">
        <f>(P3413-Sheet1!$K$4)/Sheet1!$K$9</f>
        <v>-0.13834664620679418</v>
      </c>
      <c r="R3413" s="5">
        <v>7</v>
      </c>
      <c r="S3413" s="6"/>
    </row>
    <row r="3414" spans="1:19" x14ac:dyDescent="0.25">
      <c r="A3414" t="s">
        <v>1</v>
      </c>
      <c r="B3414">
        <f>VLOOKUP($A3414,lookup!$A$2:$B$4,2)</f>
        <v>20</v>
      </c>
      <c r="C3414" s="4">
        <f>(B3414-Sheet1!$D$4)/Sheet1!$D$9</f>
        <v>-2.6454393105099429E-2</v>
      </c>
      <c r="D3414">
        <v>0.48</v>
      </c>
      <c r="E3414" s="4">
        <f>(D3414-Sheet1!$E$4)/Sheet1!$E$9</f>
        <v>-5.9448783233797126E-2</v>
      </c>
      <c r="F3414">
        <v>0.35499999999999998</v>
      </c>
      <c r="G3414" s="4">
        <f>(F3414-Sheet1!$F$4)/Sheet1!$F$9</f>
        <v>-8.8876057964485791E-2</v>
      </c>
      <c r="H3414">
        <v>0.115</v>
      </c>
      <c r="I3414" s="4">
        <f>(H3414-Sheet1!$G$4)/Sheet1!$G$9</f>
        <v>-2.1695928610319815E-2</v>
      </c>
      <c r="J3414">
        <v>0.57850000000000001</v>
      </c>
      <c r="K3414" s="4">
        <f>(J3414-Sheet1!$H$4)/Sheet1!$H$9</f>
        <v>-8.8628354681983337E-2</v>
      </c>
      <c r="L3414">
        <v>0.25</v>
      </c>
      <c r="M3414" s="4">
        <f>(L3414-Sheet1!$I$4)/Sheet1!$I$9</f>
        <v>-7.3549084484331576E-2</v>
      </c>
      <c r="N3414">
        <v>0.106</v>
      </c>
      <c r="O3414" s="4">
        <f>(N3414-Sheet1!$J$4)/Sheet1!$J$9</f>
        <v>-9.8214098555004653E-2</v>
      </c>
      <c r="P3414">
        <v>0.184</v>
      </c>
      <c r="Q3414" s="4">
        <f>(P3414-Sheet1!$K$4)/Sheet1!$K$9</f>
        <v>-5.4639620795732903E-2</v>
      </c>
      <c r="R3414" s="5">
        <v>8</v>
      </c>
      <c r="S3414" s="6"/>
    </row>
    <row r="3415" spans="1:19" x14ac:dyDescent="0.25">
      <c r="A3415" t="s">
        <v>2</v>
      </c>
      <c r="B3415">
        <f>VLOOKUP($A3415,lookup!$A$2:$B$4,2)</f>
        <v>30</v>
      </c>
      <c r="C3415" s="4">
        <f>(B3415-Sheet1!$D$4)/Sheet1!$D$9</f>
        <v>0.47354560689490055</v>
      </c>
      <c r="D3415">
        <v>0.49</v>
      </c>
      <c r="E3415" s="4">
        <f>(D3415-Sheet1!$E$4)/Sheet1!$E$9</f>
        <v>-4.5935269720283597E-2</v>
      </c>
      <c r="F3415">
        <v>0.39500000000000002</v>
      </c>
      <c r="G3415" s="4">
        <f>(F3415-Sheet1!$F$4)/Sheet1!$F$9</f>
        <v>-2.1649167208183211E-2</v>
      </c>
      <c r="H3415">
        <v>0.12</v>
      </c>
      <c r="I3415" s="4">
        <f>(H3415-Sheet1!$G$4)/Sheet1!$G$9</f>
        <v>-1.7271149849257875E-2</v>
      </c>
      <c r="J3415">
        <v>0.67400000000000004</v>
      </c>
      <c r="K3415" s="4">
        <f>(J3415-Sheet1!$H$4)/Sheet1!$H$9</f>
        <v>-5.4805085689597986E-2</v>
      </c>
      <c r="L3415">
        <v>0.33250000000000002</v>
      </c>
      <c r="M3415" s="4">
        <f>(L3415-Sheet1!$I$4)/Sheet1!$I$9</f>
        <v>-1.8068250590585769E-2</v>
      </c>
      <c r="N3415">
        <v>0.1235</v>
      </c>
      <c r="O3415" s="4">
        <f>(N3415-Sheet1!$J$4)/Sheet1!$J$9</f>
        <v>-7.5172623900626775E-2</v>
      </c>
      <c r="P3415">
        <v>0.185</v>
      </c>
      <c r="Q3415" s="4">
        <f>(P3415-Sheet1!$K$4)/Sheet1!$K$9</f>
        <v>-5.364310858845836E-2</v>
      </c>
      <c r="R3415" s="5">
        <v>9</v>
      </c>
      <c r="S3415" s="6"/>
    </row>
    <row r="3416" spans="1:19" x14ac:dyDescent="0.25">
      <c r="A3416" t="s">
        <v>0</v>
      </c>
      <c r="B3416">
        <f>VLOOKUP($A3416,lookup!$A$2:$B$4,2)</f>
        <v>10</v>
      </c>
      <c r="C3416" s="4">
        <f>(B3416-Sheet1!$D$4)/Sheet1!$D$9</f>
        <v>-0.52645439310509945</v>
      </c>
      <c r="D3416">
        <v>0.49</v>
      </c>
      <c r="E3416" s="4">
        <f>(D3416-Sheet1!$E$4)/Sheet1!$E$9</f>
        <v>-4.5935269720283597E-2</v>
      </c>
      <c r="F3416">
        <v>0.37</v>
      </c>
      <c r="G3416" s="4">
        <f>(F3416-Sheet1!$F$4)/Sheet1!$F$9</f>
        <v>-6.3665973930872324E-2</v>
      </c>
      <c r="H3416">
        <v>0.105</v>
      </c>
      <c r="I3416" s="4">
        <f>(H3416-Sheet1!$G$4)/Sheet1!$G$9</f>
        <v>-3.0545486132443719E-2</v>
      </c>
      <c r="J3416">
        <v>0.52649999999999997</v>
      </c>
      <c r="K3416" s="4">
        <f>(J3416-Sheet1!$H$4)/Sheet1!$H$9</f>
        <v>-0.10704521319092615</v>
      </c>
      <c r="L3416">
        <v>0.249</v>
      </c>
      <c r="M3416" s="4">
        <f>(L3416-Sheet1!$I$4)/Sheet1!$I$9</f>
        <v>-7.4221579440619398E-2</v>
      </c>
      <c r="N3416">
        <v>0.10050000000000001</v>
      </c>
      <c r="O3416" s="4">
        <f>(N3416-Sheet1!$J$4)/Sheet1!$J$9</f>
        <v>-0.10545570487495198</v>
      </c>
      <c r="P3416">
        <v>0.14799999999999999</v>
      </c>
      <c r="Q3416" s="4">
        <f>(P3416-Sheet1!$K$4)/Sheet1!$K$9</f>
        <v>-9.0514060257616324E-2</v>
      </c>
      <c r="R3416" s="5">
        <v>7</v>
      </c>
      <c r="S3416" s="6"/>
    </row>
    <row r="3417" spans="1:19" x14ac:dyDescent="0.25">
      <c r="A3417" t="s">
        <v>0</v>
      </c>
      <c r="B3417">
        <f>VLOOKUP($A3417,lookup!$A$2:$B$4,2)</f>
        <v>10</v>
      </c>
      <c r="C3417" s="4">
        <f>(B3417-Sheet1!$D$4)/Sheet1!$D$9</f>
        <v>-0.52645439310509945</v>
      </c>
      <c r="D3417">
        <v>0.56000000000000005</v>
      </c>
      <c r="E3417" s="4">
        <f>(D3417-Sheet1!$E$4)/Sheet1!$E$9</f>
        <v>4.8659324874311086E-2</v>
      </c>
      <c r="F3417">
        <v>0.46500000000000002</v>
      </c>
      <c r="G3417" s="4">
        <f>(F3417-Sheet1!$F$4)/Sheet1!$F$9</f>
        <v>9.599789161534622E-2</v>
      </c>
      <c r="H3417">
        <v>0.16</v>
      </c>
      <c r="I3417" s="4">
        <f>(H3417-Sheet1!$G$4)/Sheet1!$G$9</f>
        <v>1.812708023923771E-2</v>
      </c>
      <c r="J3417">
        <v>1.0315000000000001</v>
      </c>
      <c r="K3417" s="4">
        <f>(J3417-Sheet1!$H$4)/Sheet1!$H$9</f>
        <v>7.1810816559383789E-2</v>
      </c>
      <c r="L3417">
        <v>0.432</v>
      </c>
      <c r="M3417" s="4">
        <f>(L3417-Sheet1!$I$4)/Sheet1!$I$9</f>
        <v>4.8844997560053081E-2</v>
      </c>
      <c r="N3417">
        <v>0.20250000000000001</v>
      </c>
      <c r="O3417" s="4">
        <f>(N3417-Sheet1!$J$4)/Sheet1!$J$9</f>
        <v>2.8843175967707666E-2</v>
      </c>
      <c r="P3417">
        <v>0.33700000000000002</v>
      </c>
      <c r="Q3417" s="4">
        <f>(P3417-Sheet1!$K$4)/Sheet1!$K$9</f>
        <v>9.782674691727164E-2</v>
      </c>
      <c r="R3417" s="5">
        <v>9</v>
      </c>
      <c r="S3417" s="6"/>
    </row>
    <row r="3418" spans="1:19" x14ac:dyDescent="0.25">
      <c r="A3418" t="s">
        <v>2</v>
      </c>
      <c r="B3418">
        <f>VLOOKUP($A3418,lookup!$A$2:$B$4,2)</f>
        <v>30</v>
      </c>
      <c r="C3418" s="4">
        <f>(B3418-Sheet1!$D$4)/Sheet1!$D$9</f>
        <v>0.47354560689490055</v>
      </c>
      <c r="D3418">
        <v>0.56000000000000005</v>
      </c>
      <c r="E3418" s="4">
        <f>(D3418-Sheet1!$E$4)/Sheet1!$E$9</f>
        <v>4.8659324874311086E-2</v>
      </c>
      <c r="F3418">
        <v>0.45</v>
      </c>
      <c r="G3418" s="4">
        <f>(F3418-Sheet1!$F$4)/Sheet1!$F$9</f>
        <v>7.0787807581732753E-2</v>
      </c>
      <c r="H3418">
        <v>0.14000000000000001</v>
      </c>
      <c r="I3418" s="4">
        <f>(H3418-Sheet1!$G$4)/Sheet1!$G$9</f>
        <v>4.2796519498992805E-4</v>
      </c>
      <c r="J3418">
        <v>0.9</v>
      </c>
      <c r="K3418" s="4">
        <f>(J3418-Sheet1!$H$4)/Sheet1!$H$9</f>
        <v>2.5237414753114949E-2</v>
      </c>
      <c r="L3418">
        <v>0.47199999999999998</v>
      </c>
      <c r="M3418" s="4">
        <f>(L3418-Sheet1!$I$4)/Sheet1!$I$9</f>
        <v>7.5744795811566179E-2</v>
      </c>
      <c r="N3418">
        <v>0.182</v>
      </c>
      <c r="O3418" s="4">
        <f>(N3418-Sheet1!$J$4)/Sheet1!$J$9</f>
        <v>1.8517342297221277E-3</v>
      </c>
      <c r="P3418">
        <v>0.218</v>
      </c>
      <c r="Q3418" s="4">
        <f>(P3418-Sheet1!$K$4)/Sheet1!$K$9</f>
        <v>-2.0758205748398564E-2</v>
      </c>
      <c r="R3418" s="5">
        <v>7</v>
      </c>
      <c r="S3418" s="6"/>
    </row>
    <row r="3419" spans="1:19" x14ac:dyDescent="0.25">
      <c r="A3419" t="s">
        <v>2</v>
      </c>
      <c r="B3419">
        <f>VLOOKUP($A3419,lookup!$A$2:$B$4,2)</f>
        <v>30</v>
      </c>
      <c r="C3419" s="4">
        <f>(B3419-Sheet1!$D$4)/Sheet1!$D$9</f>
        <v>0.47354560689490055</v>
      </c>
      <c r="D3419">
        <v>0.57999999999999996</v>
      </c>
      <c r="E3419" s="4">
        <f>(D3419-Sheet1!$E$4)/Sheet1!$E$9</f>
        <v>7.5686351901337989E-2</v>
      </c>
      <c r="F3419">
        <v>0.46</v>
      </c>
      <c r="G3419" s="4">
        <f>(F3419-Sheet1!$F$4)/Sheet1!$F$9</f>
        <v>8.7594530270808393E-2</v>
      </c>
      <c r="H3419">
        <v>0.15</v>
      </c>
      <c r="I3419" s="4">
        <f>(H3419-Sheet1!$G$4)/Sheet1!$G$9</f>
        <v>9.2775227171138057E-3</v>
      </c>
      <c r="J3419">
        <v>1.0165</v>
      </c>
      <c r="K3419" s="4">
        <f>(J3419-Sheet1!$H$4)/Sheet1!$H$9</f>
        <v>6.6498261220265628E-2</v>
      </c>
      <c r="L3419">
        <v>0.49099999999999999</v>
      </c>
      <c r="M3419" s="4">
        <f>(L3419-Sheet1!$I$4)/Sheet1!$I$9</f>
        <v>8.8522199981034916E-2</v>
      </c>
      <c r="N3419">
        <v>0.221</v>
      </c>
      <c r="O3419" s="4">
        <f>(N3419-Sheet1!$J$4)/Sheet1!$J$9</f>
        <v>5.3201306316621406E-2</v>
      </c>
      <c r="P3419">
        <v>0.26500000000000001</v>
      </c>
      <c r="Q3419" s="4">
        <f>(P3419-Sheet1!$K$4)/Sheet1!$K$9</f>
        <v>2.6077867993504797E-2</v>
      </c>
      <c r="R3419" s="5">
        <v>9</v>
      </c>
      <c r="S3419" s="6"/>
    </row>
    <row r="3420" spans="1:19" x14ac:dyDescent="0.25">
      <c r="A3420" t="s">
        <v>0</v>
      </c>
      <c r="B3420">
        <f>VLOOKUP($A3420,lookup!$A$2:$B$4,2)</f>
        <v>10</v>
      </c>
      <c r="C3420" s="4">
        <f>(B3420-Sheet1!$D$4)/Sheet1!$D$9</f>
        <v>-0.52645439310509945</v>
      </c>
      <c r="D3420">
        <v>0.57999999999999996</v>
      </c>
      <c r="E3420" s="4">
        <f>(D3420-Sheet1!$E$4)/Sheet1!$E$9</f>
        <v>7.5686351901337989E-2</v>
      </c>
      <c r="F3420">
        <v>0.48</v>
      </c>
      <c r="G3420" s="4">
        <f>(F3420-Sheet1!$F$4)/Sheet1!$F$9</f>
        <v>0.12120797564895959</v>
      </c>
      <c r="H3420">
        <v>0.18</v>
      </c>
      <c r="I3420" s="4">
        <f>(H3420-Sheet1!$G$4)/Sheet1!$G$9</f>
        <v>3.582619528348549E-2</v>
      </c>
      <c r="J3420">
        <v>1.2495000000000001</v>
      </c>
      <c r="K3420" s="4">
        <f>(J3420-Sheet1!$H$4)/Sheet1!$H$9</f>
        <v>0.14901995415456706</v>
      </c>
      <c r="L3420">
        <v>0.4945</v>
      </c>
      <c r="M3420" s="4">
        <f>(L3420-Sheet1!$I$4)/Sheet1!$I$9</f>
        <v>9.0875932328042322E-2</v>
      </c>
      <c r="N3420">
        <v>0.27</v>
      </c>
      <c r="O3420" s="4">
        <f>(N3420-Sheet1!$J$4)/Sheet1!$J$9</f>
        <v>0.11771743534887949</v>
      </c>
      <c r="P3420">
        <v>0.371</v>
      </c>
      <c r="Q3420" s="4">
        <f>(P3420-Sheet1!$K$4)/Sheet1!$K$9</f>
        <v>0.13170816196460594</v>
      </c>
      <c r="R3420" s="5">
        <v>8</v>
      </c>
      <c r="S3420" s="6"/>
    </row>
    <row r="3421" spans="1:19" x14ac:dyDescent="0.25">
      <c r="A3421" t="s">
        <v>2</v>
      </c>
      <c r="B3421">
        <f>VLOOKUP($A3421,lookup!$A$2:$B$4,2)</f>
        <v>30</v>
      </c>
      <c r="C3421" s="4">
        <f>(B3421-Sheet1!$D$4)/Sheet1!$D$9</f>
        <v>0.47354560689490055</v>
      </c>
      <c r="D3421">
        <v>0.59</v>
      </c>
      <c r="E3421" s="4">
        <f>(D3421-Sheet1!$E$4)/Sheet1!$E$9</f>
        <v>8.9199865414851504E-2</v>
      </c>
      <c r="F3421">
        <v>0.47</v>
      </c>
      <c r="G3421" s="4">
        <f>(F3421-Sheet1!$F$4)/Sheet1!$F$9</f>
        <v>0.10440125295988395</v>
      </c>
      <c r="H3421">
        <v>0.13500000000000001</v>
      </c>
      <c r="I3421" s="4">
        <f>(H3421-Sheet1!$G$4)/Sheet1!$G$9</f>
        <v>-3.9968135660720236E-3</v>
      </c>
      <c r="J3421">
        <v>1.1685000000000001</v>
      </c>
      <c r="K3421" s="4">
        <f>(J3421-Sheet1!$H$4)/Sheet1!$H$9</f>
        <v>0.12033215532332925</v>
      </c>
      <c r="L3421">
        <v>0.53900000000000003</v>
      </c>
      <c r="M3421" s="4">
        <f>(L3421-Sheet1!$I$4)/Sheet1!$I$9</f>
        <v>0.12080195788285068</v>
      </c>
      <c r="N3421">
        <v>0.27900000000000003</v>
      </c>
      <c r="O3421" s="4">
        <f>(N3421-Sheet1!$J$4)/Sheet1!$J$9</f>
        <v>0.1295673365997024</v>
      </c>
      <c r="P3421">
        <v>0.28000000000000003</v>
      </c>
      <c r="Q3421" s="4">
        <f>(P3421-Sheet1!$K$4)/Sheet1!$K$9</f>
        <v>4.1025551102622897E-2</v>
      </c>
      <c r="R3421" s="5">
        <v>8</v>
      </c>
      <c r="S3421" s="6"/>
    </row>
    <row r="3422" spans="1:19" x14ac:dyDescent="0.25">
      <c r="A3422" t="s">
        <v>0</v>
      </c>
      <c r="B3422">
        <f>VLOOKUP($A3422,lookup!$A$2:$B$4,2)</f>
        <v>10</v>
      </c>
      <c r="C3422" s="4">
        <f>(B3422-Sheet1!$D$4)/Sheet1!$D$9</f>
        <v>-0.52645439310509945</v>
      </c>
      <c r="D3422">
        <v>0.59499999999999997</v>
      </c>
      <c r="E3422" s="4">
        <f>(D3422-Sheet1!$E$4)/Sheet1!$E$9</f>
        <v>9.5956622171608275E-2</v>
      </c>
      <c r="F3422">
        <v>0.47499999999999998</v>
      </c>
      <c r="G3422" s="4">
        <f>(F3422-Sheet1!$F$4)/Sheet1!$F$9</f>
        <v>0.11280461430442178</v>
      </c>
      <c r="H3422">
        <v>0.16500000000000001</v>
      </c>
      <c r="I3422" s="4">
        <f>(H3422-Sheet1!$G$4)/Sheet1!$G$9</f>
        <v>2.255185900029966E-2</v>
      </c>
      <c r="J3422">
        <v>1.1479999999999999</v>
      </c>
      <c r="K3422" s="4">
        <f>(J3422-Sheet1!$H$4)/Sheet1!$H$9</f>
        <v>0.11307166302653442</v>
      </c>
      <c r="L3422">
        <v>0.44400000000000001</v>
      </c>
      <c r="M3422" s="4">
        <f>(L3422-Sheet1!$I$4)/Sheet1!$I$9</f>
        <v>5.691493703550702E-2</v>
      </c>
      <c r="N3422">
        <v>0.214</v>
      </c>
      <c r="O3422" s="4">
        <f>(N3422-Sheet1!$J$4)/Sheet1!$J$9</f>
        <v>4.3984716454870246E-2</v>
      </c>
      <c r="P3422">
        <v>0.37</v>
      </c>
      <c r="Q3422" s="4">
        <f>(P3422-Sheet1!$K$4)/Sheet1!$K$9</f>
        <v>0.13071164975733141</v>
      </c>
      <c r="R3422" s="5">
        <v>10</v>
      </c>
      <c r="S3422" s="6"/>
    </row>
    <row r="3423" spans="1:19" x14ac:dyDescent="0.25">
      <c r="A3423" t="s">
        <v>2</v>
      </c>
      <c r="B3423">
        <f>VLOOKUP($A3423,lookup!$A$2:$B$4,2)</f>
        <v>30</v>
      </c>
      <c r="C3423" s="4">
        <f>(B3423-Sheet1!$D$4)/Sheet1!$D$9</f>
        <v>0.47354560689490055</v>
      </c>
      <c r="D3423">
        <v>0.6</v>
      </c>
      <c r="E3423" s="4">
        <f>(D3423-Sheet1!$E$4)/Sheet1!$E$9</f>
        <v>0.10271337892836503</v>
      </c>
      <c r="F3423">
        <v>0.47499999999999998</v>
      </c>
      <c r="G3423" s="4">
        <f>(F3423-Sheet1!$F$4)/Sheet1!$F$9</f>
        <v>0.11280461430442178</v>
      </c>
      <c r="H3423">
        <v>0.15</v>
      </c>
      <c r="I3423" s="4">
        <f>(H3423-Sheet1!$G$4)/Sheet1!$G$9</f>
        <v>9.2775227171138057E-3</v>
      </c>
      <c r="J3423">
        <v>1.089</v>
      </c>
      <c r="K3423" s="4">
        <f>(J3423-Sheet1!$H$4)/Sheet1!$H$9</f>
        <v>9.217561202600319E-2</v>
      </c>
      <c r="L3423">
        <v>0.51949999999999996</v>
      </c>
      <c r="M3423" s="4">
        <f>(L3423-Sheet1!$I$4)/Sheet1!$I$9</f>
        <v>0.10768830623523799</v>
      </c>
      <c r="N3423">
        <v>0.223</v>
      </c>
      <c r="O3423" s="4">
        <f>(N3423-Sheet1!$J$4)/Sheet1!$J$9</f>
        <v>5.5834617705693167E-2</v>
      </c>
      <c r="P3423">
        <v>0.29199999999999998</v>
      </c>
      <c r="Q3423" s="4">
        <f>(P3423-Sheet1!$K$4)/Sheet1!$K$9</f>
        <v>5.2983697589917327E-2</v>
      </c>
      <c r="R3423" s="5">
        <v>11</v>
      </c>
      <c r="S3423" s="6"/>
    </row>
    <row r="3424" spans="1:19" x14ac:dyDescent="0.25">
      <c r="A3424" t="s">
        <v>2</v>
      </c>
      <c r="B3424">
        <f>VLOOKUP($A3424,lookup!$A$2:$B$4,2)</f>
        <v>30</v>
      </c>
      <c r="C3424" s="4">
        <f>(B3424-Sheet1!$D$4)/Sheet1!$D$9</f>
        <v>0.47354560689490055</v>
      </c>
      <c r="D3424">
        <v>0.61</v>
      </c>
      <c r="E3424" s="4">
        <f>(D3424-Sheet1!$E$4)/Sheet1!$E$9</f>
        <v>0.11622689244187856</v>
      </c>
      <c r="F3424">
        <v>0.47</v>
      </c>
      <c r="G3424" s="4">
        <f>(F3424-Sheet1!$F$4)/Sheet1!$F$9</f>
        <v>0.10440125295988395</v>
      </c>
      <c r="H3424">
        <v>0.155</v>
      </c>
      <c r="I3424" s="4">
        <f>(H3424-Sheet1!$G$4)/Sheet1!$G$9</f>
        <v>1.3702301478175758E-2</v>
      </c>
      <c r="J3424">
        <v>1.0325</v>
      </c>
      <c r="K3424" s="4">
        <f>(J3424-Sheet1!$H$4)/Sheet1!$H$9</f>
        <v>7.2164986915324955E-2</v>
      </c>
      <c r="L3424">
        <v>0.497</v>
      </c>
      <c r="M3424" s="4">
        <f>(L3424-Sheet1!$I$4)/Sheet1!$I$9</f>
        <v>9.2557169718761892E-2</v>
      </c>
      <c r="N3424">
        <v>0.2175</v>
      </c>
      <c r="O3424" s="4">
        <f>(N3424-Sheet1!$J$4)/Sheet1!$J$9</f>
        <v>4.859301138574583E-2</v>
      </c>
      <c r="P3424">
        <v>0.27850000000000003</v>
      </c>
      <c r="Q3424" s="4">
        <f>(P3424-Sheet1!$K$4)/Sheet1!$K$9</f>
        <v>3.9530782791711093E-2</v>
      </c>
      <c r="R3424" s="5">
        <v>9</v>
      </c>
      <c r="S3424" s="6"/>
    </row>
    <row r="3425" spans="1:19" x14ac:dyDescent="0.25">
      <c r="A3425" t="s">
        <v>0</v>
      </c>
      <c r="B3425">
        <f>VLOOKUP($A3425,lookup!$A$2:$B$4,2)</f>
        <v>10</v>
      </c>
      <c r="C3425" s="4">
        <f>(B3425-Sheet1!$D$4)/Sheet1!$D$9</f>
        <v>-0.52645439310509945</v>
      </c>
      <c r="D3425">
        <v>0.63</v>
      </c>
      <c r="E3425" s="4">
        <f>(D3425-Sheet1!$E$4)/Sheet1!$E$9</f>
        <v>0.14325391946890562</v>
      </c>
      <c r="F3425">
        <v>0.47499999999999998</v>
      </c>
      <c r="G3425" s="4">
        <f>(F3425-Sheet1!$F$4)/Sheet1!$F$9</f>
        <v>0.11280461430442178</v>
      </c>
      <c r="H3425">
        <v>0.15</v>
      </c>
      <c r="I3425" s="4">
        <f>(H3425-Sheet1!$G$4)/Sheet1!$G$9</f>
        <v>9.2775227171138057E-3</v>
      </c>
      <c r="J3425">
        <v>1.1719999999999999</v>
      </c>
      <c r="K3425" s="4">
        <f>(J3425-Sheet1!$H$4)/Sheet1!$H$9</f>
        <v>0.12157175156912341</v>
      </c>
      <c r="L3425">
        <v>0.53600000000000003</v>
      </c>
      <c r="M3425" s="4">
        <f>(L3425-Sheet1!$I$4)/Sheet1!$I$9</f>
        <v>0.1187844730139872</v>
      </c>
      <c r="N3425">
        <v>0.254</v>
      </c>
      <c r="O3425" s="4">
        <f>(N3425-Sheet1!$J$4)/Sheet1!$J$9</f>
        <v>9.6650944236305408E-2</v>
      </c>
      <c r="P3425">
        <v>0.316</v>
      </c>
      <c r="Q3425" s="4">
        <f>(P3425-Sheet1!$K$4)/Sheet1!$K$9</f>
        <v>7.689999056450629E-2</v>
      </c>
      <c r="R3425" s="5">
        <v>11</v>
      </c>
      <c r="S3425" s="6"/>
    </row>
    <row r="3426" spans="1:19" x14ac:dyDescent="0.25">
      <c r="A3426" t="s">
        <v>2</v>
      </c>
      <c r="B3426">
        <f>VLOOKUP($A3426,lookup!$A$2:$B$4,2)</f>
        <v>30</v>
      </c>
      <c r="C3426" s="4">
        <f>(B3426-Sheet1!$D$4)/Sheet1!$D$9</f>
        <v>0.47354560689490055</v>
      </c>
      <c r="D3426">
        <v>0.64</v>
      </c>
      <c r="E3426" s="4">
        <f>(D3426-Sheet1!$E$4)/Sheet1!$E$9</f>
        <v>0.15676743298241913</v>
      </c>
      <c r="F3426">
        <v>0.51</v>
      </c>
      <c r="G3426" s="4">
        <f>(F3426-Sheet1!$F$4)/Sheet1!$F$9</f>
        <v>0.17162814371618654</v>
      </c>
      <c r="H3426">
        <v>0.17</v>
      </c>
      <c r="I3426" s="4">
        <f>(H3426-Sheet1!$G$4)/Sheet1!$G$9</f>
        <v>2.697663776136161E-2</v>
      </c>
      <c r="J3426">
        <v>1.3714999999999999</v>
      </c>
      <c r="K3426" s="4">
        <f>(J3426-Sheet1!$H$4)/Sheet1!$H$9</f>
        <v>0.19222873757939435</v>
      </c>
      <c r="L3426">
        <v>0.56699999999999995</v>
      </c>
      <c r="M3426" s="4">
        <f>(L3426-Sheet1!$I$4)/Sheet1!$I$9</f>
        <v>0.13963181665890981</v>
      </c>
      <c r="N3426">
        <v>0.307</v>
      </c>
      <c r="O3426" s="4">
        <f>(N3426-Sheet1!$J$4)/Sheet1!$J$9</f>
        <v>0.16643369604670696</v>
      </c>
      <c r="P3426">
        <v>0.40899999999999997</v>
      </c>
      <c r="Q3426" s="4">
        <f>(P3426-Sheet1!$K$4)/Sheet1!$K$9</f>
        <v>0.16957562584103841</v>
      </c>
      <c r="R3426" s="5">
        <v>10</v>
      </c>
      <c r="S3426" s="6"/>
    </row>
    <row r="3427" spans="1:19" x14ac:dyDescent="0.25">
      <c r="A3427" t="s">
        <v>0</v>
      </c>
      <c r="B3427">
        <f>VLOOKUP($A3427,lookup!$A$2:$B$4,2)</f>
        <v>10</v>
      </c>
      <c r="C3427" s="4">
        <f>(B3427-Sheet1!$D$4)/Sheet1!$D$9</f>
        <v>-0.52645439310509945</v>
      </c>
      <c r="D3427">
        <v>0.65</v>
      </c>
      <c r="E3427" s="4">
        <f>(D3427-Sheet1!$E$4)/Sheet1!$E$9</f>
        <v>0.17028094649593267</v>
      </c>
      <c r="F3427">
        <v>0.54500000000000004</v>
      </c>
      <c r="G3427" s="4">
        <f>(F3427-Sheet1!$F$4)/Sheet1!$F$9</f>
        <v>0.23045167312795128</v>
      </c>
      <c r="H3427">
        <v>0.185</v>
      </c>
      <c r="I3427" s="4">
        <f>(H3427-Sheet1!$G$4)/Sheet1!$G$9</f>
        <v>4.0250974044547437E-2</v>
      </c>
      <c r="J3427">
        <v>1.5055000000000001</v>
      </c>
      <c r="K3427" s="4">
        <f>(J3427-Sheet1!$H$4)/Sheet1!$H$9</f>
        <v>0.23968756527551624</v>
      </c>
      <c r="L3427">
        <v>0.65649999999999997</v>
      </c>
      <c r="M3427" s="4">
        <f>(L3427-Sheet1!$I$4)/Sheet1!$I$9</f>
        <v>0.1998201152466704</v>
      </c>
      <c r="N3427">
        <v>0.34100000000000003</v>
      </c>
      <c r="O3427" s="4">
        <f>(N3427-Sheet1!$J$4)/Sheet1!$J$9</f>
        <v>0.2111999896609269</v>
      </c>
      <c r="P3427">
        <v>0.43</v>
      </c>
      <c r="Q3427" s="4">
        <f>(P3427-Sheet1!$K$4)/Sheet1!$K$9</f>
        <v>0.19050238219380375</v>
      </c>
      <c r="R3427" s="5">
        <v>10</v>
      </c>
      <c r="S3427" s="6"/>
    </row>
    <row r="3428" spans="1:19" x14ac:dyDescent="0.25">
      <c r="A3428" t="s">
        <v>2</v>
      </c>
      <c r="B3428">
        <f>VLOOKUP($A3428,lookup!$A$2:$B$4,2)</f>
        <v>30</v>
      </c>
      <c r="C3428" s="4">
        <f>(B3428-Sheet1!$D$4)/Sheet1!$D$9</f>
        <v>0.47354560689490055</v>
      </c>
      <c r="D3428">
        <v>0.71</v>
      </c>
      <c r="E3428" s="4">
        <f>(D3428-Sheet1!$E$4)/Sheet1!$E$9</f>
        <v>0.25136202757701365</v>
      </c>
      <c r="F3428">
        <v>0.55000000000000004</v>
      </c>
      <c r="G3428" s="4">
        <f>(F3428-Sheet1!$F$4)/Sheet1!$F$9</f>
        <v>0.23885503447248913</v>
      </c>
      <c r="H3428">
        <v>0.2</v>
      </c>
      <c r="I3428" s="4">
        <f>(H3428-Sheet1!$G$4)/Sheet1!$G$9</f>
        <v>5.3525310327733291E-2</v>
      </c>
      <c r="J3428">
        <v>1.9045000000000001</v>
      </c>
      <c r="K3428" s="4">
        <f>(J3428-Sheet1!$H$4)/Sheet1!$H$9</f>
        <v>0.38100153729605812</v>
      </c>
      <c r="L3428">
        <v>0.88200000000000001</v>
      </c>
      <c r="M3428" s="4">
        <f>(L3428-Sheet1!$I$4)/Sheet1!$I$9</f>
        <v>0.35146772788957553</v>
      </c>
      <c r="N3428">
        <v>0.44</v>
      </c>
      <c r="O3428" s="4">
        <f>(N3428-Sheet1!$J$4)/Sheet1!$J$9</f>
        <v>0.34154890341997884</v>
      </c>
      <c r="P3428">
        <v>0.5</v>
      </c>
      <c r="Q3428" s="4">
        <f>(P3428-Sheet1!$K$4)/Sheet1!$K$9</f>
        <v>0.26025823670302151</v>
      </c>
      <c r="R3428" s="5">
        <v>13</v>
      </c>
      <c r="S3428" s="6"/>
    </row>
    <row r="3429" spans="1:19" x14ac:dyDescent="0.25">
      <c r="A3429" t="s">
        <v>2</v>
      </c>
      <c r="B3429">
        <f>VLOOKUP($A3429,lookup!$A$2:$B$4,2)</f>
        <v>30</v>
      </c>
      <c r="C3429" s="4">
        <f>(B3429-Sheet1!$D$4)/Sheet1!$D$9</f>
        <v>0.47354560689490055</v>
      </c>
      <c r="D3429">
        <v>0.74</v>
      </c>
      <c r="E3429" s="4">
        <f>(D3429-Sheet1!$E$4)/Sheet1!$E$9</f>
        <v>0.29190256811755422</v>
      </c>
      <c r="F3429">
        <v>0.60499999999999998</v>
      </c>
      <c r="G3429" s="4">
        <f>(F3429-Sheet1!$F$4)/Sheet1!$F$9</f>
        <v>0.33129200926240499</v>
      </c>
      <c r="H3429">
        <v>0.2</v>
      </c>
      <c r="I3429" s="4">
        <f>(H3429-Sheet1!$G$4)/Sheet1!$G$9</f>
        <v>5.3525310327733291E-2</v>
      </c>
      <c r="J3429">
        <v>2.4925000000000002</v>
      </c>
      <c r="K3429" s="4">
        <f>(J3429-Sheet1!$H$4)/Sheet1!$H$9</f>
        <v>0.58925370658948828</v>
      </c>
      <c r="L3429">
        <v>1.1455</v>
      </c>
      <c r="M3429" s="4">
        <f>(L3429-Sheet1!$I$4)/Sheet1!$I$9</f>
        <v>0.52867014887141828</v>
      </c>
      <c r="N3429">
        <v>0.57499999999999996</v>
      </c>
      <c r="O3429" s="4">
        <f>(N3429-Sheet1!$J$4)/Sheet1!$J$9</f>
        <v>0.51929742218232244</v>
      </c>
      <c r="P3429">
        <v>0.52349999999999997</v>
      </c>
      <c r="Q3429" s="4">
        <f>(P3429-Sheet1!$K$4)/Sheet1!$K$9</f>
        <v>0.28367627357397313</v>
      </c>
      <c r="R3429" s="5">
        <v>13</v>
      </c>
      <c r="S3429" s="6"/>
    </row>
    <row r="3430" spans="1:19" x14ac:dyDescent="0.25">
      <c r="A3430" t="s">
        <v>1</v>
      </c>
      <c r="B3430">
        <f>VLOOKUP($A3430,lookup!$A$2:$B$4,2)</f>
        <v>20</v>
      </c>
      <c r="C3430" s="4">
        <f>(B3430-Sheet1!$D$4)/Sheet1!$D$9</f>
        <v>-2.6454393105099429E-2</v>
      </c>
      <c r="D3430">
        <v>0.25</v>
      </c>
      <c r="E3430" s="4">
        <f>(D3430-Sheet1!$E$4)/Sheet1!$E$9</f>
        <v>-0.3702595940446079</v>
      </c>
      <c r="F3430">
        <v>0.18</v>
      </c>
      <c r="G3430" s="4">
        <f>(F3430-Sheet1!$F$4)/Sheet1!$F$9</f>
        <v>-0.38299370502330932</v>
      </c>
      <c r="H3430">
        <v>6.5000000000000002E-2</v>
      </c>
      <c r="I3430" s="4">
        <f>(H3430-Sheet1!$G$4)/Sheet1!$G$9</f>
        <v>-6.5943716220939294E-2</v>
      </c>
      <c r="J3430">
        <v>8.0500000000000002E-2</v>
      </c>
      <c r="K3430" s="4">
        <f>(J3430-Sheet1!$H$4)/Sheet1!$H$9</f>
        <v>-0.26500519194070477</v>
      </c>
      <c r="L3430">
        <v>3.4500000000000003E-2</v>
      </c>
      <c r="M3430" s="4">
        <f>(L3430-Sheet1!$I$4)/Sheet1!$I$9</f>
        <v>-0.21847174756435844</v>
      </c>
      <c r="N3430">
        <v>1.8499999999999999E-2</v>
      </c>
      <c r="O3430" s="4">
        <f>(N3430-Sheet1!$J$4)/Sheet1!$J$9</f>
        <v>-0.21342147182689405</v>
      </c>
      <c r="P3430">
        <v>2.1499999999999998E-2</v>
      </c>
      <c r="Q3430" s="4">
        <f>(P3430-Sheet1!$K$4)/Sheet1!$K$9</f>
        <v>-0.21657285447784555</v>
      </c>
      <c r="R3430" s="5">
        <v>4</v>
      </c>
      <c r="S3430" s="6"/>
    </row>
    <row r="3431" spans="1:19" x14ac:dyDescent="0.25">
      <c r="A3431" t="s">
        <v>1</v>
      </c>
      <c r="B3431">
        <f>VLOOKUP($A3431,lookup!$A$2:$B$4,2)</f>
        <v>20</v>
      </c>
      <c r="C3431" s="4">
        <f>(B3431-Sheet1!$D$4)/Sheet1!$D$9</f>
        <v>-2.6454393105099429E-2</v>
      </c>
      <c r="D3431">
        <v>0.28000000000000003</v>
      </c>
      <c r="E3431" s="4">
        <f>(D3431-Sheet1!$E$4)/Sheet1!$E$9</f>
        <v>-0.32971905350406733</v>
      </c>
      <c r="F3431">
        <v>0.21</v>
      </c>
      <c r="G3431" s="4">
        <f>(F3431-Sheet1!$F$4)/Sheet1!$F$9</f>
        <v>-0.33257353695608244</v>
      </c>
      <c r="H3431">
        <v>6.5000000000000002E-2</v>
      </c>
      <c r="I3431" s="4">
        <f>(H3431-Sheet1!$G$4)/Sheet1!$G$9</f>
        <v>-6.5943716220939294E-2</v>
      </c>
      <c r="J3431">
        <v>0.111</v>
      </c>
      <c r="K3431" s="4">
        <f>(J3431-Sheet1!$H$4)/Sheet1!$H$9</f>
        <v>-0.25420299608449792</v>
      </c>
      <c r="L3431">
        <v>4.2500000000000003E-2</v>
      </c>
      <c r="M3431" s="4">
        <f>(L3431-Sheet1!$I$4)/Sheet1!$I$9</f>
        <v>-0.21309178791405586</v>
      </c>
      <c r="N3431">
        <v>2.8500000000000001E-2</v>
      </c>
      <c r="O3431" s="4">
        <f>(N3431-Sheet1!$J$4)/Sheet1!$J$9</f>
        <v>-0.20025491488153527</v>
      </c>
      <c r="P3431">
        <v>0.03</v>
      </c>
      <c r="Q3431" s="4">
        <f>(P3431-Sheet1!$K$4)/Sheet1!$K$9</f>
        <v>-0.20810250071601194</v>
      </c>
      <c r="R3431" s="5">
        <v>6</v>
      </c>
      <c r="S3431" s="6"/>
    </row>
    <row r="3432" spans="1:19" x14ac:dyDescent="0.25">
      <c r="A3432" t="s">
        <v>1</v>
      </c>
      <c r="B3432">
        <f>VLOOKUP($A3432,lookup!$A$2:$B$4,2)</f>
        <v>20</v>
      </c>
      <c r="C3432" s="4">
        <f>(B3432-Sheet1!$D$4)/Sheet1!$D$9</f>
        <v>-2.6454393105099429E-2</v>
      </c>
      <c r="D3432">
        <v>0.32500000000000001</v>
      </c>
      <c r="E3432" s="4">
        <f>(D3432-Sheet1!$E$4)/Sheet1!$E$9</f>
        <v>-0.26890824269325653</v>
      </c>
      <c r="F3432">
        <v>0.24</v>
      </c>
      <c r="G3432" s="4">
        <f>(F3432-Sheet1!$F$4)/Sheet1!$F$9</f>
        <v>-0.28215336888885556</v>
      </c>
      <c r="H3432">
        <v>7.4999999999999997E-2</v>
      </c>
      <c r="I3432" s="4">
        <f>(H3432-Sheet1!$G$4)/Sheet1!$G$9</f>
        <v>-5.70941586988154E-2</v>
      </c>
      <c r="J3432">
        <v>0.152</v>
      </c>
      <c r="K3432" s="4">
        <f>(J3432-Sheet1!$H$4)/Sheet1!$H$9</f>
        <v>-0.23968201149090843</v>
      </c>
      <c r="L3432">
        <v>6.5000000000000002E-2</v>
      </c>
      <c r="M3432" s="4">
        <f>(L3432-Sheet1!$I$4)/Sheet1!$I$9</f>
        <v>-0.19796065139757971</v>
      </c>
      <c r="N3432">
        <v>3.0499999999999999E-2</v>
      </c>
      <c r="O3432" s="4">
        <f>(N3432-Sheet1!$J$4)/Sheet1!$J$9</f>
        <v>-0.19762160349246349</v>
      </c>
      <c r="P3432">
        <v>4.4999999999999998E-2</v>
      </c>
      <c r="Q3432" s="4">
        <f>(P3432-Sheet1!$K$4)/Sheet1!$K$9</f>
        <v>-0.19315481760689387</v>
      </c>
      <c r="R3432" s="5">
        <v>6</v>
      </c>
      <c r="S3432" s="6"/>
    </row>
    <row r="3433" spans="1:19" x14ac:dyDescent="0.25">
      <c r="A3433" t="s">
        <v>1</v>
      </c>
      <c r="B3433">
        <f>VLOOKUP($A3433,lookup!$A$2:$B$4,2)</f>
        <v>20</v>
      </c>
      <c r="C3433" s="4">
        <f>(B3433-Sheet1!$D$4)/Sheet1!$D$9</f>
        <v>-2.6454393105099429E-2</v>
      </c>
      <c r="D3433">
        <v>0.35</v>
      </c>
      <c r="E3433" s="4">
        <f>(D3433-Sheet1!$E$4)/Sheet1!$E$9</f>
        <v>-0.23512445890947281</v>
      </c>
      <c r="F3433">
        <v>0.26500000000000001</v>
      </c>
      <c r="G3433" s="4">
        <f>(F3433-Sheet1!$F$4)/Sheet1!$F$9</f>
        <v>-0.24013656216616641</v>
      </c>
      <c r="H3433">
        <v>9.5000000000000001E-2</v>
      </c>
      <c r="I3433" s="4">
        <f>(H3433-Sheet1!$G$4)/Sheet1!$G$9</f>
        <v>-3.9395043654567606E-2</v>
      </c>
      <c r="J3433">
        <v>0.19900000000000001</v>
      </c>
      <c r="K3433" s="4">
        <f>(J3433-Sheet1!$H$4)/Sheet1!$H$9</f>
        <v>-0.22303600476167168</v>
      </c>
      <c r="L3433">
        <v>7.2999999999999995E-2</v>
      </c>
      <c r="M3433" s="4">
        <f>(L3433-Sheet1!$I$4)/Sheet1!$I$9</f>
        <v>-0.1925806917472771</v>
      </c>
      <c r="N3433">
        <v>4.9000000000000002E-2</v>
      </c>
      <c r="O3433" s="4">
        <f>(N3433-Sheet1!$J$4)/Sheet1!$J$9</f>
        <v>-0.17326347314354976</v>
      </c>
      <c r="P3433">
        <v>0.06</v>
      </c>
      <c r="Q3433" s="4">
        <f>(P3433-Sheet1!$K$4)/Sheet1!$K$9</f>
        <v>-0.17820713449777578</v>
      </c>
      <c r="R3433" s="5">
        <v>5</v>
      </c>
      <c r="S3433" s="6"/>
    </row>
    <row r="3434" spans="1:19" x14ac:dyDescent="0.25">
      <c r="A3434" t="s">
        <v>1</v>
      </c>
      <c r="B3434">
        <f>VLOOKUP($A3434,lookup!$A$2:$B$4,2)</f>
        <v>20</v>
      </c>
      <c r="C3434" s="4">
        <f>(B3434-Sheet1!$D$4)/Sheet1!$D$9</f>
        <v>-2.6454393105099429E-2</v>
      </c>
      <c r="D3434">
        <v>0.36</v>
      </c>
      <c r="E3434" s="4">
        <f>(D3434-Sheet1!$E$4)/Sheet1!$E$9</f>
        <v>-0.22161094539595927</v>
      </c>
      <c r="F3434">
        <v>0.27</v>
      </c>
      <c r="G3434" s="4">
        <f>(F3434-Sheet1!$F$4)/Sheet1!$F$9</f>
        <v>-0.2317332008216286</v>
      </c>
      <c r="H3434">
        <v>0.09</v>
      </c>
      <c r="I3434" s="4">
        <f>(H3434-Sheet1!$G$4)/Sheet1!$G$9</f>
        <v>-4.381982241562956E-2</v>
      </c>
      <c r="J3434">
        <v>0.219</v>
      </c>
      <c r="K3434" s="4">
        <f>(J3434-Sheet1!$H$4)/Sheet1!$H$9</f>
        <v>-0.21595259764284752</v>
      </c>
      <c r="L3434">
        <v>9.7000000000000003E-2</v>
      </c>
      <c r="M3434" s="4">
        <f>(L3434-Sheet1!$I$4)/Sheet1!$I$9</f>
        <v>-0.1764408127963692</v>
      </c>
      <c r="N3434">
        <v>4.0500000000000001E-2</v>
      </c>
      <c r="O3434" s="4">
        <f>(N3434-Sheet1!$J$4)/Sheet1!$J$9</f>
        <v>-0.18445504654710471</v>
      </c>
      <c r="P3434">
        <v>6.5000000000000002E-2</v>
      </c>
      <c r="Q3434" s="4">
        <f>(P3434-Sheet1!$K$4)/Sheet1!$K$9</f>
        <v>-0.17322457346140308</v>
      </c>
      <c r="R3434" s="5">
        <v>6</v>
      </c>
      <c r="S3434" s="6"/>
    </row>
    <row r="3435" spans="1:19" x14ac:dyDescent="0.25">
      <c r="A3435" t="s">
        <v>1</v>
      </c>
      <c r="B3435">
        <f>VLOOKUP($A3435,lookup!$A$2:$B$4,2)</f>
        <v>20</v>
      </c>
      <c r="C3435" s="4">
        <f>(B3435-Sheet1!$D$4)/Sheet1!$D$9</f>
        <v>-2.6454393105099429E-2</v>
      </c>
      <c r="D3435">
        <v>0.36499999999999999</v>
      </c>
      <c r="E3435" s="4">
        <f>(D3435-Sheet1!$E$4)/Sheet1!$E$9</f>
        <v>-0.21485418863920253</v>
      </c>
      <c r="F3435">
        <v>0.27</v>
      </c>
      <c r="G3435" s="4">
        <f>(F3435-Sheet1!$F$4)/Sheet1!$F$9</f>
        <v>-0.2317332008216286</v>
      </c>
      <c r="H3435">
        <v>0.105</v>
      </c>
      <c r="I3435" s="4">
        <f>(H3435-Sheet1!$G$4)/Sheet1!$G$9</f>
        <v>-3.0545486132443719E-2</v>
      </c>
      <c r="J3435">
        <v>0.2155</v>
      </c>
      <c r="K3435" s="4">
        <f>(J3435-Sheet1!$H$4)/Sheet1!$H$9</f>
        <v>-0.21719219388864172</v>
      </c>
      <c r="L3435">
        <v>9.1499999999999998E-2</v>
      </c>
      <c r="M3435" s="4">
        <f>(L3435-Sheet1!$I$4)/Sheet1!$I$9</f>
        <v>-0.18013953505595229</v>
      </c>
      <c r="N3435">
        <v>4.7500000000000001E-2</v>
      </c>
      <c r="O3435" s="4">
        <f>(N3435-Sheet1!$J$4)/Sheet1!$J$9</f>
        <v>-0.17523845668535357</v>
      </c>
      <c r="P3435">
        <v>6.3E-2</v>
      </c>
      <c r="Q3435" s="4">
        <f>(P3435-Sheet1!$K$4)/Sheet1!$K$9</f>
        <v>-0.17521759787595215</v>
      </c>
      <c r="R3435" s="5">
        <v>6</v>
      </c>
      <c r="S3435" s="6"/>
    </row>
    <row r="3436" spans="1:19" x14ac:dyDescent="0.25">
      <c r="A3436" t="s">
        <v>1</v>
      </c>
      <c r="B3436">
        <f>VLOOKUP($A3436,lookup!$A$2:$B$4,2)</f>
        <v>20</v>
      </c>
      <c r="C3436" s="4">
        <f>(B3436-Sheet1!$D$4)/Sheet1!$D$9</f>
        <v>-2.6454393105099429E-2</v>
      </c>
      <c r="D3436">
        <v>0.37</v>
      </c>
      <c r="E3436" s="4">
        <f>(D3436-Sheet1!$E$4)/Sheet1!$E$9</f>
        <v>-0.20809743188244575</v>
      </c>
      <c r="F3436">
        <v>0.28000000000000003</v>
      </c>
      <c r="G3436" s="4">
        <f>(F3436-Sheet1!$F$4)/Sheet1!$F$9</f>
        <v>-0.21492647813255294</v>
      </c>
      <c r="H3436">
        <v>0.09</v>
      </c>
      <c r="I3436" s="4">
        <f>(H3436-Sheet1!$G$4)/Sheet1!$G$9</f>
        <v>-4.381982241562956E-2</v>
      </c>
      <c r="J3436">
        <v>0.25650000000000001</v>
      </c>
      <c r="K3436" s="4">
        <f>(J3436-Sheet1!$H$4)/Sheet1!$H$9</f>
        <v>-0.2026712092950522</v>
      </c>
      <c r="L3436">
        <v>0.1255</v>
      </c>
      <c r="M3436" s="4">
        <f>(L3436-Sheet1!$I$4)/Sheet1!$I$9</f>
        <v>-0.15727470654216613</v>
      </c>
      <c r="N3436">
        <v>6.4500000000000002E-2</v>
      </c>
      <c r="O3436" s="4">
        <f>(N3436-Sheet1!$J$4)/Sheet1!$J$9</f>
        <v>-0.15285530987824361</v>
      </c>
      <c r="P3436">
        <v>6.4500000000000002E-2</v>
      </c>
      <c r="Q3436" s="4">
        <f>(P3436-Sheet1!$K$4)/Sheet1!$K$9</f>
        <v>-0.17372282956504034</v>
      </c>
      <c r="R3436" s="5">
        <v>6</v>
      </c>
      <c r="S3436" s="6"/>
    </row>
    <row r="3437" spans="1:19" x14ac:dyDescent="0.25">
      <c r="A3437" t="s">
        <v>1</v>
      </c>
      <c r="B3437">
        <f>VLOOKUP($A3437,lookup!$A$2:$B$4,2)</f>
        <v>20</v>
      </c>
      <c r="C3437" s="4">
        <f>(B3437-Sheet1!$D$4)/Sheet1!$D$9</f>
        <v>-2.6454393105099429E-2</v>
      </c>
      <c r="D3437">
        <v>0.375</v>
      </c>
      <c r="E3437" s="4">
        <f>(D3437-Sheet1!$E$4)/Sheet1!$E$9</f>
        <v>-0.20134067512568898</v>
      </c>
      <c r="F3437">
        <v>0.28499999999999998</v>
      </c>
      <c r="G3437" s="4">
        <f>(F3437-Sheet1!$F$4)/Sheet1!$F$9</f>
        <v>-0.20652311678801522</v>
      </c>
      <c r="H3437">
        <v>0.09</v>
      </c>
      <c r="I3437" s="4">
        <f>(H3437-Sheet1!$G$4)/Sheet1!$G$9</f>
        <v>-4.381982241562956E-2</v>
      </c>
      <c r="J3437">
        <v>0.25700000000000001</v>
      </c>
      <c r="K3437" s="4">
        <f>(J3437-Sheet1!$H$4)/Sheet1!$H$9</f>
        <v>-0.20249412411708162</v>
      </c>
      <c r="L3437">
        <v>0.1045</v>
      </c>
      <c r="M3437" s="4">
        <f>(L3437-Sheet1!$I$4)/Sheet1!$I$9</f>
        <v>-0.17139710062421054</v>
      </c>
      <c r="N3437">
        <v>6.2E-2</v>
      </c>
      <c r="O3437" s="4">
        <f>(N3437-Sheet1!$J$4)/Sheet1!$J$9</f>
        <v>-0.15614694911458332</v>
      </c>
      <c r="P3437">
        <v>7.4999999999999997E-2</v>
      </c>
      <c r="Q3437" s="4">
        <f>(P3437-Sheet1!$K$4)/Sheet1!$K$9</f>
        <v>-0.16325945138865766</v>
      </c>
      <c r="R3437" s="5">
        <v>7</v>
      </c>
      <c r="S3437" s="6"/>
    </row>
    <row r="3438" spans="1:19" x14ac:dyDescent="0.25">
      <c r="A3438" t="s">
        <v>1</v>
      </c>
      <c r="B3438">
        <f>VLOOKUP($A3438,lookup!$A$2:$B$4,2)</f>
        <v>20</v>
      </c>
      <c r="C3438" s="4">
        <f>(B3438-Sheet1!$D$4)/Sheet1!$D$9</f>
        <v>-2.6454393105099429E-2</v>
      </c>
      <c r="D3438">
        <v>0.38</v>
      </c>
      <c r="E3438" s="4">
        <f>(D3438-Sheet1!$E$4)/Sheet1!$E$9</f>
        <v>-0.19458391836893224</v>
      </c>
      <c r="F3438">
        <v>0.27500000000000002</v>
      </c>
      <c r="G3438" s="4">
        <f>(F3438-Sheet1!$F$4)/Sheet1!$F$9</f>
        <v>-0.22332983947709079</v>
      </c>
      <c r="H3438">
        <v>9.5000000000000001E-2</v>
      </c>
      <c r="I3438" s="4">
        <f>(H3438-Sheet1!$G$4)/Sheet1!$G$9</f>
        <v>-3.9395043654567606E-2</v>
      </c>
      <c r="J3438">
        <v>0.2505</v>
      </c>
      <c r="K3438" s="4">
        <f>(J3438-Sheet1!$H$4)/Sheet1!$H$9</f>
        <v>-0.20479623143069944</v>
      </c>
      <c r="L3438">
        <v>9.4500000000000001E-2</v>
      </c>
      <c r="M3438" s="4">
        <f>(L3438-Sheet1!$I$4)/Sheet1!$I$9</f>
        <v>-0.17812205018708882</v>
      </c>
      <c r="N3438">
        <v>6.5500000000000003E-2</v>
      </c>
      <c r="O3438" s="4">
        <f>(N3438-Sheet1!$J$4)/Sheet1!$J$9</f>
        <v>-0.15153865418370774</v>
      </c>
      <c r="P3438">
        <v>7.4999999999999997E-2</v>
      </c>
      <c r="Q3438" s="4">
        <f>(P3438-Sheet1!$K$4)/Sheet1!$K$9</f>
        <v>-0.16325945138865766</v>
      </c>
      <c r="R3438" s="5">
        <v>6</v>
      </c>
      <c r="S3438" s="6"/>
    </row>
    <row r="3439" spans="1:19" x14ac:dyDescent="0.25">
      <c r="A3439" t="s">
        <v>1</v>
      </c>
      <c r="B3439">
        <f>VLOOKUP($A3439,lookup!$A$2:$B$4,2)</f>
        <v>20</v>
      </c>
      <c r="C3439" s="4">
        <f>(B3439-Sheet1!$D$4)/Sheet1!$D$9</f>
        <v>-2.6454393105099429E-2</v>
      </c>
      <c r="D3439">
        <v>0.39500000000000002</v>
      </c>
      <c r="E3439" s="4">
        <f>(D3439-Sheet1!$E$4)/Sheet1!$E$9</f>
        <v>-0.17431364809866193</v>
      </c>
      <c r="F3439">
        <v>0.3</v>
      </c>
      <c r="G3439" s="4">
        <f>(F3439-Sheet1!$F$4)/Sheet1!$F$9</f>
        <v>-0.18131303275440175</v>
      </c>
      <c r="H3439">
        <v>0.09</v>
      </c>
      <c r="I3439" s="4">
        <f>(H3439-Sheet1!$G$4)/Sheet1!$G$9</f>
        <v>-4.381982241562956E-2</v>
      </c>
      <c r="J3439">
        <v>0.27900000000000003</v>
      </c>
      <c r="K3439" s="4">
        <f>(J3439-Sheet1!$H$4)/Sheet1!$H$9</f>
        <v>-0.19470237628637505</v>
      </c>
      <c r="L3439">
        <v>0.13400000000000001</v>
      </c>
      <c r="M3439" s="4">
        <f>(L3439-Sheet1!$I$4)/Sheet1!$I$9</f>
        <v>-0.1515584994137196</v>
      </c>
      <c r="N3439">
        <v>4.9000000000000002E-2</v>
      </c>
      <c r="O3439" s="4">
        <f>(N3439-Sheet1!$J$4)/Sheet1!$J$9</f>
        <v>-0.17326347314354976</v>
      </c>
      <c r="P3439">
        <v>7.4999999999999997E-2</v>
      </c>
      <c r="Q3439" s="4">
        <f>(P3439-Sheet1!$K$4)/Sheet1!$K$9</f>
        <v>-0.16325945138865766</v>
      </c>
      <c r="R3439" s="5">
        <v>8</v>
      </c>
      <c r="S3439" s="6"/>
    </row>
    <row r="3440" spans="1:19" x14ac:dyDescent="0.25">
      <c r="A3440" t="s">
        <v>1</v>
      </c>
      <c r="B3440">
        <f>VLOOKUP($A3440,lookup!$A$2:$B$4,2)</f>
        <v>20</v>
      </c>
      <c r="C3440" s="4">
        <f>(B3440-Sheet1!$D$4)/Sheet1!$D$9</f>
        <v>-2.6454393105099429E-2</v>
      </c>
      <c r="D3440">
        <v>0.43</v>
      </c>
      <c r="E3440" s="4">
        <f>(D3440-Sheet1!$E$4)/Sheet1!$E$9</f>
        <v>-0.12701635080136467</v>
      </c>
      <c r="F3440">
        <v>0.33500000000000002</v>
      </c>
      <c r="G3440" s="4">
        <f>(F3440-Sheet1!$F$4)/Sheet1!$F$9</f>
        <v>-0.12248950334263699</v>
      </c>
      <c r="H3440">
        <v>0.105</v>
      </c>
      <c r="I3440" s="4">
        <f>(H3440-Sheet1!$G$4)/Sheet1!$G$9</f>
        <v>-3.0545486132443719E-2</v>
      </c>
      <c r="J3440">
        <v>0.378</v>
      </c>
      <c r="K3440" s="4">
        <f>(J3440-Sheet1!$H$4)/Sheet1!$H$9</f>
        <v>-0.15963951104819549</v>
      </c>
      <c r="L3440">
        <v>0.188</v>
      </c>
      <c r="M3440" s="4">
        <f>(L3440-Sheet1!$I$4)/Sheet1!$I$9</f>
        <v>-0.1152437717741769</v>
      </c>
      <c r="N3440">
        <v>7.85E-2</v>
      </c>
      <c r="O3440" s="4">
        <f>(N3440-Sheet1!$J$4)/Sheet1!$J$9</f>
        <v>-0.1344221301547413</v>
      </c>
      <c r="P3440">
        <v>0.09</v>
      </c>
      <c r="Q3440" s="4">
        <f>(P3440-Sheet1!$K$4)/Sheet1!$K$9</f>
        <v>-0.1483117682795396</v>
      </c>
      <c r="R3440" s="5">
        <v>6</v>
      </c>
      <c r="S3440" s="6"/>
    </row>
    <row r="3441" spans="1:19" x14ac:dyDescent="0.25">
      <c r="A3441" t="s">
        <v>1</v>
      </c>
      <c r="B3441">
        <f>VLOOKUP($A3441,lookup!$A$2:$B$4,2)</f>
        <v>20</v>
      </c>
      <c r="C3441" s="4">
        <f>(B3441-Sheet1!$D$4)/Sheet1!$D$9</f>
        <v>-2.6454393105099429E-2</v>
      </c>
      <c r="D3441">
        <v>0.44</v>
      </c>
      <c r="E3441" s="4">
        <f>(D3441-Sheet1!$E$4)/Sheet1!$E$9</f>
        <v>-0.11350283728785115</v>
      </c>
      <c r="F3441">
        <v>0.35</v>
      </c>
      <c r="G3441" s="4">
        <f>(F3441-Sheet1!$F$4)/Sheet1!$F$9</f>
        <v>-9.7279419309023618E-2</v>
      </c>
      <c r="H3441">
        <v>0.125</v>
      </c>
      <c r="I3441" s="4">
        <f>(H3441-Sheet1!$G$4)/Sheet1!$G$9</f>
        <v>-1.2846371088195925E-2</v>
      </c>
      <c r="J3441">
        <v>0.45600000000000002</v>
      </c>
      <c r="K3441" s="4">
        <f>(J3441-Sheet1!$H$4)/Sheet1!$H$9</f>
        <v>-0.13201422328478127</v>
      </c>
      <c r="L3441">
        <v>0.21</v>
      </c>
      <c r="M3441" s="4">
        <f>(L3441-Sheet1!$I$4)/Sheet1!$I$9</f>
        <v>-0.10044888273584469</v>
      </c>
      <c r="N3441">
        <v>9.5500000000000002E-2</v>
      </c>
      <c r="O3441" s="4">
        <f>(N3441-Sheet1!$J$4)/Sheet1!$J$9</f>
        <v>-0.11203898334763138</v>
      </c>
      <c r="P3441">
        <v>0.13100000000000001</v>
      </c>
      <c r="Q3441" s="4">
        <f>(P3441-Sheet1!$K$4)/Sheet1!$K$9</f>
        <v>-0.10745476778128348</v>
      </c>
      <c r="R3441" s="5">
        <v>8</v>
      </c>
      <c r="S3441" s="6"/>
    </row>
    <row r="3442" spans="1:19" x14ac:dyDescent="0.25">
      <c r="A3442" t="s">
        <v>1</v>
      </c>
      <c r="B3442">
        <f>VLOOKUP($A3442,lookup!$A$2:$B$4,2)</f>
        <v>20</v>
      </c>
      <c r="C3442" s="4">
        <f>(B3442-Sheet1!$D$4)/Sheet1!$D$9</f>
        <v>-2.6454393105099429E-2</v>
      </c>
      <c r="D3442">
        <v>0.46500000000000002</v>
      </c>
      <c r="E3442" s="4">
        <f>(D3442-Sheet1!$E$4)/Sheet1!$E$9</f>
        <v>-7.9719053504067341E-2</v>
      </c>
      <c r="F3442">
        <v>0.37</v>
      </c>
      <c r="G3442" s="4">
        <f>(F3442-Sheet1!$F$4)/Sheet1!$F$9</f>
        <v>-6.3665973930872324E-2</v>
      </c>
      <c r="H3442">
        <v>0.1</v>
      </c>
      <c r="I3442" s="4">
        <f>(H3442-Sheet1!$G$4)/Sheet1!$G$9</f>
        <v>-3.4970264893505659E-2</v>
      </c>
      <c r="J3442">
        <v>0.50549999999999995</v>
      </c>
      <c r="K3442" s="4">
        <f>(J3442-Sheet1!$H$4)/Sheet1!$H$9</f>
        <v>-0.11448279066569152</v>
      </c>
      <c r="L3442">
        <v>0.23400000000000001</v>
      </c>
      <c r="M3442" s="4">
        <f>(L3442-Sheet1!$I$4)/Sheet1!$I$9</f>
        <v>-8.4309003784936817E-2</v>
      </c>
      <c r="N3442">
        <v>0.11</v>
      </c>
      <c r="O3442" s="4">
        <f>(N3442-Sheet1!$J$4)/Sheet1!$J$9</f>
        <v>-9.2947475776861133E-2</v>
      </c>
      <c r="P3442">
        <v>0.14000000000000001</v>
      </c>
      <c r="Q3442" s="4">
        <f>(P3442-Sheet1!$K$4)/Sheet1!$K$9</f>
        <v>-9.8486157915812611E-2</v>
      </c>
      <c r="R3442" s="5">
        <v>7</v>
      </c>
      <c r="S3442" s="6"/>
    </row>
    <row r="3443" spans="1:19" x14ac:dyDescent="0.25">
      <c r="A3443" t="s">
        <v>0</v>
      </c>
      <c r="B3443">
        <f>VLOOKUP($A3443,lookup!$A$2:$B$4,2)</f>
        <v>10</v>
      </c>
      <c r="C3443" s="4">
        <f>(B3443-Sheet1!$D$4)/Sheet1!$D$9</f>
        <v>-0.52645439310509945</v>
      </c>
      <c r="D3443">
        <v>0.46500000000000002</v>
      </c>
      <c r="E3443" s="4">
        <f>(D3443-Sheet1!$E$4)/Sheet1!$E$9</f>
        <v>-7.9719053504067341E-2</v>
      </c>
      <c r="F3443">
        <v>0.35499999999999998</v>
      </c>
      <c r="G3443" s="4">
        <f>(F3443-Sheet1!$F$4)/Sheet1!$F$9</f>
        <v>-8.8876057964485791E-2</v>
      </c>
      <c r="H3443">
        <v>0.115</v>
      </c>
      <c r="I3443" s="4">
        <f>(H3443-Sheet1!$G$4)/Sheet1!$G$9</f>
        <v>-2.1695928610319815E-2</v>
      </c>
      <c r="J3443">
        <v>0.47049999999999997</v>
      </c>
      <c r="K3443" s="4">
        <f>(J3443-Sheet1!$H$4)/Sheet1!$H$9</f>
        <v>-0.12687875312363378</v>
      </c>
      <c r="L3443">
        <v>0.19550000000000001</v>
      </c>
      <c r="M3443" s="4">
        <f>(L3443-Sheet1!$I$4)/Sheet1!$I$9</f>
        <v>-0.11020005960201819</v>
      </c>
      <c r="N3443">
        <v>0.11799999999999999</v>
      </c>
      <c r="O3443" s="4">
        <f>(N3443-Sheet1!$J$4)/Sheet1!$J$9</f>
        <v>-8.241423022057412E-2</v>
      </c>
      <c r="P3443">
        <v>0.126</v>
      </c>
      <c r="Q3443" s="4">
        <f>(P3443-Sheet1!$K$4)/Sheet1!$K$9</f>
        <v>-0.11243732881765617</v>
      </c>
      <c r="R3443" s="5">
        <v>7</v>
      </c>
      <c r="S3443" s="6"/>
    </row>
    <row r="3444" spans="1:19" x14ac:dyDescent="0.25">
      <c r="A3444" t="s">
        <v>2</v>
      </c>
      <c r="B3444">
        <f>VLOOKUP($A3444,lookup!$A$2:$B$4,2)</f>
        <v>30</v>
      </c>
      <c r="C3444" s="4">
        <f>(B3444-Sheet1!$D$4)/Sheet1!$D$9</f>
        <v>0.47354560689490055</v>
      </c>
      <c r="D3444">
        <v>0.48</v>
      </c>
      <c r="E3444" s="4">
        <f>(D3444-Sheet1!$E$4)/Sheet1!$E$9</f>
        <v>-5.9448783233797126E-2</v>
      </c>
      <c r="F3444">
        <v>0.37</v>
      </c>
      <c r="G3444" s="4">
        <f>(F3444-Sheet1!$F$4)/Sheet1!$F$9</f>
        <v>-6.3665973930872324E-2</v>
      </c>
      <c r="H3444">
        <v>0.13</v>
      </c>
      <c r="I3444" s="4">
        <f>(H3444-Sheet1!$G$4)/Sheet1!$G$9</f>
        <v>-8.4215923271339747E-3</v>
      </c>
      <c r="J3444">
        <v>0.64300000000000002</v>
      </c>
      <c r="K3444" s="4">
        <f>(J3444-Sheet1!$H$4)/Sheet1!$H$9</f>
        <v>-6.5784366723775439E-2</v>
      </c>
      <c r="L3444">
        <v>0.34899999999999998</v>
      </c>
      <c r="M3444" s="4">
        <f>(L3444-Sheet1!$I$4)/Sheet1!$I$9</f>
        <v>-6.9720838118366392E-3</v>
      </c>
      <c r="N3444">
        <v>0.11550000000000001</v>
      </c>
      <c r="O3444" s="4">
        <f>(N3444-Sheet1!$J$4)/Sheet1!$J$9</f>
        <v>-8.5705869456913802E-2</v>
      </c>
      <c r="P3444">
        <v>0.13500000000000001</v>
      </c>
      <c r="Q3444" s="4">
        <f>(P3444-Sheet1!$K$4)/Sheet1!$K$9</f>
        <v>-0.10346871895218532</v>
      </c>
      <c r="R3444" s="5">
        <v>8</v>
      </c>
      <c r="S3444" s="6"/>
    </row>
    <row r="3445" spans="1:19" x14ac:dyDescent="0.25">
      <c r="A3445" t="s">
        <v>1</v>
      </c>
      <c r="B3445">
        <f>VLOOKUP($A3445,lookup!$A$2:$B$4,2)</f>
        <v>20</v>
      </c>
      <c r="C3445" s="4">
        <f>(B3445-Sheet1!$D$4)/Sheet1!$D$9</f>
        <v>-2.6454393105099429E-2</v>
      </c>
      <c r="D3445">
        <v>0.48499999999999999</v>
      </c>
      <c r="E3445" s="4">
        <f>(D3445-Sheet1!$E$4)/Sheet1!$E$9</f>
        <v>-5.2692026477040362E-2</v>
      </c>
      <c r="F3445">
        <v>0.37</v>
      </c>
      <c r="G3445" s="4">
        <f>(F3445-Sheet1!$F$4)/Sheet1!$F$9</f>
        <v>-6.3665973930872324E-2</v>
      </c>
      <c r="H3445">
        <v>0.1</v>
      </c>
      <c r="I3445" s="4">
        <f>(H3445-Sheet1!$G$4)/Sheet1!$G$9</f>
        <v>-3.4970264893505659E-2</v>
      </c>
      <c r="J3445">
        <v>0.51300000000000001</v>
      </c>
      <c r="K3445" s="4">
        <f>(J3445-Sheet1!$H$4)/Sheet1!$H$9</f>
        <v>-0.11182651299613244</v>
      </c>
      <c r="L3445">
        <v>0.219</v>
      </c>
      <c r="M3445" s="4">
        <f>(L3445-Sheet1!$I$4)/Sheet1!$I$9</f>
        <v>-9.4396428129254237E-2</v>
      </c>
      <c r="N3445">
        <v>0.1075</v>
      </c>
      <c r="O3445" s="4">
        <f>(N3445-Sheet1!$J$4)/Sheet1!$J$9</f>
        <v>-9.6239115013200829E-2</v>
      </c>
      <c r="P3445">
        <v>0.13</v>
      </c>
      <c r="Q3445" s="4">
        <f>(P3445-Sheet1!$K$4)/Sheet1!$K$9</f>
        <v>-0.10845127998855801</v>
      </c>
      <c r="R3445" s="5">
        <v>7</v>
      </c>
      <c r="S3445" s="6"/>
    </row>
    <row r="3446" spans="1:19" x14ac:dyDescent="0.25">
      <c r="A3446" t="s">
        <v>0</v>
      </c>
      <c r="B3446">
        <f>VLOOKUP($A3446,lookup!$A$2:$B$4,2)</f>
        <v>10</v>
      </c>
      <c r="C3446" s="4">
        <f>(B3446-Sheet1!$D$4)/Sheet1!$D$9</f>
        <v>-0.52645439310509945</v>
      </c>
      <c r="D3446">
        <v>0.49</v>
      </c>
      <c r="E3446" s="4">
        <f>(D3446-Sheet1!$E$4)/Sheet1!$E$9</f>
        <v>-4.5935269720283597E-2</v>
      </c>
      <c r="F3446">
        <v>0.4</v>
      </c>
      <c r="G3446" s="4">
        <f>(F3446-Sheet1!$F$4)/Sheet1!$F$9</f>
        <v>-1.3245805863645387E-2</v>
      </c>
      <c r="H3446">
        <v>0.115</v>
      </c>
      <c r="I3446" s="4">
        <f>(H3446-Sheet1!$G$4)/Sheet1!$G$9</f>
        <v>-2.1695928610319815E-2</v>
      </c>
      <c r="J3446">
        <v>0.56899999999999995</v>
      </c>
      <c r="K3446" s="4">
        <f>(J3446-Sheet1!$H$4)/Sheet1!$H$9</f>
        <v>-9.1992973063424827E-2</v>
      </c>
      <c r="L3446">
        <v>0.25600000000000001</v>
      </c>
      <c r="M3446" s="4">
        <f>(L3446-Sheet1!$I$4)/Sheet1!$I$9</f>
        <v>-6.9514114746604599E-2</v>
      </c>
      <c r="N3446">
        <v>0.13250000000000001</v>
      </c>
      <c r="O3446" s="4">
        <f>(N3446-Sheet1!$J$4)/Sheet1!$J$9</f>
        <v>-6.3322722649803861E-2</v>
      </c>
      <c r="P3446">
        <v>0.14499999999999999</v>
      </c>
      <c r="Q3446" s="4">
        <f>(P3446-Sheet1!$K$4)/Sheet1!$K$9</f>
        <v>-9.3503596879439932E-2</v>
      </c>
      <c r="R3446" s="5">
        <v>9</v>
      </c>
      <c r="S3446" s="6"/>
    </row>
    <row r="3447" spans="1:19" x14ac:dyDescent="0.25">
      <c r="A3447" t="s">
        <v>1</v>
      </c>
      <c r="B3447">
        <f>VLOOKUP($A3447,lookup!$A$2:$B$4,2)</f>
        <v>20</v>
      </c>
      <c r="C3447" s="4">
        <f>(B3447-Sheet1!$D$4)/Sheet1!$D$9</f>
        <v>-2.6454393105099429E-2</v>
      </c>
      <c r="D3447">
        <v>0.495</v>
      </c>
      <c r="E3447" s="4">
        <f>(D3447-Sheet1!$E$4)/Sheet1!$E$9</f>
        <v>-3.9178512963526833E-2</v>
      </c>
      <c r="F3447">
        <v>0.4</v>
      </c>
      <c r="G3447" s="4">
        <f>(F3447-Sheet1!$F$4)/Sheet1!$F$9</f>
        <v>-1.3245805863645387E-2</v>
      </c>
      <c r="H3447">
        <v>0.14499999999999999</v>
      </c>
      <c r="I3447" s="4">
        <f>(H3447-Sheet1!$G$4)/Sheet1!$G$9</f>
        <v>4.8527439560518545E-3</v>
      </c>
      <c r="J3447">
        <v>0.57799999999999996</v>
      </c>
      <c r="K3447" s="4">
        <f>(J3447-Sheet1!$H$4)/Sheet1!$H$9</f>
        <v>-8.8805439859953955E-2</v>
      </c>
      <c r="L3447">
        <v>0.2545</v>
      </c>
      <c r="M3447" s="4">
        <f>(L3447-Sheet1!$I$4)/Sheet1!$I$9</f>
        <v>-7.0522857181036347E-2</v>
      </c>
      <c r="N3447">
        <v>0.1305</v>
      </c>
      <c r="O3447" s="4">
        <f>(N3447-Sheet1!$J$4)/Sheet1!$J$9</f>
        <v>-6.5956034038875622E-2</v>
      </c>
      <c r="P3447">
        <v>0.16450000000000001</v>
      </c>
      <c r="Q3447" s="4">
        <f>(P3447-Sheet1!$K$4)/Sheet1!$K$9</f>
        <v>-7.40716088375864E-2</v>
      </c>
      <c r="R3447" s="5">
        <v>8</v>
      </c>
      <c r="S3447" s="6"/>
    </row>
    <row r="3448" spans="1:19" x14ac:dyDescent="0.25">
      <c r="A3448" t="s">
        <v>1</v>
      </c>
      <c r="B3448">
        <f>VLOOKUP($A3448,lookup!$A$2:$B$4,2)</f>
        <v>20</v>
      </c>
      <c r="C3448" s="4">
        <f>(B3448-Sheet1!$D$4)/Sheet1!$D$9</f>
        <v>-2.6454393105099429E-2</v>
      </c>
      <c r="D3448">
        <v>0.5</v>
      </c>
      <c r="E3448" s="4">
        <f>(D3448-Sheet1!$E$4)/Sheet1!$E$9</f>
        <v>-3.2421756206770069E-2</v>
      </c>
      <c r="F3448">
        <v>0.38500000000000001</v>
      </c>
      <c r="G3448" s="4">
        <f>(F3448-Sheet1!$F$4)/Sheet1!$F$9</f>
        <v>-3.8455889897258858E-2</v>
      </c>
      <c r="H3448">
        <v>0.11</v>
      </c>
      <c r="I3448" s="4">
        <f>(H3448-Sheet1!$G$4)/Sheet1!$G$9</f>
        <v>-2.6120707371381766E-2</v>
      </c>
      <c r="J3448">
        <v>0.59599999999999997</v>
      </c>
      <c r="K3448" s="4">
        <f>(J3448-Sheet1!$H$4)/Sheet1!$H$9</f>
        <v>-8.2430373453012212E-2</v>
      </c>
      <c r="L3448">
        <v>0.30149999999999999</v>
      </c>
      <c r="M3448" s="4">
        <f>(L3448-Sheet1!$I$4)/Sheet1!$I$9</f>
        <v>-3.8915594235508451E-2</v>
      </c>
      <c r="N3448">
        <v>0.104</v>
      </c>
      <c r="O3448" s="4">
        <f>(N3448-Sheet1!$J$4)/Sheet1!$J$9</f>
        <v>-0.10084740994407641</v>
      </c>
      <c r="P3448">
        <v>0.151</v>
      </c>
      <c r="Q3448" s="4">
        <f>(P3448-Sheet1!$K$4)/Sheet1!$K$9</f>
        <v>-8.7524523635792703E-2</v>
      </c>
      <c r="R3448" s="5">
        <v>8</v>
      </c>
      <c r="S3448" s="6"/>
    </row>
    <row r="3449" spans="1:19" x14ac:dyDescent="0.25">
      <c r="A3449" t="s">
        <v>0</v>
      </c>
      <c r="B3449">
        <f>VLOOKUP($A3449,lookup!$A$2:$B$4,2)</f>
        <v>10</v>
      </c>
      <c r="C3449" s="4">
        <f>(B3449-Sheet1!$D$4)/Sheet1!$D$9</f>
        <v>-0.52645439310509945</v>
      </c>
      <c r="D3449">
        <v>0.505</v>
      </c>
      <c r="E3449" s="4">
        <f>(D3449-Sheet1!$E$4)/Sheet1!$E$9</f>
        <v>-2.5664999450013309E-2</v>
      </c>
      <c r="F3449">
        <v>0.39</v>
      </c>
      <c r="G3449" s="4">
        <f>(F3449-Sheet1!$F$4)/Sheet1!$F$9</f>
        <v>-3.0052528552721034E-2</v>
      </c>
      <c r="H3449">
        <v>0.12</v>
      </c>
      <c r="I3449" s="4">
        <f>(H3449-Sheet1!$G$4)/Sheet1!$G$9</f>
        <v>-1.7271149849257875E-2</v>
      </c>
      <c r="J3449">
        <v>0.57250000000000001</v>
      </c>
      <c r="K3449" s="4">
        <f>(J3449-Sheet1!$H$4)/Sheet1!$H$9</f>
        <v>-9.0753376817630585E-2</v>
      </c>
      <c r="L3449">
        <v>0.2555</v>
      </c>
      <c r="M3449" s="4">
        <f>(L3449-Sheet1!$I$4)/Sheet1!$I$9</f>
        <v>-6.9850362224748525E-2</v>
      </c>
      <c r="N3449">
        <v>0.13250000000000001</v>
      </c>
      <c r="O3449" s="4">
        <f>(N3449-Sheet1!$J$4)/Sheet1!$J$9</f>
        <v>-6.3322722649803861E-2</v>
      </c>
      <c r="P3449">
        <v>0.14599999999999999</v>
      </c>
      <c r="Q3449" s="4">
        <f>(P3449-Sheet1!$K$4)/Sheet1!$K$9</f>
        <v>-9.2507084672165396E-2</v>
      </c>
      <c r="R3449" s="5">
        <v>8</v>
      </c>
      <c r="S3449" s="6"/>
    </row>
    <row r="3450" spans="1:19" x14ac:dyDescent="0.25">
      <c r="A3450" t="s">
        <v>2</v>
      </c>
      <c r="B3450">
        <f>VLOOKUP($A3450,lookup!$A$2:$B$4,2)</f>
        <v>30</v>
      </c>
      <c r="C3450" s="4">
        <f>(B3450-Sheet1!$D$4)/Sheet1!$D$9</f>
        <v>0.47354560689490055</v>
      </c>
      <c r="D3450">
        <v>0.52</v>
      </c>
      <c r="E3450" s="4">
        <f>(D3450-Sheet1!$E$4)/Sheet1!$E$9</f>
        <v>-5.39472917974302E-3</v>
      </c>
      <c r="F3450">
        <v>0.39</v>
      </c>
      <c r="G3450" s="4">
        <f>(F3450-Sheet1!$F$4)/Sheet1!$F$9</f>
        <v>-3.0052528552721034E-2</v>
      </c>
      <c r="H3450">
        <v>0.12</v>
      </c>
      <c r="I3450" s="4">
        <f>(H3450-Sheet1!$G$4)/Sheet1!$G$9</f>
        <v>-1.7271149849257875E-2</v>
      </c>
      <c r="J3450">
        <v>0.64349999999999996</v>
      </c>
      <c r="K3450" s="4">
        <f>(J3450-Sheet1!$H$4)/Sheet1!$H$9</f>
        <v>-6.5607281545804849E-2</v>
      </c>
      <c r="L3450">
        <v>0.28849999999999998</v>
      </c>
      <c r="M3450" s="4">
        <f>(L3450-Sheet1!$I$4)/Sheet1!$I$9</f>
        <v>-4.7658028667250218E-2</v>
      </c>
      <c r="N3450">
        <v>0.157</v>
      </c>
      <c r="O3450" s="4">
        <f>(N3450-Sheet1!$J$4)/Sheet1!$J$9</f>
        <v>-3.1064658133674834E-2</v>
      </c>
      <c r="P3450">
        <v>0.161</v>
      </c>
      <c r="Q3450" s="4">
        <f>(P3450-Sheet1!$K$4)/Sheet1!$K$9</f>
        <v>-7.7559401563047289E-2</v>
      </c>
      <c r="R3450" s="5">
        <v>7</v>
      </c>
      <c r="S3450" s="6"/>
    </row>
    <row r="3451" spans="1:19" x14ac:dyDescent="0.25">
      <c r="A3451" t="s">
        <v>2</v>
      </c>
      <c r="B3451">
        <f>VLOOKUP($A3451,lookup!$A$2:$B$4,2)</f>
        <v>30</v>
      </c>
      <c r="C3451" s="4">
        <f>(B3451-Sheet1!$D$4)/Sheet1!$D$9</f>
        <v>0.47354560689490055</v>
      </c>
      <c r="D3451">
        <v>0.52</v>
      </c>
      <c r="E3451" s="4">
        <f>(D3451-Sheet1!$E$4)/Sheet1!$E$9</f>
        <v>-5.39472917974302E-3</v>
      </c>
      <c r="F3451">
        <v>0.39500000000000002</v>
      </c>
      <c r="G3451" s="4">
        <f>(F3451-Sheet1!$F$4)/Sheet1!$F$9</f>
        <v>-2.1649167208183211E-2</v>
      </c>
      <c r="H3451">
        <v>0.125</v>
      </c>
      <c r="I3451" s="4">
        <f>(H3451-Sheet1!$G$4)/Sheet1!$G$9</f>
        <v>-1.2846371088195925E-2</v>
      </c>
      <c r="J3451">
        <v>0.8115</v>
      </c>
      <c r="K3451" s="4">
        <f>(J3451-Sheet1!$H$4)/Sheet1!$H$9</f>
        <v>-6.1066617476819417E-3</v>
      </c>
      <c r="L3451">
        <v>0.40350000000000003</v>
      </c>
      <c r="M3451" s="4">
        <f>(L3451-Sheet1!$I$4)/Sheet1!$I$9</f>
        <v>2.9678891305850007E-2</v>
      </c>
      <c r="N3451">
        <v>0.16600000000000001</v>
      </c>
      <c r="O3451" s="4">
        <f>(N3451-Sheet1!$J$4)/Sheet1!$J$9</f>
        <v>-1.9214756882851916E-2</v>
      </c>
      <c r="P3451">
        <v>0.2</v>
      </c>
      <c r="Q3451" s="4">
        <f>(P3451-Sheet1!$K$4)/Sheet1!$K$9</f>
        <v>-3.869542547934026E-2</v>
      </c>
      <c r="R3451" s="5">
        <v>7</v>
      </c>
      <c r="S3451" s="6"/>
    </row>
    <row r="3452" spans="1:19" x14ac:dyDescent="0.25">
      <c r="A3452" t="s">
        <v>0</v>
      </c>
      <c r="B3452">
        <f>VLOOKUP($A3452,lookup!$A$2:$B$4,2)</f>
        <v>10</v>
      </c>
      <c r="C3452" s="4">
        <f>(B3452-Sheet1!$D$4)/Sheet1!$D$9</f>
        <v>-0.52645439310509945</v>
      </c>
      <c r="D3452">
        <v>0.52500000000000002</v>
      </c>
      <c r="E3452" s="4">
        <f>(D3452-Sheet1!$E$4)/Sheet1!$E$9</f>
        <v>1.362027577013743E-3</v>
      </c>
      <c r="F3452">
        <v>0.44</v>
      </c>
      <c r="G3452" s="4">
        <f>(F3452-Sheet1!$F$4)/Sheet1!$F$9</f>
        <v>5.3981084892657107E-2</v>
      </c>
      <c r="H3452">
        <v>0.125</v>
      </c>
      <c r="I3452" s="4">
        <f>(H3452-Sheet1!$G$4)/Sheet1!$G$9</f>
        <v>-1.2846371088195925E-2</v>
      </c>
      <c r="J3452">
        <v>0.71150000000000002</v>
      </c>
      <c r="K3452" s="4">
        <f>(J3452-Sheet1!$H$4)/Sheet1!$H$9</f>
        <v>-4.1523697341802702E-2</v>
      </c>
      <c r="L3452">
        <v>0.32050000000000001</v>
      </c>
      <c r="M3452" s="4">
        <f>(L3452-Sheet1!$I$4)/Sheet1!$I$9</f>
        <v>-2.6138190066039711E-2</v>
      </c>
      <c r="N3452">
        <v>0.159</v>
      </c>
      <c r="O3452" s="4">
        <f>(N3452-Sheet1!$J$4)/Sheet1!$J$9</f>
        <v>-2.8431346744603073E-2</v>
      </c>
      <c r="P3452">
        <v>0.1915</v>
      </c>
      <c r="Q3452" s="4">
        <f>(P3452-Sheet1!$K$4)/Sheet1!$K$9</f>
        <v>-4.716577924117385E-2</v>
      </c>
      <c r="R3452" s="5">
        <v>7</v>
      </c>
      <c r="S3452" s="6"/>
    </row>
    <row r="3453" spans="1:19" x14ac:dyDescent="0.25">
      <c r="A3453" t="s">
        <v>2</v>
      </c>
      <c r="B3453">
        <f>VLOOKUP($A3453,lookup!$A$2:$B$4,2)</f>
        <v>30</v>
      </c>
      <c r="C3453" s="4">
        <f>(B3453-Sheet1!$D$4)/Sheet1!$D$9</f>
        <v>0.47354560689490055</v>
      </c>
      <c r="D3453">
        <v>0.55000000000000004</v>
      </c>
      <c r="E3453" s="4">
        <f>(D3453-Sheet1!$E$4)/Sheet1!$E$9</f>
        <v>3.5145811360797558E-2</v>
      </c>
      <c r="F3453">
        <v>0.44</v>
      </c>
      <c r="G3453" s="4">
        <f>(F3453-Sheet1!$F$4)/Sheet1!$F$9</f>
        <v>5.3981084892657107E-2</v>
      </c>
      <c r="H3453">
        <v>0.155</v>
      </c>
      <c r="I3453" s="4">
        <f>(H3453-Sheet1!$G$4)/Sheet1!$G$9</f>
        <v>1.3702301478175758E-2</v>
      </c>
      <c r="J3453">
        <v>0.91549999999999998</v>
      </c>
      <c r="K3453" s="4">
        <f>(J3453-Sheet1!$H$4)/Sheet1!$H$9</f>
        <v>3.0727055270203654E-2</v>
      </c>
      <c r="L3453">
        <v>0.36449999999999999</v>
      </c>
      <c r="M3453" s="4">
        <f>(L3453-Sheet1!$I$4)/Sheet1!$I$9</f>
        <v>3.4515880106247014E-3</v>
      </c>
      <c r="N3453">
        <v>0.19500000000000001</v>
      </c>
      <c r="O3453" s="4">
        <f>(N3453-Sheet1!$J$4)/Sheet1!$J$9</f>
        <v>1.8968258258688565E-2</v>
      </c>
      <c r="P3453">
        <v>0.25</v>
      </c>
      <c r="Q3453" s="4">
        <f>(P3453-Sheet1!$K$4)/Sheet1!$K$9</f>
        <v>1.1130184884386695E-2</v>
      </c>
      <c r="R3453" s="5">
        <v>8</v>
      </c>
      <c r="S3453" s="6"/>
    </row>
    <row r="3454" spans="1:19" x14ac:dyDescent="0.25">
      <c r="A3454" t="s">
        <v>0</v>
      </c>
      <c r="B3454">
        <f>VLOOKUP($A3454,lookup!$A$2:$B$4,2)</f>
        <v>10</v>
      </c>
      <c r="C3454" s="4">
        <f>(B3454-Sheet1!$D$4)/Sheet1!$D$9</f>
        <v>-0.52645439310509945</v>
      </c>
      <c r="D3454">
        <v>0.55500000000000005</v>
      </c>
      <c r="E3454" s="4">
        <f>(D3454-Sheet1!$E$4)/Sheet1!$E$9</f>
        <v>4.1902568117554322E-2</v>
      </c>
      <c r="F3454">
        <v>0.44</v>
      </c>
      <c r="G3454" s="4">
        <f>(F3454-Sheet1!$F$4)/Sheet1!$F$9</f>
        <v>5.3981084892657107E-2</v>
      </c>
      <c r="H3454">
        <v>0.14499999999999999</v>
      </c>
      <c r="I3454" s="4">
        <f>(H3454-Sheet1!$G$4)/Sheet1!$G$9</f>
        <v>4.8527439560518545E-3</v>
      </c>
      <c r="J3454">
        <v>0.88149999999999995</v>
      </c>
      <c r="K3454" s="4">
        <f>(J3454-Sheet1!$H$4)/Sheet1!$H$9</f>
        <v>1.8685263168202581E-2</v>
      </c>
      <c r="L3454">
        <v>0.43</v>
      </c>
      <c r="M3454" s="4">
        <f>(L3454-Sheet1!$I$4)/Sheet1!$I$9</f>
        <v>4.7500007647477423E-2</v>
      </c>
      <c r="N3454">
        <v>0.19750000000000001</v>
      </c>
      <c r="O3454" s="4">
        <f>(N3454-Sheet1!$J$4)/Sheet1!$J$9</f>
        <v>2.2259897495028266E-2</v>
      </c>
      <c r="P3454">
        <v>0.2155</v>
      </c>
      <c r="Q3454" s="4">
        <f>(P3454-Sheet1!$K$4)/Sheet1!$K$9</f>
        <v>-2.3249486266584914E-2</v>
      </c>
      <c r="R3454" s="5">
        <v>8</v>
      </c>
      <c r="S3454" s="6"/>
    </row>
    <row r="3455" spans="1:19" x14ac:dyDescent="0.25">
      <c r="A3455" t="s">
        <v>0</v>
      </c>
      <c r="B3455">
        <f>VLOOKUP($A3455,lookup!$A$2:$B$4,2)</f>
        <v>10</v>
      </c>
      <c r="C3455" s="4">
        <f>(B3455-Sheet1!$D$4)/Sheet1!$D$9</f>
        <v>-0.52645439310509945</v>
      </c>
      <c r="D3455">
        <v>0.55500000000000005</v>
      </c>
      <c r="E3455" s="4">
        <f>(D3455-Sheet1!$E$4)/Sheet1!$E$9</f>
        <v>4.1902568117554322E-2</v>
      </c>
      <c r="F3455">
        <v>0.42</v>
      </c>
      <c r="G3455" s="4">
        <f>(F3455-Sheet1!$F$4)/Sheet1!$F$9</f>
        <v>2.0367639514505813E-2</v>
      </c>
      <c r="H3455">
        <v>0.11</v>
      </c>
      <c r="I3455" s="4">
        <f>(H3455-Sheet1!$G$4)/Sheet1!$G$9</f>
        <v>-2.6120707371381766E-2</v>
      </c>
      <c r="J3455">
        <v>0.93100000000000005</v>
      </c>
      <c r="K3455" s="4">
        <f>(J3455-Sheet1!$H$4)/Sheet1!$H$9</f>
        <v>3.6216695787292398E-2</v>
      </c>
      <c r="L3455">
        <v>0.44450000000000001</v>
      </c>
      <c r="M3455" s="4">
        <f>(L3455-Sheet1!$I$4)/Sheet1!$I$9</f>
        <v>5.7251184513650938E-2</v>
      </c>
      <c r="N3455">
        <v>0.17100000000000001</v>
      </c>
      <c r="O3455" s="4">
        <f>(N3455-Sheet1!$J$4)/Sheet1!$J$9</f>
        <v>-1.2631478410172516E-2</v>
      </c>
      <c r="P3455">
        <v>0.22500000000000001</v>
      </c>
      <c r="Q3455" s="4">
        <f>(P3455-Sheet1!$K$4)/Sheet1!$K$9</f>
        <v>-1.3782620297476782E-2</v>
      </c>
      <c r="R3455" s="5">
        <v>8</v>
      </c>
      <c r="S3455" s="6"/>
    </row>
    <row r="3456" spans="1:19" x14ac:dyDescent="0.25">
      <c r="A3456" t="s">
        <v>0</v>
      </c>
      <c r="B3456">
        <f>VLOOKUP($A3456,lookup!$A$2:$B$4,2)</f>
        <v>10</v>
      </c>
      <c r="C3456" s="4">
        <f>(B3456-Sheet1!$D$4)/Sheet1!$D$9</f>
        <v>-0.52645439310509945</v>
      </c>
      <c r="D3456">
        <v>0.57499999999999996</v>
      </c>
      <c r="E3456" s="4">
        <f>(D3456-Sheet1!$E$4)/Sheet1!$E$9</f>
        <v>6.8929595144581218E-2</v>
      </c>
      <c r="F3456">
        <v>0.46</v>
      </c>
      <c r="G3456" s="4">
        <f>(F3456-Sheet1!$F$4)/Sheet1!$F$9</f>
        <v>8.7594530270808393E-2</v>
      </c>
      <c r="H3456">
        <v>0.16500000000000001</v>
      </c>
      <c r="I3456" s="4">
        <f>(H3456-Sheet1!$G$4)/Sheet1!$G$9</f>
        <v>2.255185900029966E-2</v>
      </c>
      <c r="J3456">
        <v>1.0649999999999999</v>
      </c>
      <c r="K3456" s="4">
        <f>(J3456-Sheet1!$H$4)/Sheet1!$H$9</f>
        <v>8.3675523483414199E-2</v>
      </c>
      <c r="L3456">
        <v>0.4985</v>
      </c>
      <c r="M3456" s="4">
        <f>(L3456-Sheet1!$I$4)/Sheet1!$I$9</f>
        <v>9.3565912153193626E-2</v>
      </c>
      <c r="N3456">
        <v>0.2145</v>
      </c>
      <c r="O3456" s="4">
        <f>(N3456-Sheet1!$J$4)/Sheet1!$J$9</f>
        <v>4.4643044302138189E-2</v>
      </c>
      <c r="P3456">
        <v>0.28149999999999997</v>
      </c>
      <c r="Q3456" s="4">
        <f>(P3456-Sheet1!$K$4)/Sheet1!$K$9</f>
        <v>4.2520319413534652E-2</v>
      </c>
      <c r="R3456" s="5">
        <v>8</v>
      </c>
      <c r="S3456" s="6"/>
    </row>
    <row r="3457" spans="1:19" x14ac:dyDescent="0.25">
      <c r="A3457" t="s">
        <v>2</v>
      </c>
      <c r="B3457">
        <f>VLOOKUP($A3457,lookup!$A$2:$B$4,2)</f>
        <v>30</v>
      </c>
      <c r="C3457" s="4">
        <f>(B3457-Sheet1!$D$4)/Sheet1!$D$9</f>
        <v>0.47354560689490055</v>
      </c>
      <c r="D3457">
        <v>0.6</v>
      </c>
      <c r="E3457" s="4">
        <f>(D3457-Sheet1!$E$4)/Sheet1!$E$9</f>
        <v>0.10271337892836503</v>
      </c>
      <c r="F3457">
        <v>0.47499999999999998</v>
      </c>
      <c r="G3457" s="4">
        <f>(F3457-Sheet1!$F$4)/Sheet1!$F$9</f>
        <v>0.11280461430442178</v>
      </c>
      <c r="H3457">
        <v>0.155</v>
      </c>
      <c r="I3457" s="4">
        <f>(H3457-Sheet1!$G$4)/Sheet1!$G$9</f>
        <v>1.3702301478175758E-2</v>
      </c>
      <c r="J3457">
        <v>1.1385000000000001</v>
      </c>
      <c r="K3457" s="4">
        <f>(J3457-Sheet1!$H$4)/Sheet1!$H$9</f>
        <v>0.109707044645093</v>
      </c>
      <c r="L3457">
        <v>0.502</v>
      </c>
      <c r="M3457" s="4">
        <f>(L3457-Sheet1!$I$4)/Sheet1!$I$9</f>
        <v>9.5919644500201032E-2</v>
      </c>
      <c r="N3457">
        <v>0.22950000000000001</v>
      </c>
      <c r="O3457" s="4">
        <f>(N3457-Sheet1!$J$4)/Sheet1!$J$9</f>
        <v>6.4392879720176391E-2</v>
      </c>
      <c r="P3457">
        <v>0.31</v>
      </c>
      <c r="Q3457" s="4">
        <f>(P3457-Sheet1!$K$4)/Sheet1!$K$9</f>
        <v>7.0920917320859048E-2</v>
      </c>
      <c r="R3457" s="5">
        <v>9</v>
      </c>
      <c r="S3457" s="6"/>
    </row>
    <row r="3458" spans="1:19" x14ac:dyDescent="0.25">
      <c r="A3458" t="s">
        <v>0</v>
      </c>
      <c r="B3458">
        <f>VLOOKUP($A3458,lookup!$A$2:$B$4,2)</f>
        <v>10</v>
      </c>
      <c r="C3458" s="4">
        <f>(B3458-Sheet1!$D$4)/Sheet1!$D$9</f>
        <v>-0.52645439310509945</v>
      </c>
      <c r="D3458">
        <v>0.61</v>
      </c>
      <c r="E3458" s="4">
        <f>(D3458-Sheet1!$E$4)/Sheet1!$E$9</f>
        <v>0.11622689244187856</v>
      </c>
      <c r="F3458">
        <v>0.48</v>
      </c>
      <c r="G3458" s="4">
        <f>(F3458-Sheet1!$F$4)/Sheet1!$F$9</f>
        <v>0.12120797564895959</v>
      </c>
      <c r="H3458">
        <v>0.16</v>
      </c>
      <c r="I3458" s="4">
        <f>(H3458-Sheet1!$G$4)/Sheet1!$G$9</f>
        <v>1.812708023923771E-2</v>
      </c>
      <c r="J3458">
        <v>1.234</v>
      </c>
      <c r="K3458" s="4">
        <f>(J3458-Sheet1!$H$4)/Sheet1!$H$9</f>
        <v>0.14353031363747831</v>
      </c>
      <c r="L3458">
        <v>0.59799999999999998</v>
      </c>
      <c r="M3458" s="4">
        <f>(L3458-Sheet1!$I$4)/Sheet1!$I$9</f>
        <v>0.16047916030383247</v>
      </c>
      <c r="N3458">
        <v>0.23799999999999999</v>
      </c>
      <c r="O3458" s="4">
        <f>(N3458-Sheet1!$J$4)/Sheet1!$J$9</f>
        <v>7.5584453123731327E-2</v>
      </c>
      <c r="P3458">
        <v>0.315</v>
      </c>
      <c r="Q3458" s="4">
        <f>(P3458-Sheet1!$K$4)/Sheet1!$K$9</f>
        <v>7.5903478357231755E-2</v>
      </c>
      <c r="R3458" s="5">
        <v>12</v>
      </c>
      <c r="S3458" s="6"/>
    </row>
    <row r="3459" spans="1:19" x14ac:dyDescent="0.25">
      <c r="A3459" t="s">
        <v>0</v>
      </c>
      <c r="B3459">
        <f>VLOOKUP($A3459,lookup!$A$2:$B$4,2)</f>
        <v>10</v>
      </c>
      <c r="C3459" s="4">
        <f>(B3459-Sheet1!$D$4)/Sheet1!$D$9</f>
        <v>-0.52645439310509945</v>
      </c>
      <c r="D3459">
        <v>0.61</v>
      </c>
      <c r="E3459" s="4">
        <f>(D3459-Sheet1!$E$4)/Sheet1!$E$9</f>
        <v>0.11622689244187856</v>
      </c>
      <c r="F3459">
        <v>0.495</v>
      </c>
      <c r="G3459" s="4">
        <f>(F3459-Sheet1!$F$4)/Sheet1!$F$9</f>
        <v>0.14641805968257307</v>
      </c>
      <c r="H3459">
        <v>0.17499999999999999</v>
      </c>
      <c r="I3459" s="4">
        <f>(H3459-Sheet1!$G$4)/Sheet1!$G$9</f>
        <v>3.1401416522423536E-2</v>
      </c>
      <c r="J3459">
        <v>1.2635000000000001</v>
      </c>
      <c r="K3459" s="4">
        <f>(J3459-Sheet1!$H$4)/Sheet1!$H$9</f>
        <v>0.15397833913774397</v>
      </c>
      <c r="L3459">
        <v>0.53</v>
      </c>
      <c r="M3459" s="4">
        <f>(L3459-Sheet1!$I$4)/Sheet1!$I$9</f>
        <v>0.11474950327626023</v>
      </c>
      <c r="N3459">
        <v>0.315</v>
      </c>
      <c r="O3459" s="4">
        <f>(N3459-Sheet1!$J$4)/Sheet1!$J$9</f>
        <v>0.176966941602994</v>
      </c>
      <c r="P3459">
        <v>0.34549999999999997</v>
      </c>
      <c r="Q3459" s="4">
        <f>(P3459-Sheet1!$K$4)/Sheet1!$K$9</f>
        <v>0.10629710067910517</v>
      </c>
      <c r="R3459" s="5">
        <v>10</v>
      </c>
      <c r="S3459" s="6"/>
    </row>
    <row r="3460" spans="1:19" x14ac:dyDescent="0.25">
      <c r="A3460" t="s">
        <v>0</v>
      </c>
      <c r="B3460">
        <f>VLOOKUP($A3460,lookup!$A$2:$B$4,2)</f>
        <v>10</v>
      </c>
      <c r="C3460" s="4">
        <f>(B3460-Sheet1!$D$4)/Sheet1!$D$9</f>
        <v>-0.52645439310509945</v>
      </c>
      <c r="D3460">
        <v>0.61</v>
      </c>
      <c r="E3460" s="4">
        <f>(D3460-Sheet1!$E$4)/Sheet1!$E$9</f>
        <v>0.11622689244187856</v>
      </c>
      <c r="F3460">
        <v>0.47</v>
      </c>
      <c r="G3460" s="4">
        <f>(F3460-Sheet1!$F$4)/Sheet1!$F$9</f>
        <v>0.10440125295988395</v>
      </c>
      <c r="H3460">
        <v>0.16</v>
      </c>
      <c r="I3460" s="4">
        <f>(H3460-Sheet1!$G$4)/Sheet1!$G$9</f>
        <v>1.812708023923771E-2</v>
      </c>
      <c r="J3460">
        <v>1.0745</v>
      </c>
      <c r="K3460" s="4">
        <f>(J3460-Sheet1!$H$4)/Sheet1!$H$9</f>
        <v>8.7040141864855688E-2</v>
      </c>
      <c r="L3460">
        <v>0.49249999999999999</v>
      </c>
      <c r="M3460" s="4">
        <f>(L3460-Sheet1!$I$4)/Sheet1!$I$9</f>
        <v>8.9530942415466663E-2</v>
      </c>
      <c r="N3460">
        <v>0.23599999999999999</v>
      </c>
      <c r="O3460" s="4">
        <f>(N3460-Sheet1!$J$4)/Sheet1!$J$9</f>
        <v>7.2951141734659566E-2</v>
      </c>
      <c r="P3460">
        <v>0.28999999999999998</v>
      </c>
      <c r="Q3460" s="4">
        <f>(P3460-Sheet1!$K$4)/Sheet1!$K$9</f>
        <v>5.0990673175368248E-2</v>
      </c>
      <c r="R3460" s="5">
        <v>8</v>
      </c>
      <c r="S3460" s="6"/>
    </row>
    <row r="3461" spans="1:19" x14ac:dyDescent="0.25">
      <c r="A3461" t="s">
        <v>2</v>
      </c>
      <c r="B3461">
        <f>VLOOKUP($A3461,lookup!$A$2:$B$4,2)</f>
        <v>30</v>
      </c>
      <c r="C3461" s="4">
        <f>(B3461-Sheet1!$D$4)/Sheet1!$D$9</f>
        <v>0.47354560689490055</v>
      </c>
      <c r="D3461">
        <v>0.61499999999999999</v>
      </c>
      <c r="E3461" s="4">
        <f>(D3461-Sheet1!$E$4)/Sheet1!$E$9</f>
        <v>0.12298364919863533</v>
      </c>
      <c r="F3461">
        <v>0.505</v>
      </c>
      <c r="G3461" s="4">
        <f>(F3461-Sheet1!$F$4)/Sheet1!$F$9</f>
        <v>0.1632247823716487</v>
      </c>
      <c r="H3461">
        <v>0.19</v>
      </c>
      <c r="I3461" s="4">
        <f>(H3461-Sheet1!$G$4)/Sheet1!$G$9</f>
        <v>4.4675752805609391E-2</v>
      </c>
      <c r="J3461">
        <v>1.403</v>
      </c>
      <c r="K3461" s="4">
        <f>(J3461-Sheet1!$H$4)/Sheet1!$H$9</f>
        <v>0.20338510379154243</v>
      </c>
      <c r="L3461">
        <v>0.67149999999999999</v>
      </c>
      <c r="M3461" s="4">
        <f>(L3461-Sheet1!$I$4)/Sheet1!$I$9</f>
        <v>0.20990753959098782</v>
      </c>
      <c r="N3461">
        <v>0.29249999999999998</v>
      </c>
      <c r="O3461" s="4">
        <f>(N3461-Sheet1!$J$4)/Sheet1!$J$9</f>
        <v>0.14734218847593672</v>
      </c>
      <c r="P3461">
        <v>0.36499999999999999</v>
      </c>
      <c r="Q3461" s="4">
        <f>(P3461-Sheet1!$K$4)/Sheet1!$K$9</f>
        <v>0.1257290887209587</v>
      </c>
      <c r="R3461" s="5">
        <v>8</v>
      </c>
      <c r="S3461" s="6"/>
    </row>
    <row r="3462" spans="1:19" x14ac:dyDescent="0.25">
      <c r="A3462" t="s">
        <v>2</v>
      </c>
      <c r="B3462">
        <f>VLOOKUP($A3462,lookup!$A$2:$B$4,2)</f>
        <v>30</v>
      </c>
      <c r="C3462" s="4">
        <f>(B3462-Sheet1!$D$4)/Sheet1!$D$9</f>
        <v>0.47354560689490055</v>
      </c>
      <c r="D3462">
        <v>0.62</v>
      </c>
      <c r="E3462" s="4">
        <f>(D3462-Sheet1!$E$4)/Sheet1!$E$9</f>
        <v>0.12974040595539207</v>
      </c>
      <c r="F3462">
        <v>0.48499999999999999</v>
      </c>
      <c r="G3462" s="4">
        <f>(F3462-Sheet1!$F$4)/Sheet1!$F$9</f>
        <v>0.12961133699349742</v>
      </c>
      <c r="H3462">
        <v>0.16500000000000001</v>
      </c>
      <c r="I3462" s="4">
        <f>(H3462-Sheet1!$G$4)/Sheet1!$G$9</f>
        <v>2.255185900029966E-2</v>
      </c>
      <c r="J3462">
        <v>1.1325000000000001</v>
      </c>
      <c r="K3462" s="4">
        <f>(J3462-Sheet1!$H$4)/Sheet1!$H$9</f>
        <v>0.10758202250944575</v>
      </c>
      <c r="L3462">
        <v>0.52349999999999997</v>
      </c>
      <c r="M3462" s="4">
        <f>(L3462-Sheet1!$I$4)/Sheet1!$I$9</f>
        <v>0.11037828606038931</v>
      </c>
      <c r="N3462">
        <v>0.2505</v>
      </c>
      <c r="O3462" s="4">
        <f>(N3462-Sheet1!$J$4)/Sheet1!$J$9</f>
        <v>9.2042649305429824E-2</v>
      </c>
      <c r="P3462">
        <v>0.28249999999999997</v>
      </c>
      <c r="Q3462" s="4">
        <f>(P3462-Sheet1!$K$4)/Sheet1!$K$9</f>
        <v>4.3516831620809195E-2</v>
      </c>
      <c r="R3462" s="5">
        <v>9</v>
      </c>
      <c r="S3462" s="6"/>
    </row>
    <row r="3463" spans="1:19" x14ac:dyDescent="0.25">
      <c r="A3463" t="s">
        <v>0</v>
      </c>
      <c r="B3463">
        <f>VLOOKUP($A3463,lookup!$A$2:$B$4,2)</f>
        <v>10</v>
      </c>
      <c r="C3463" s="4">
        <f>(B3463-Sheet1!$D$4)/Sheet1!$D$9</f>
        <v>-0.52645439310509945</v>
      </c>
      <c r="D3463">
        <v>0.625</v>
      </c>
      <c r="E3463" s="4">
        <f>(D3463-Sheet1!$E$4)/Sheet1!$E$9</f>
        <v>0.13649716271214885</v>
      </c>
      <c r="F3463">
        <v>0.495</v>
      </c>
      <c r="G3463" s="4">
        <f>(F3463-Sheet1!$F$4)/Sheet1!$F$9</f>
        <v>0.14641805968257307</v>
      </c>
      <c r="H3463">
        <v>0.16</v>
      </c>
      <c r="I3463" s="4">
        <f>(H3463-Sheet1!$G$4)/Sheet1!$G$9</f>
        <v>1.812708023923771E-2</v>
      </c>
      <c r="J3463">
        <v>1.1114999999999999</v>
      </c>
      <c r="K3463" s="4">
        <f>(J3463-Sheet1!$H$4)/Sheet1!$H$9</f>
        <v>0.10014444503468034</v>
      </c>
      <c r="L3463">
        <v>0.44950000000000001</v>
      </c>
      <c r="M3463" s="4">
        <f>(L3463-Sheet1!$I$4)/Sheet1!$I$9</f>
        <v>6.0613659295090078E-2</v>
      </c>
      <c r="N3463">
        <v>0.28249999999999997</v>
      </c>
      <c r="O3463" s="4">
        <f>(N3463-Sheet1!$J$4)/Sheet1!$J$9</f>
        <v>0.1341756315305779</v>
      </c>
      <c r="P3463">
        <v>0.34499999999999997</v>
      </c>
      <c r="Q3463" s="4">
        <f>(P3463-Sheet1!$K$4)/Sheet1!$K$9</f>
        <v>0.1057988445754679</v>
      </c>
      <c r="R3463" s="5">
        <v>11</v>
      </c>
      <c r="S3463" s="6"/>
    </row>
    <row r="3464" spans="1:19" x14ac:dyDescent="0.25">
      <c r="A3464" t="s">
        <v>0</v>
      </c>
      <c r="B3464">
        <f>VLOOKUP($A3464,lookup!$A$2:$B$4,2)</f>
        <v>10</v>
      </c>
      <c r="C3464" s="4">
        <f>(B3464-Sheet1!$D$4)/Sheet1!$D$9</f>
        <v>-0.52645439310509945</v>
      </c>
      <c r="D3464">
        <v>0.625</v>
      </c>
      <c r="E3464" s="4">
        <f>(D3464-Sheet1!$E$4)/Sheet1!$E$9</f>
        <v>0.13649716271214885</v>
      </c>
      <c r="F3464">
        <v>0.47</v>
      </c>
      <c r="G3464" s="4">
        <f>(F3464-Sheet1!$F$4)/Sheet1!$F$9</f>
        <v>0.10440125295988395</v>
      </c>
      <c r="H3464">
        <v>0.17</v>
      </c>
      <c r="I3464" s="4">
        <f>(H3464-Sheet1!$G$4)/Sheet1!$G$9</f>
        <v>2.697663776136161E-2</v>
      </c>
      <c r="J3464">
        <v>1.2549999999999999</v>
      </c>
      <c r="K3464" s="4">
        <f>(J3464-Sheet1!$H$4)/Sheet1!$H$9</f>
        <v>0.15096789111224365</v>
      </c>
      <c r="L3464">
        <v>0.52500000000000002</v>
      </c>
      <c r="M3464" s="4">
        <f>(L3464-Sheet1!$I$4)/Sheet1!$I$9</f>
        <v>0.11138702849482109</v>
      </c>
      <c r="N3464">
        <v>0.24149999999999999</v>
      </c>
      <c r="O3464" s="4">
        <f>(N3464-Sheet1!$J$4)/Sheet1!$J$9</f>
        <v>8.019274805460691E-2</v>
      </c>
      <c r="P3464">
        <v>0.40500000000000003</v>
      </c>
      <c r="Q3464" s="4">
        <f>(P3464-Sheet1!$K$4)/Sheet1!$K$9</f>
        <v>0.1655895770119403</v>
      </c>
      <c r="R3464" s="5">
        <v>10</v>
      </c>
      <c r="S3464" s="6"/>
    </row>
    <row r="3465" spans="1:19" x14ac:dyDescent="0.25">
      <c r="A3465" t="s">
        <v>2</v>
      </c>
      <c r="B3465">
        <f>VLOOKUP($A3465,lookup!$A$2:$B$4,2)</f>
        <v>30</v>
      </c>
      <c r="C3465" s="4">
        <f>(B3465-Sheet1!$D$4)/Sheet1!$D$9</f>
        <v>0.47354560689490055</v>
      </c>
      <c r="D3465">
        <v>0.625</v>
      </c>
      <c r="E3465" s="4">
        <f>(D3465-Sheet1!$E$4)/Sheet1!$E$9</f>
        <v>0.13649716271214885</v>
      </c>
      <c r="F3465">
        <v>0.48499999999999999</v>
      </c>
      <c r="G3465" s="4">
        <f>(F3465-Sheet1!$F$4)/Sheet1!$F$9</f>
        <v>0.12961133699349742</v>
      </c>
      <c r="H3465">
        <v>0.17</v>
      </c>
      <c r="I3465" s="4">
        <f>(H3465-Sheet1!$G$4)/Sheet1!$G$9</f>
        <v>2.697663776136161E-2</v>
      </c>
      <c r="J3465">
        <v>1.4370000000000001</v>
      </c>
      <c r="K3465" s="4">
        <f>(J3465-Sheet1!$H$4)/Sheet1!$H$9</f>
        <v>0.2154268958935435</v>
      </c>
      <c r="L3465">
        <v>0.58550000000000002</v>
      </c>
      <c r="M3465" s="4">
        <f>(L3465-Sheet1!$I$4)/Sheet1!$I$9</f>
        <v>0.15207297335023467</v>
      </c>
      <c r="N3465">
        <v>0.29299999999999998</v>
      </c>
      <c r="O3465" s="4">
        <f>(N3465-Sheet1!$J$4)/Sheet1!$J$9</f>
        <v>0.14800051632320466</v>
      </c>
      <c r="P3465">
        <v>0.47499999999999998</v>
      </c>
      <c r="Q3465" s="4">
        <f>(P3465-Sheet1!$K$4)/Sheet1!$K$9</f>
        <v>0.235345431521158</v>
      </c>
      <c r="R3465" s="5">
        <v>11</v>
      </c>
      <c r="S3465" s="6"/>
    </row>
    <row r="3466" spans="1:19" x14ac:dyDescent="0.25">
      <c r="A3466" t="s">
        <v>2</v>
      </c>
      <c r="B3466">
        <f>VLOOKUP($A3466,lookup!$A$2:$B$4,2)</f>
        <v>30</v>
      </c>
      <c r="C3466" s="4">
        <f>(B3466-Sheet1!$D$4)/Sheet1!$D$9</f>
        <v>0.47354560689490055</v>
      </c>
      <c r="D3466">
        <v>0.63500000000000001</v>
      </c>
      <c r="E3466" s="4">
        <f>(D3466-Sheet1!$E$4)/Sheet1!$E$9</f>
        <v>0.15001067622566239</v>
      </c>
      <c r="F3466">
        <v>0.495</v>
      </c>
      <c r="G3466" s="4">
        <f>(F3466-Sheet1!$F$4)/Sheet1!$F$9</f>
        <v>0.14641805968257307</v>
      </c>
      <c r="H3466">
        <v>0.155</v>
      </c>
      <c r="I3466" s="4">
        <f>(H3466-Sheet1!$G$4)/Sheet1!$G$9</f>
        <v>1.3702301478175758E-2</v>
      </c>
      <c r="J3466">
        <v>1.3634999999999999</v>
      </c>
      <c r="K3466" s="4">
        <f>(J3466-Sheet1!$H$4)/Sheet1!$H$9</f>
        <v>0.18939537473186469</v>
      </c>
      <c r="L3466">
        <v>0.58299999999999996</v>
      </c>
      <c r="M3466" s="4">
        <f>(L3466-Sheet1!$I$4)/Sheet1!$I$9</f>
        <v>0.15039173595951505</v>
      </c>
      <c r="N3466">
        <v>0.29849999999999999</v>
      </c>
      <c r="O3466" s="4">
        <f>(N3466-Sheet1!$J$4)/Sheet1!$J$9</f>
        <v>0.15524212264315199</v>
      </c>
      <c r="P3466">
        <v>0.29499999999999998</v>
      </c>
      <c r="Q3466" s="4">
        <f>(P3466-Sheet1!$K$4)/Sheet1!$K$9</f>
        <v>5.5973234211740948E-2</v>
      </c>
      <c r="R3466" s="5">
        <v>10</v>
      </c>
      <c r="S3466" s="6"/>
    </row>
    <row r="3467" spans="1:19" x14ac:dyDescent="0.25">
      <c r="A3467" t="s">
        <v>0</v>
      </c>
      <c r="B3467">
        <f>VLOOKUP($A3467,lookup!$A$2:$B$4,2)</f>
        <v>10</v>
      </c>
      <c r="C3467" s="4">
        <f>(B3467-Sheet1!$D$4)/Sheet1!$D$9</f>
        <v>-0.52645439310509945</v>
      </c>
      <c r="D3467">
        <v>0.64</v>
      </c>
      <c r="E3467" s="4">
        <f>(D3467-Sheet1!$E$4)/Sheet1!$E$9</f>
        <v>0.15676743298241913</v>
      </c>
      <c r="F3467">
        <v>0.48</v>
      </c>
      <c r="G3467" s="4">
        <f>(F3467-Sheet1!$F$4)/Sheet1!$F$9</f>
        <v>0.12120797564895959</v>
      </c>
      <c r="H3467">
        <v>0.19500000000000001</v>
      </c>
      <c r="I3467" s="4">
        <f>(H3467-Sheet1!$G$4)/Sheet1!$G$9</f>
        <v>4.9100531566671345E-2</v>
      </c>
      <c r="J3467">
        <v>1.1435</v>
      </c>
      <c r="K3467" s="4">
        <f>(J3467-Sheet1!$H$4)/Sheet1!$H$9</f>
        <v>0.11147789642479901</v>
      </c>
      <c r="L3467">
        <v>0.49149999999999999</v>
      </c>
      <c r="M3467" s="4">
        <f>(L3467-Sheet1!$I$4)/Sheet1!$I$9</f>
        <v>8.8858447459178827E-2</v>
      </c>
      <c r="N3467">
        <v>0.23449999999999999</v>
      </c>
      <c r="O3467" s="4">
        <f>(N3467-Sheet1!$J$4)/Sheet1!$J$9</f>
        <v>7.0976158192855757E-2</v>
      </c>
      <c r="P3467">
        <v>0.35299999999999998</v>
      </c>
      <c r="Q3467" s="4">
        <f>(P3467-Sheet1!$K$4)/Sheet1!$K$9</f>
        <v>0.11377094223366423</v>
      </c>
      <c r="R3467" s="5">
        <v>9</v>
      </c>
      <c r="S3467" s="6"/>
    </row>
    <row r="3468" spans="1:19" x14ac:dyDescent="0.25">
      <c r="A3468" t="s">
        <v>2</v>
      </c>
      <c r="B3468">
        <f>VLOOKUP($A3468,lookup!$A$2:$B$4,2)</f>
        <v>30</v>
      </c>
      <c r="C3468" s="4">
        <f>(B3468-Sheet1!$D$4)/Sheet1!$D$9</f>
        <v>0.47354560689490055</v>
      </c>
      <c r="D3468">
        <v>0.64</v>
      </c>
      <c r="E3468" s="4">
        <f>(D3468-Sheet1!$E$4)/Sheet1!$E$9</f>
        <v>0.15676743298241913</v>
      </c>
      <c r="F3468">
        <v>0.5</v>
      </c>
      <c r="G3468" s="4">
        <f>(F3468-Sheet1!$F$4)/Sheet1!$F$9</f>
        <v>0.15482142102711088</v>
      </c>
      <c r="H3468">
        <v>0.17</v>
      </c>
      <c r="I3468" s="4">
        <f>(H3468-Sheet1!$G$4)/Sheet1!$G$9</f>
        <v>2.697663776136161E-2</v>
      </c>
      <c r="J3468">
        <v>1.4544999999999999</v>
      </c>
      <c r="K3468" s="4">
        <f>(J3468-Sheet1!$H$4)/Sheet1!$H$9</f>
        <v>0.22162487712251458</v>
      </c>
      <c r="L3468">
        <v>0.64200000000000002</v>
      </c>
      <c r="M3468" s="4">
        <f>(L3468-Sheet1!$I$4)/Sheet1!$I$9</f>
        <v>0.19006893838049693</v>
      </c>
      <c r="N3468">
        <v>0.35749999999999998</v>
      </c>
      <c r="O3468" s="4">
        <f>(N3468-Sheet1!$J$4)/Sheet1!$J$9</f>
        <v>0.23292480862076884</v>
      </c>
      <c r="P3468">
        <v>0.35399999999999998</v>
      </c>
      <c r="Q3468" s="4">
        <f>(P3468-Sheet1!$K$4)/Sheet1!$K$9</f>
        <v>0.11476745444093876</v>
      </c>
      <c r="R3468" s="5">
        <v>9</v>
      </c>
      <c r="S3468" s="6"/>
    </row>
    <row r="3469" spans="1:19" x14ac:dyDescent="0.25">
      <c r="A3469" t="s">
        <v>2</v>
      </c>
      <c r="B3469">
        <f>VLOOKUP($A3469,lookup!$A$2:$B$4,2)</f>
        <v>30</v>
      </c>
      <c r="C3469" s="4">
        <f>(B3469-Sheet1!$D$4)/Sheet1!$D$9</f>
        <v>0.47354560689490055</v>
      </c>
      <c r="D3469">
        <v>0.66</v>
      </c>
      <c r="E3469" s="4">
        <f>(D3469-Sheet1!$E$4)/Sheet1!$E$9</f>
        <v>0.18379446000944619</v>
      </c>
      <c r="F3469">
        <v>0.52500000000000002</v>
      </c>
      <c r="G3469" s="4">
        <f>(F3469-Sheet1!$F$4)/Sheet1!$F$9</f>
        <v>0.1968382277498</v>
      </c>
      <c r="H3469">
        <v>0.18</v>
      </c>
      <c r="I3469" s="4">
        <f>(H3469-Sheet1!$G$4)/Sheet1!$G$9</f>
        <v>3.582619528348549E-2</v>
      </c>
      <c r="J3469">
        <v>1.478</v>
      </c>
      <c r="K3469" s="4">
        <f>(J3469-Sheet1!$H$4)/Sheet1!$H$9</f>
        <v>0.22994788048713299</v>
      </c>
      <c r="L3469">
        <v>0.58150000000000002</v>
      </c>
      <c r="M3469" s="4">
        <f>(L3469-Sheet1!$I$4)/Sheet1!$I$9</f>
        <v>0.14938299352508336</v>
      </c>
      <c r="N3469">
        <v>0.38100000000000001</v>
      </c>
      <c r="O3469" s="4">
        <f>(N3469-Sheet1!$J$4)/Sheet1!$J$9</f>
        <v>0.26386621744236199</v>
      </c>
      <c r="P3469">
        <v>0.372</v>
      </c>
      <c r="Q3469" s="4">
        <f>(P3469-Sheet1!$K$4)/Sheet1!$K$9</f>
        <v>0.13270467417188048</v>
      </c>
      <c r="R3469" s="5">
        <v>10</v>
      </c>
      <c r="S3469" s="6"/>
    </row>
    <row r="3470" spans="1:19" x14ac:dyDescent="0.25">
      <c r="A3470" t="s">
        <v>0</v>
      </c>
      <c r="B3470">
        <f>VLOOKUP($A3470,lookup!$A$2:$B$4,2)</f>
        <v>10</v>
      </c>
      <c r="C3470" s="4">
        <f>(B3470-Sheet1!$D$4)/Sheet1!$D$9</f>
        <v>-0.52645439310509945</v>
      </c>
      <c r="D3470">
        <v>0.66500000000000004</v>
      </c>
      <c r="E3470" s="4">
        <f>(D3470-Sheet1!$E$4)/Sheet1!$E$9</f>
        <v>0.19055121676620296</v>
      </c>
      <c r="F3470">
        <v>0.52</v>
      </c>
      <c r="G3470" s="4">
        <f>(F3470-Sheet1!$F$4)/Sheet1!$F$9</f>
        <v>0.18843486640526216</v>
      </c>
      <c r="H3470">
        <v>0.16500000000000001</v>
      </c>
      <c r="I3470" s="4">
        <f>(H3470-Sheet1!$G$4)/Sheet1!$G$9</f>
        <v>2.255185900029966E-2</v>
      </c>
      <c r="J3470">
        <v>1.6884999999999999</v>
      </c>
      <c r="K3470" s="4">
        <f>(J3470-Sheet1!$H$4)/Sheet1!$H$9</f>
        <v>0.30450074041275715</v>
      </c>
      <c r="L3470">
        <v>0.72950000000000004</v>
      </c>
      <c r="M3470" s="4">
        <f>(L3470-Sheet1!$I$4)/Sheet1!$I$9</f>
        <v>0.24891224705568188</v>
      </c>
      <c r="N3470">
        <v>0.40699999999999997</v>
      </c>
      <c r="O3470" s="4">
        <f>(N3470-Sheet1!$J$4)/Sheet1!$J$9</f>
        <v>0.29809926550029481</v>
      </c>
      <c r="P3470">
        <v>0.42649999999999999</v>
      </c>
      <c r="Q3470" s="4">
        <f>(P3470-Sheet1!$K$4)/Sheet1!$K$9</f>
        <v>0.18701458946834287</v>
      </c>
      <c r="R3470" s="5">
        <v>11</v>
      </c>
      <c r="S3470" s="6"/>
    </row>
    <row r="3471" spans="1:19" x14ac:dyDescent="0.25">
      <c r="A3471" t="s">
        <v>0</v>
      </c>
      <c r="B3471">
        <f>VLOOKUP($A3471,lookup!$A$2:$B$4,2)</f>
        <v>10</v>
      </c>
      <c r="C3471" s="4">
        <f>(B3471-Sheet1!$D$4)/Sheet1!$D$9</f>
        <v>-0.52645439310509945</v>
      </c>
      <c r="D3471">
        <v>0.71499999999999997</v>
      </c>
      <c r="E3471" s="4">
        <f>(D3471-Sheet1!$E$4)/Sheet1!$E$9</f>
        <v>0.25811878433377045</v>
      </c>
      <c r="F3471">
        <v>0.58499999999999996</v>
      </c>
      <c r="G3471" s="4">
        <f>(F3471-Sheet1!$F$4)/Sheet1!$F$9</f>
        <v>0.29767856388425368</v>
      </c>
      <c r="H3471">
        <v>0.23</v>
      </c>
      <c r="I3471" s="4">
        <f>(H3471-Sheet1!$G$4)/Sheet1!$G$9</f>
        <v>8.0073982894104972E-2</v>
      </c>
      <c r="J3471">
        <v>2.0724999999999998</v>
      </c>
      <c r="K3471" s="4">
        <f>(J3471-Sheet1!$H$4)/Sheet1!$H$9</f>
        <v>0.44050215709418095</v>
      </c>
      <c r="L3471">
        <v>0.86550000000000005</v>
      </c>
      <c r="M3471" s="4">
        <f>(L3471-Sheet1!$I$4)/Sheet1!$I$9</f>
        <v>0.34037156111082645</v>
      </c>
      <c r="N3471">
        <v>0.40949999999999998</v>
      </c>
      <c r="O3471" s="4">
        <f>(N3471-Sheet1!$J$4)/Sheet1!$J$9</f>
        <v>0.30139090473663455</v>
      </c>
      <c r="P3471">
        <v>0.56499999999999995</v>
      </c>
      <c r="Q3471" s="4">
        <f>(P3471-Sheet1!$K$4)/Sheet1!$K$9</f>
        <v>0.3250315301758665</v>
      </c>
      <c r="R3471" s="5">
        <v>10</v>
      </c>
      <c r="S3471" s="6"/>
    </row>
    <row r="3472" spans="1:19" x14ac:dyDescent="0.25">
      <c r="A3472" t="s">
        <v>2</v>
      </c>
      <c r="B3472">
        <f>VLOOKUP($A3472,lookup!$A$2:$B$4,2)</f>
        <v>30</v>
      </c>
      <c r="C3472" s="4">
        <f>(B3472-Sheet1!$D$4)/Sheet1!$D$9</f>
        <v>0.47354560689490055</v>
      </c>
      <c r="D3472">
        <v>0.72</v>
      </c>
      <c r="E3472" s="4">
        <f>(D3472-Sheet1!$E$4)/Sheet1!$E$9</f>
        <v>0.26487554109052719</v>
      </c>
      <c r="F3472">
        <v>0.56499999999999995</v>
      </c>
      <c r="G3472" s="4">
        <f>(F3472-Sheet1!$F$4)/Sheet1!$F$9</f>
        <v>0.26406511850610237</v>
      </c>
      <c r="H3472">
        <v>0.2</v>
      </c>
      <c r="I3472" s="4">
        <f>(H3472-Sheet1!$G$4)/Sheet1!$G$9</f>
        <v>5.3525310327733291E-2</v>
      </c>
      <c r="J3472">
        <v>1.7869999999999999</v>
      </c>
      <c r="K3472" s="4">
        <f>(J3472-Sheet1!$H$4)/Sheet1!$H$9</f>
        <v>0.33938652047296614</v>
      </c>
      <c r="L3472">
        <v>0.71799999999999997</v>
      </c>
      <c r="M3472" s="4">
        <f>(L3472-Sheet1!$I$4)/Sheet1!$I$9</f>
        <v>0.24117855505837182</v>
      </c>
      <c r="N3472">
        <v>0.38500000000000001</v>
      </c>
      <c r="O3472" s="4">
        <f>(N3472-Sheet1!$J$4)/Sheet1!$J$9</f>
        <v>0.26913284022050554</v>
      </c>
      <c r="P3472">
        <v>0.52900000000000003</v>
      </c>
      <c r="Q3472" s="4">
        <f>(P3472-Sheet1!$K$4)/Sheet1!$K$9</f>
        <v>0.28915709071398316</v>
      </c>
      <c r="R3472" s="5">
        <v>11</v>
      </c>
      <c r="S3472" s="6"/>
    </row>
    <row r="3473" spans="1:19" x14ac:dyDescent="0.25">
      <c r="A3473" t="s">
        <v>0</v>
      </c>
      <c r="B3473">
        <f>VLOOKUP($A3473,lookup!$A$2:$B$4,2)</f>
        <v>10</v>
      </c>
      <c r="C3473" s="4">
        <f>(B3473-Sheet1!$D$4)/Sheet1!$D$9</f>
        <v>-0.52645439310509945</v>
      </c>
      <c r="D3473">
        <v>0.72499999999999998</v>
      </c>
      <c r="E3473" s="4">
        <f>(D3473-Sheet1!$E$4)/Sheet1!$E$9</f>
        <v>0.27163229784728393</v>
      </c>
      <c r="F3473">
        <v>0.57999999999999996</v>
      </c>
      <c r="G3473" s="4">
        <f>(F3473-Sheet1!$F$4)/Sheet1!$F$9</f>
        <v>0.28927520253971589</v>
      </c>
      <c r="H3473">
        <v>0.185</v>
      </c>
      <c r="I3473" s="4">
        <f>(H3473-Sheet1!$G$4)/Sheet1!$G$9</f>
        <v>4.0250974044547437E-2</v>
      </c>
      <c r="J3473">
        <v>1.5229999999999999</v>
      </c>
      <c r="K3473" s="4">
        <f>(J3473-Sheet1!$H$4)/Sheet1!$H$9</f>
        <v>0.2458855465044873</v>
      </c>
      <c r="L3473">
        <v>0.80449999999999999</v>
      </c>
      <c r="M3473" s="4">
        <f>(L3473-Sheet1!$I$4)/Sheet1!$I$9</f>
        <v>0.29934936877726892</v>
      </c>
      <c r="N3473">
        <v>0.35949999999999999</v>
      </c>
      <c r="O3473" s="4">
        <f>(N3473-Sheet1!$J$4)/Sheet1!$J$9</f>
        <v>0.23555812000984058</v>
      </c>
      <c r="P3473">
        <v>0.4375</v>
      </c>
      <c r="Q3473" s="4">
        <f>(P3473-Sheet1!$K$4)/Sheet1!$K$9</f>
        <v>0.19797622374836282</v>
      </c>
      <c r="R3473" s="5">
        <v>9</v>
      </c>
      <c r="S3473" s="6"/>
    </row>
    <row r="3474" spans="1:19" x14ac:dyDescent="0.25">
      <c r="A3474" t="s">
        <v>1</v>
      </c>
      <c r="B3474">
        <f>VLOOKUP($A3474,lookup!$A$2:$B$4,2)</f>
        <v>20</v>
      </c>
      <c r="C3474" s="4">
        <f>(B3474-Sheet1!$D$4)/Sheet1!$D$9</f>
        <v>-2.6454393105099429E-2</v>
      </c>
      <c r="D3474">
        <v>0.16500000000000001</v>
      </c>
      <c r="E3474" s="4">
        <f>(D3474-Sheet1!$E$4)/Sheet1!$E$9</f>
        <v>-0.48512445890947276</v>
      </c>
      <c r="F3474">
        <v>0.12</v>
      </c>
      <c r="G3474" s="4">
        <f>(F3474-Sheet1!$F$4)/Sheet1!$F$9</f>
        <v>-0.48383404115776307</v>
      </c>
      <c r="H3474">
        <v>0.05</v>
      </c>
      <c r="I3474" s="4">
        <f>(H3474-Sheet1!$G$4)/Sheet1!$G$9</f>
        <v>-7.9218052504125128E-2</v>
      </c>
      <c r="J3474">
        <v>2.1000000000000001E-2</v>
      </c>
      <c r="K3474" s="4">
        <f>(J3474-Sheet1!$H$4)/Sheet1!$H$9</f>
        <v>-0.28607832811920664</v>
      </c>
      <c r="L3474">
        <v>7.4999999999999997E-3</v>
      </c>
      <c r="M3474" s="4">
        <f>(L3474-Sheet1!$I$4)/Sheet1!$I$9</f>
        <v>-0.23662911138412981</v>
      </c>
      <c r="N3474">
        <v>4.4999999999999997E-3</v>
      </c>
      <c r="O3474" s="4">
        <f>(N3474-Sheet1!$J$4)/Sheet1!$J$9</f>
        <v>-0.23185465155039633</v>
      </c>
      <c r="P3474">
        <v>1.4E-2</v>
      </c>
      <c r="Q3474" s="4">
        <f>(P3474-Sheet1!$K$4)/Sheet1!$K$9</f>
        <v>-0.22404669603240457</v>
      </c>
      <c r="R3474" s="5">
        <v>3</v>
      </c>
      <c r="S3474" s="6"/>
    </row>
    <row r="3475" spans="1:19" x14ac:dyDescent="0.25">
      <c r="A3475" t="s">
        <v>1</v>
      </c>
      <c r="B3475">
        <f>VLOOKUP($A3475,lookup!$A$2:$B$4,2)</f>
        <v>20</v>
      </c>
      <c r="C3475" s="4">
        <f>(B3475-Sheet1!$D$4)/Sheet1!$D$9</f>
        <v>-2.6454393105099429E-2</v>
      </c>
      <c r="D3475">
        <v>0.21</v>
      </c>
      <c r="E3475" s="4">
        <f>(D3475-Sheet1!$E$4)/Sheet1!$E$9</f>
        <v>-0.42431364809866201</v>
      </c>
      <c r="F3475">
        <v>0.15</v>
      </c>
      <c r="G3475" s="4">
        <f>(F3475-Sheet1!$F$4)/Sheet1!$F$9</f>
        <v>-0.43341387309053614</v>
      </c>
      <c r="H3475">
        <v>5.5E-2</v>
      </c>
      <c r="I3475" s="4">
        <f>(H3475-Sheet1!$G$4)/Sheet1!$G$9</f>
        <v>-7.4793273743063188E-2</v>
      </c>
      <c r="J3475">
        <v>4.5499999999999999E-2</v>
      </c>
      <c r="K3475" s="4">
        <f>(J3475-Sheet1!$H$4)/Sheet1!$H$9</f>
        <v>-0.27740115439864704</v>
      </c>
      <c r="L3475">
        <v>0.02</v>
      </c>
      <c r="M3475" s="4">
        <f>(L3475-Sheet1!$I$4)/Sheet1!$I$9</f>
        <v>-0.22822292443053196</v>
      </c>
      <c r="N3475">
        <v>6.4999999999999997E-3</v>
      </c>
      <c r="O3475" s="4">
        <f>(N3475-Sheet1!$J$4)/Sheet1!$J$9</f>
        <v>-0.22922134016132459</v>
      </c>
      <c r="P3475">
        <v>1.2999999999999999E-2</v>
      </c>
      <c r="Q3475" s="4">
        <f>(P3475-Sheet1!$K$4)/Sheet1!$K$9</f>
        <v>-0.2250432082396791</v>
      </c>
      <c r="R3475" s="5">
        <v>4</v>
      </c>
      <c r="S3475" s="6"/>
    </row>
    <row r="3476" spans="1:19" x14ac:dyDescent="0.25">
      <c r="A3476" t="s">
        <v>1</v>
      </c>
      <c r="B3476">
        <f>VLOOKUP($A3476,lookup!$A$2:$B$4,2)</f>
        <v>20</v>
      </c>
      <c r="C3476" s="4">
        <f>(B3476-Sheet1!$D$4)/Sheet1!$D$9</f>
        <v>-2.6454393105099429E-2</v>
      </c>
      <c r="D3476">
        <v>0.35499999999999998</v>
      </c>
      <c r="E3476" s="4">
        <f>(D3476-Sheet1!$E$4)/Sheet1!$E$9</f>
        <v>-0.22836770215271604</v>
      </c>
      <c r="F3476">
        <v>0.26500000000000001</v>
      </c>
      <c r="G3476" s="4">
        <f>(F3476-Sheet1!$F$4)/Sheet1!$F$9</f>
        <v>-0.24013656216616641</v>
      </c>
      <c r="H3476">
        <v>8.5000000000000006E-2</v>
      </c>
      <c r="I3476" s="4">
        <f>(H3476-Sheet1!$G$4)/Sheet1!$G$9</f>
        <v>-4.82446011766915E-2</v>
      </c>
      <c r="J3476">
        <v>0.24349999999999999</v>
      </c>
      <c r="K3476" s="4">
        <f>(J3476-Sheet1!$H$4)/Sheet1!$H$9</f>
        <v>-0.20727542392228793</v>
      </c>
      <c r="L3476">
        <v>0.122</v>
      </c>
      <c r="M3476" s="4">
        <f>(L3476-Sheet1!$I$4)/Sheet1!$I$9</f>
        <v>-0.15962843888917352</v>
      </c>
      <c r="N3476">
        <v>5.2499999999999998E-2</v>
      </c>
      <c r="O3476" s="4">
        <f>(N3476-Sheet1!$J$4)/Sheet1!$J$9</f>
        <v>-0.16865517821267417</v>
      </c>
      <c r="P3476">
        <v>0.06</v>
      </c>
      <c r="Q3476" s="4">
        <f>(P3476-Sheet1!$K$4)/Sheet1!$K$9</f>
        <v>-0.17820713449777578</v>
      </c>
      <c r="R3476" s="5">
        <v>6</v>
      </c>
      <c r="S3476" s="6"/>
    </row>
    <row r="3477" spans="1:19" x14ac:dyDescent="0.25">
      <c r="A3477" t="s">
        <v>1</v>
      </c>
      <c r="B3477">
        <f>VLOOKUP($A3477,lookup!$A$2:$B$4,2)</f>
        <v>20</v>
      </c>
      <c r="C3477" s="4">
        <f>(B3477-Sheet1!$D$4)/Sheet1!$D$9</f>
        <v>-2.6454393105099429E-2</v>
      </c>
      <c r="D3477">
        <v>0.4</v>
      </c>
      <c r="E3477" s="4">
        <f>(D3477-Sheet1!$E$4)/Sheet1!$E$9</f>
        <v>-0.16755689134190518</v>
      </c>
      <c r="F3477">
        <v>0.315</v>
      </c>
      <c r="G3477" s="4">
        <f>(F3477-Sheet1!$F$4)/Sheet1!$F$9</f>
        <v>-0.15610294872078828</v>
      </c>
      <c r="H3477">
        <v>8.5000000000000006E-2</v>
      </c>
      <c r="I3477" s="4">
        <f>(H3477-Sheet1!$G$4)/Sheet1!$G$9</f>
        <v>-4.82446011766915E-2</v>
      </c>
      <c r="J3477">
        <v>0.26750000000000002</v>
      </c>
      <c r="K3477" s="4">
        <f>(J3477-Sheet1!$H$4)/Sheet1!$H$9</f>
        <v>-0.19877533537969894</v>
      </c>
      <c r="L3477">
        <v>0.11600000000000001</v>
      </c>
      <c r="M3477" s="4">
        <f>(L3477-Sheet1!$I$4)/Sheet1!$I$9</f>
        <v>-0.16366340862690051</v>
      </c>
      <c r="N3477">
        <v>5.8500000000000003E-2</v>
      </c>
      <c r="O3477" s="4">
        <f>(N3477-Sheet1!$J$4)/Sheet1!$J$9</f>
        <v>-0.16075524404545891</v>
      </c>
      <c r="P3477">
        <v>7.6499999999999999E-2</v>
      </c>
      <c r="Q3477" s="4">
        <f>(P3477-Sheet1!$K$4)/Sheet1!$K$9</f>
        <v>-0.16176468307774586</v>
      </c>
      <c r="R3477" s="5">
        <v>6</v>
      </c>
      <c r="S3477" s="6"/>
    </row>
    <row r="3478" spans="1:19" x14ac:dyDescent="0.25">
      <c r="A3478" t="s">
        <v>1</v>
      </c>
      <c r="B3478">
        <f>VLOOKUP($A3478,lookup!$A$2:$B$4,2)</f>
        <v>20</v>
      </c>
      <c r="C3478" s="4">
        <f>(B3478-Sheet1!$D$4)/Sheet1!$D$9</f>
        <v>-2.6454393105099429E-2</v>
      </c>
      <c r="D3478">
        <v>0.4</v>
      </c>
      <c r="E3478" s="4">
        <f>(D3478-Sheet1!$E$4)/Sheet1!$E$9</f>
        <v>-0.16755689134190518</v>
      </c>
      <c r="F3478">
        <v>0.28999999999999998</v>
      </c>
      <c r="G3478" s="4">
        <f>(F3478-Sheet1!$F$4)/Sheet1!$F$9</f>
        <v>-0.1981197554434774</v>
      </c>
      <c r="H3478">
        <v>0.1</v>
      </c>
      <c r="I3478" s="4">
        <f>(H3478-Sheet1!$G$4)/Sheet1!$G$9</f>
        <v>-3.4970264893505659E-2</v>
      </c>
      <c r="J3478">
        <v>0.25800000000000001</v>
      </c>
      <c r="K3478" s="4">
        <f>(J3478-Sheet1!$H$4)/Sheet1!$H$9</f>
        <v>-0.20213995376114041</v>
      </c>
      <c r="L3478">
        <v>0.104</v>
      </c>
      <c r="M3478" s="4">
        <f>(L3478-Sheet1!$I$4)/Sheet1!$I$9</f>
        <v>-0.17173334810235444</v>
      </c>
      <c r="N3478">
        <v>5.8999999999999997E-2</v>
      </c>
      <c r="O3478" s="4">
        <f>(N3478-Sheet1!$J$4)/Sheet1!$J$9</f>
        <v>-0.16009691619819097</v>
      </c>
      <c r="P3478">
        <v>8.1500000000000003E-2</v>
      </c>
      <c r="Q3478" s="4">
        <f>(P3478-Sheet1!$K$4)/Sheet1!$K$9</f>
        <v>-0.15678212204137315</v>
      </c>
      <c r="R3478" s="5">
        <v>7</v>
      </c>
      <c r="S3478" s="6"/>
    </row>
    <row r="3479" spans="1:19" x14ac:dyDescent="0.25">
      <c r="A3479" t="s">
        <v>1</v>
      </c>
      <c r="B3479">
        <f>VLOOKUP($A3479,lookup!$A$2:$B$4,2)</f>
        <v>20</v>
      </c>
      <c r="C3479" s="4">
        <f>(B3479-Sheet1!$D$4)/Sheet1!$D$9</f>
        <v>-2.6454393105099429E-2</v>
      </c>
      <c r="D3479">
        <v>0.4</v>
      </c>
      <c r="E3479" s="4">
        <f>(D3479-Sheet1!$E$4)/Sheet1!$E$9</f>
        <v>-0.16755689134190518</v>
      </c>
      <c r="F3479">
        <v>0.3</v>
      </c>
      <c r="G3479" s="4">
        <f>(F3479-Sheet1!$F$4)/Sheet1!$F$9</f>
        <v>-0.18131303275440175</v>
      </c>
      <c r="H3479">
        <v>0.11</v>
      </c>
      <c r="I3479" s="4">
        <f>(H3479-Sheet1!$G$4)/Sheet1!$G$9</f>
        <v>-2.6120707371381766E-2</v>
      </c>
      <c r="J3479">
        <v>0.29849999999999999</v>
      </c>
      <c r="K3479" s="4">
        <f>(J3479-Sheet1!$H$4)/Sheet1!$H$9</f>
        <v>-0.18779605434552149</v>
      </c>
      <c r="L3479">
        <v>0.13750000000000001</v>
      </c>
      <c r="M3479" s="4">
        <f>(L3479-Sheet1!$I$4)/Sheet1!$I$9</f>
        <v>-0.14920476706671221</v>
      </c>
      <c r="N3479">
        <v>7.0999999999999994E-2</v>
      </c>
      <c r="O3479" s="4">
        <f>(N3479-Sheet1!$J$4)/Sheet1!$J$9</f>
        <v>-0.14429704786376041</v>
      </c>
      <c r="P3479">
        <v>7.4999999999999997E-2</v>
      </c>
      <c r="Q3479" s="4">
        <f>(P3479-Sheet1!$K$4)/Sheet1!$K$9</f>
        <v>-0.16325945138865766</v>
      </c>
      <c r="R3479" s="5">
        <v>6</v>
      </c>
      <c r="S3479" s="6"/>
    </row>
    <row r="3480" spans="1:19" x14ac:dyDescent="0.25">
      <c r="A3480" t="s">
        <v>1</v>
      </c>
      <c r="B3480">
        <f>VLOOKUP($A3480,lookup!$A$2:$B$4,2)</f>
        <v>20</v>
      </c>
      <c r="C3480" s="4">
        <f>(B3480-Sheet1!$D$4)/Sheet1!$D$9</f>
        <v>-2.6454393105099429E-2</v>
      </c>
      <c r="D3480">
        <v>0.435</v>
      </c>
      <c r="E3480" s="4">
        <f>(D3480-Sheet1!$E$4)/Sheet1!$E$9</f>
        <v>-0.12025959404460791</v>
      </c>
      <c r="F3480">
        <v>0.33500000000000002</v>
      </c>
      <c r="G3480" s="4">
        <f>(F3480-Sheet1!$F$4)/Sheet1!$F$9</f>
        <v>-0.12248950334263699</v>
      </c>
      <c r="H3480">
        <v>0.11</v>
      </c>
      <c r="I3480" s="4">
        <f>(H3480-Sheet1!$G$4)/Sheet1!$G$9</f>
        <v>-2.6120707371381766E-2</v>
      </c>
      <c r="J3480">
        <v>0.41099999999999998</v>
      </c>
      <c r="K3480" s="4">
        <f>(J3480-Sheet1!$H$4)/Sheet1!$H$9</f>
        <v>-0.14795188930213563</v>
      </c>
      <c r="L3480">
        <v>0.20250000000000001</v>
      </c>
      <c r="M3480" s="4">
        <f>(L3480-Sheet1!$I$4)/Sheet1!$I$9</f>
        <v>-0.10549259490800339</v>
      </c>
      <c r="N3480">
        <v>9.4500000000000001E-2</v>
      </c>
      <c r="O3480" s="4">
        <f>(N3480-Sheet1!$J$4)/Sheet1!$J$9</f>
        <v>-0.11335563904216725</v>
      </c>
      <c r="P3480">
        <v>0.1</v>
      </c>
      <c r="Q3480" s="4">
        <f>(P3480-Sheet1!$K$4)/Sheet1!$K$9</f>
        <v>-0.13834664620679418</v>
      </c>
      <c r="R3480" s="5">
        <v>7</v>
      </c>
      <c r="S3480" s="6"/>
    </row>
    <row r="3481" spans="1:19" x14ac:dyDescent="0.25">
      <c r="A3481" t="s">
        <v>1</v>
      </c>
      <c r="B3481">
        <f>VLOOKUP($A3481,lookup!$A$2:$B$4,2)</f>
        <v>20</v>
      </c>
      <c r="C3481" s="4">
        <f>(B3481-Sheet1!$D$4)/Sheet1!$D$9</f>
        <v>-2.6454393105099429E-2</v>
      </c>
      <c r="D3481">
        <v>0.44</v>
      </c>
      <c r="E3481" s="4">
        <f>(D3481-Sheet1!$E$4)/Sheet1!$E$9</f>
        <v>-0.11350283728785115</v>
      </c>
      <c r="F3481">
        <v>0.33</v>
      </c>
      <c r="G3481" s="4">
        <f>(F3481-Sheet1!$F$4)/Sheet1!$F$9</f>
        <v>-0.13089286468717481</v>
      </c>
      <c r="H3481">
        <v>0.11</v>
      </c>
      <c r="I3481" s="4">
        <f>(H3481-Sheet1!$G$4)/Sheet1!$G$9</f>
        <v>-2.6120707371381766E-2</v>
      </c>
      <c r="J3481">
        <v>0.38</v>
      </c>
      <c r="K3481" s="4">
        <f>(J3481-Sheet1!$H$4)/Sheet1!$H$9</f>
        <v>-0.15893117033631307</v>
      </c>
      <c r="L3481">
        <v>0.19700000000000001</v>
      </c>
      <c r="M3481" s="4">
        <f>(L3481-Sheet1!$I$4)/Sheet1!$I$9</f>
        <v>-0.10919131716758644</v>
      </c>
      <c r="N3481">
        <v>7.9000000000000001E-2</v>
      </c>
      <c r="O3481" s="4">
        <f>(N3481-Sheet1!$J$4)/Sheet1!$J$9</f>
        <v>-0.13376380230747337</v>
      </c>
      <c r="P3481">
        <v>0.09</v>
      </c>
      <c r="Q3481" s="4">
        <f>(P3481-Sheet1!$K$4)/Sheet1!$K$9</f>
        <v>-0.1483117682795396</v>
      </c>
      <c r="R3481" s="5">
        <v>7</v>
      </c>
      <c r="S3481" s="6"/>
    </row>
    <row r="3482" spans="1:19" x14ac:dyDescent="0.25">
      <c r="A3482" t="s">
        <v>1</v>
      </c>
      <c r="B3482">
        <f>VLOOKUP($A3482,lookup!$A$2:$B$4,2)</f>
        <v>20</v>
      </c>
      <c r="C3482" s="4">
        <f>(B3482-Sheet1!$D$4)/Sheet1!$D$9</f>
        <v>-2.6454393105099429E-2</v>
      </c>
      <c r="D3482">
        <v>0.45</v>
      </c>
      <c r="E3482" s="4">
        <f>(D3482-Sheet1!$E$4)/Sheet1!$E$9</f>
        <v>-9.9989323774337627E-2</v>
      </c>
      <c r="F3482">
        <v>0.34</v>
      </c>
      <c r="G3482" s="4">
        <f>(F3482-Sheet1!$F$4)/Sheet1!$F$9</f>
        <v>-0.11408614199809917</v>
      </c>
      <c r="H3482">
        <v>0.105</v>
      </c>
      <c r="I3482" s="4">
        <f>(H3482-Sheet1!$G$4)/Sheet1!$G$9</f>
        <v>-3.0545486132443719E-2</v>
      </c>
      <c r="J3482">
        <v>0.4385</v>
      </c>
      <c r="K3482" s="4">
        <f>(J3482-Sheet1!$H$4)/Sheet1!$H$9</f>
        <v>-0.13821220451375241</v>
      </c>
      <c r="L3482">
        <v>0.21</v>
      </c>
      <c r="M3482" s="4">
        <f>(L3482-Sheet1!$I$4)/Sheet1!$I$9</f>
        <v>-0.10044888273584469</v>
      </c>
      <c r="N3482">
        <v>9.2499999999999999E-2</v>
      </c>
      <c r="O3482" s="4">
        <f>(N3482-Sheet1!$J$4)/Sheet1!$J$9</f>
        <v>-0.11598895043123901</v>
      </c>
      <c r="P3482">
        <v>0.12</v>
      </c>
      <c r="Q3482" s="4">
        <f>(P3482-Sheet1!$K$4)/Sheet1!$K$9</f>
        <v>-0.11841640206130341</v>
      </c>
      <c r="R3482" s="5">
        <v>8</v>
      </c>
      <c r="S3482" s="6"/>
    </row>
    <row r="3483" spans="1:19" x14ac:dyDescent="0.25">
      <c r="A3483" t="s">
        <v>1</v>
      </c>
      <c r="B3483">
        <f>VLOOKUP($A3483,lookup!$A$2:$B$4,2)</f>
        <v>20</v>
      </c>
      <c r="C3483" s="4">
        <f>(B3483-Sheet1!$D$4)/Sheet1!$D$9</f>
        <v>-2.6454393105099429E-2</v>
      </c>
      <c r="D3483">
        <v>0.46500000000000002</v>
      </c>
      <c r="E3483" s="4">
        <f>(D3483-Sheet1!$E$4)/Sheet1!$E$9</f>
        <v>-7.9719053504067341E-2</v>
      </c>
      <c r="F3483">
        <v>0.34499999999999997</v>
      </c>
      <c r="G3483" s="4">
        <f>(F3483-Sheet1!$F$4)/Sheet1!$F$9</f>
        <v>-0.10568278065356145</v>
      </c>
      <c r="H3483">
        <v>0.105</v>
      </c>
      <c r="I3483" s="4">
        <f>(H3483-Sheet1!$G$4)/Sheet1!$G$9</f>
        <v>-3.0545486132443719E-2</v>
      </c>
      <c r="J3483">
        <v>0.40150000000000002</v>
      </c>
      <c r="K3483" s="4">
        <f>(J3483-Sheet1!$H$4)/Sheet1!$H$9</f>
        <v>-0.1513165076835771</v>
      </c>
      <c r="L3483">
        <v>0.24199999999999999</v>
      </c>
      <c r="M3483" s="4">
        <f>(L3483-Sheet1!$I$4)/Sheet1!$I$9</f>
        <v>-7.8929044134634196E-2</v>
      </c>
      <c r="N3483">
        <v>3.4500000000000003E-2</v>
      </c>
      <c r="O3483" s="4">
        <f>(N3483-Sheet1!$J$4)/Sheet1!$J$9</f>
        <v>-0.19235498071431997</v>
      </c>
      <c r="P3483">
        <v>0.109</v>
      </c>
      <c r="Q3483" s="4">
        <f>(P3483-Sheet1!$K$4)/Sheet1!$K$9</f>
        <v>-0.12937803634132336</v>
      </c>
      <c r="R3483" s="5">
        <v>6</v>
      </c>
      <c r="S3483" s="6"/>
    </row>
    <row r="3484" spans="1:19" x14ac:dyDescent="0.25">
      <c r="A3484" t="s">
        <v>1</v>
      </c>
      <c r="B3484">
        <f>VLOOKUP($A3484,lookup!$A$2:$B$4,2)</f>
        <v>20</v>
      </c>
      <c r="C3484" s="4">
        <f>(B3484-Sheet1!$D$4)/Sheet1!$D$9</f>
        <v>-2.6454393105099429E-2</v>
      </c>
      <c r="D3484">
        <v>0.47</v>
      </c>
      <c r="E3484" s="4">
        <f>(D3484-Sheet1!$E$4)/Sheet1!$E$9</f>
        <v>-7.2962296747310654E-2</v>
      </c>
      <c r="F3484">
        <v>0.35499999999999998</v>
      </c>
      <c r="G3484" s="4">
        <f>(F3484-Sheet1!$F$4)/Sheet1!$F$9</f>
        <v>-8.8876057964485791E-2</v>
      </c>
      <c r="H3484">
        <v>0.14499999999999999</v>
      </c>
      <c r="I3484" s="4">
        <f>(H3484-Sheet1!$G$4)/Sheet1!$G$9</f>
        <v>4.8527439560518545E-3</v>
      </c>
      <c r="J3484">
        <v>0.44850000000000001</v>
      </c>
      <c r="K3484" s="4">
        <f>(J3484-Sheet1!$H$4)/Sheet1!$H$9</f>
        <v>-0.13467050095434033</v>
      </c>
      <c r="L3484">
        <v>0.156</v>
      </c>
      <c r="M3484" s="4">
        <f>(L3484-Sheet1!$I$4)/Sheet1!$I$9</f>
        <v>-0.1367636103753874</v>
      </c>
      <c r="N3484">
        <v>0.10199999999999999</v>
      </c>
      <c r="O3484" s="4">
        <f>(N3484-Sheet1!$J$4)/Sheet1!$J$9</f>
        <v>-0.10348072133314817</v>
      </c>
      <c r="P3484">
        <v>0.123</v>
      </c>
      <c r="Q3484" s="4">
        <f>(P3484-Sheet1!$K$4)/Sheet1!$K$9</f>
        <v>-0.11542686543947979</v>
      </c>
      <c r="R3484" s="5">
        <v>7</v>
      </c>
      <c r="S3484" s="6"/>
    </row>
    <row r="3485" spans="1:19" x14ac:dyDescent="0.25">
      <c r="A3485" t="s">
        <v>1</v>
      </c>
      <c r="B3485">
        <f>VLOOKUP($A3485,lookup!$A$2:$B$4,2)</f>
        <v>20</v>
      </c>
      <c r="C3485" s="4">
        <f>(B3485-Sheet1!$D$4)/Sheet1!$D$9</f>
        <v>-2.6454393105099429E-2</v>
      </c>
      <c r="D3485">
        <v>0.47</v>
      </c>
      <c r="E3485" s="4">
        <f>(D3485-Sheet1!$E$4)/Sheet1!$E$9</f>
        <v>-7.2962296747310654E-2</v>
      </c>
      <c r="F3485">
        <v>0.35499999999999998</v>
      </c>
      <c r="G3485" s="4">
        <f>(F3485-Sheet1!$F$4)/Sheet1!$F$9</f>
        <v>-8.8876057964485791E-2</v>
      </c>
      <c r="H3485">
        <v>0.115</v>
      </c>
      <c r="I3485" s="4">
        <f>(H3485-Sheet1!$G$4)/Sheet1!$G$9</f>
        <v>-2.1695928610319815E-2</v>
      </c>
      <c r="J3485">
        <v>0.41549999999999998</v>
      </c>
      <c r="K3485" s="4">
        <f>(J3485-Sheet1!$H$4)/Sheet1!$H$9</f>
        <v>-0.14635812270040019</v>
      </c>
      <c r="L3485">
        <v>0.16700000000000001</v>
      </c>
      <c r="M3485" s="4">
        <f>(L3485-Sheet1!$I$4)/Sheet1!$I$9</f>
        <v>-0.12936616585622127</v>
      </c>
      <c r="N3485">
        <v>8.4000000000000005E-2</v>
      </c>
      <c r="O3485" s="4">
        <f>(N3485-Sheet1!$J$4)/Sheet1!$J$9</f>
        <v>-0.12718052383479397</v>
      </c>
      <c r="P3485">
        <v>0.13900000000000001</v>
      </c>
      <c r="Q3485" s="4">
        <f>(P3485-Sheet1!$K$4)/Sheet1!$K$9</f>
        <v>-9.9482670123087147E-2</v>
      </c>
      <c r="R3485" s="5">
        <v>7</v>
      </c>
      <c r="S3485" s="6"/>
    </row>
    <row r="3486" spans="1:19" x14ac:dyDescent="0.25">
      <c r="A3486" t="s">
        <v>1</v>
      </c>
      <c r="B3486">
        <f>VLOOKUP($A3486,lookup!$A$2:$B$4,2)</f>
        <v>20</v>
      </c>
      <c r="C3486" s="4">
        <f>(B3486-Sheet1!$D$4)/Sheet1!$D$9</f>
        <v>-2.6454393105099429E-2</v>
      </c>
      <c r="D3486">
        <v>0.47499999999999998</v>
      </c>
      <c r="E3486" s="4">
        <f>(D3486-Sheet1!$E$4)/Sheet1!$E$9</f>
        <v>-6.6205539990553883E-2</v>
      </c>
      <c r="F3486">
        <v>0.42</v>
      </c>
      <c r="G3486" s="4">
        <f>(F3486-Sheet1!$F$4)/Sheet1!$F$9</f>
        <v>2.0367639514505813E-2</v>
      </c>
      <c r="H3486">
        <v>0.16</v>
      </c>
      <c r="I3486" s="4">
        <f>(H3486-Sheet1!$G$4)/Sheet1!$G$9</f>
        <v>1.812708023923771E-2</v>
      </c>
      <c r="J3486">
        <v>0.70950000000000002</v>
      </c>
      <c r="K3486" s="4">
        <f>(J3486-Sheet1!$H$4)/Sheet1!$H$9</f>
        <v>-4.2232038053685118E-2</v>
      </c>
      <c r="L3486">
        <v>0.35</v>
      </c>
      <c r="M3486" s="4">
        <f>(L3486-Sheet1!$I$4)/Sheet1!$I$9</f>
        <v>-6.2995888555488107E-3</v>
      </c>
      <c r="N3486">
        <v>0.15049999999999999</v>
      </c>
      <c r="O3486" s="4">
        <f>(N3486-Sheet1!$J$4)/Sheet1!$J$9</f>
        <v>-3.9622920148158054E-2</v>
      </c>
      <c r="P3486">
        <v>0.1845</v>
      </c>
      <c r="Q3486" s="4">
        <f>(P3486-Sheet1!$K$4)/Sheet1!$K$9</f>
        <v>-5.4141364692095628E-2</v>
      </c>
      <c r="R3486" s="5">
        <v>8</v>
      </c>
      <c r="S3486" s="6"/>
    </row>
    <row r="3487" spans="1:19" x14ac:dyDescent="0.25">
      <c r="A3487" t="s">
        <v>1</v>
      </c>
      <c r="B3487">
        <f>VLOOKUP($A3487,lookup!$A$2:$B$4,2)</f>
        <v>20</v>
      </c>
      <c r="C3487" s="4">
        <f>(B3487-Sheet1!$D$4)/Sheet1!$D$9</f>
        <v>-2.6454393105099429E-2</v>
      </c>
      <c r="D3487">
        <v>0.48499999999999999</v>
      </c>
      <c r="E3487" s="4">
        <f>(D3487-Sheet1!$E$4)/Sheet1!$E$9</f>
        <v>-5.2692026477040362E-2</v>
      </c>
      <c r="F3487">
        <v>0.37</v>
      </c>
      <c r="G3487" s="4">
        <f>(F3487-Sheet1!$F$4)/Sheet1!$F$9</f>
        <v>-6.3665973930872324E-2</v>
      </c>
      <c r="H3487">
        <v>0.115</v>
      </c>
      <c r="I3487" s="4">
        <f>(H3487-Sheet1!$G$4)/Sheet1!$G$9</f>
        <v>-2.1695928610319815E-2</v>
      </c>
      <c r="J3487">
        <v>0.63700000000000001</v>
      </c>
      <c r="K3487" s="4">
        <f>(J3487-Sheet1!$H$4)/Sheet1!$H$9</f>
        <v>-6.7909388859422687E-2</v>
      </c>
      <c r="L3487">
        <v>0.38</v>
      </c>
      <c r="M3487" s="4">
        <f>(L3487-Sheet1!$I$4)/Sheet1!$I$9</f>
        <v>1.3875259833086042E-2</v>
      </c>
      <c r="N3487">
        <v>0.13350000000000001</v>
      </c>
      <c r="O3487" s="4">
        <f>(N3487-Sheet1!$J$4)/Sheet1!$J$9</f>
        <v>-6.2006066955267974E-2</v>
      </c>
      <c r="P3487">
        <v>0.128</v>
      </c>
      <c r="Q3487" s="4">
        <f>(P3487-Sheet1!$K$4)/Sheet1!$K$9</f>
        <v>-0.1104443044031071</v>
      </c>
      <c r="R3487" s="5">
        <v>7</v>
      </c>
      <c r="S3487" s="6"/>
    </row>
    <row r="3488" spans="1:19" x14ac:dyDescent="0.25">
      <c r="A3488" t="s">
        <v>0</v>
      </c>
      <c r="B3488">
        <f>VLOOKUP($A3488,lookup!$A$2:$B$4,2)</f>
        <v>10</v>
      </c>
      <c r="C3488" s="4">
        <f>(B3488-Sheet1!$D$4)/Sheet1!$D$9</f>
        <v>-0.52645439310509945</v>
      </c>
      <c r="D3488">
        <v>0.505</v>
      </c>
      <c r="E3488" s="4">
        <f>(D3488-Sheet1!$E$4)/Sheet1!$E$9</f>
        <v>-2.5664999450013309E-2</v>
      </c>
      <c r="F3488">
        <v>0.47499999999999998</v>
      </c>
      <c r="G3488" s="4">
        <f>(F3488-Sheet1!$F$4)/Sheet1!$F$9</f>
        <v>0.11280461430442178</v>
      </c>
      <c r="H3488">
        <v>0.16</v>
      </c>
      <c r="I3488" s="4">
        <f>(H3488-Sheet1!$G$4)/Sheet1!$G$9</f>
        <v>1.812708023923771E-2</v>
      </c>
      <c r="J3488">
        <v>1.1154999999999999</v>
      </c>
      <c r="K3488" s="4">
        <f>(J3488-Sheet1!$H$4)/Sheet1!$H$9</f>
        <v>0.10156112645844517</v>
      </c>
      <c r="L3488">
        <v>0.50900000000000001</v>
      </c>
      <c r="M3488" s="4">
        <f>(L3488-Sheet1!$I$4)/Sheet1!$I$9</f>
        <v>0.10062710919421583</v>
      </c>
      <c r="N3488">
        <v>0.23899999999999999</v>
      </c>
      <c r="O3488" s="4">
        <f>(N3488-Sheet1!$J$4)/Sheet1!$J$9</f>
        <v>7.6901108818267214E-2</v>
      </c>
      <c r="P3488">
        <v>0.30649999999999999</v>
      </c>
      <c r="Q3488" s="4">
        <f>(P3488-Sheet1!$K$4)/Sheet1!$K$9</f>
        <v>6.7433124595398158E-2</v>
      </c>
      <c r="R3488" s="5">
        <v>8</v>
      </c>
      <c r="S3488" s="6"/>
    </row>
    <row r="3489" spans="1:19" x14ac:dyDescent="0.25">
      <c r="A3489" t="s">
        <v>1</v>
      </c>
      <c r="B3489">
        <f>VLOOKUP($A3489,lookup!$A$2:$B$4,2)</f>
        <v>20</v>
      </c>
      <c r="C3489" s="4">
        <f>(B3489-Sheet1!$D$4)/Sheet1!$D$9</f>
        <v>-2.6454393105099429E-2</v>
      </c>
      <c r="D3489">
        <v>0.51</v>
      </c>
      <c r="E3489" s="4">
        <f>(D3489-Sheet1!$E$4)/Sheet1!$E$9</f>
        <v>-1.8908242693256545E-2</v>
      </c>
      <c r="F3489">
        <v>0.40500000000000003</v>
      </c>
      <c r="G3489" s="4">
        <f>(F3489-Sheet1!$F$4)/Sheet1!$F$9</f>
        <v>-4.8424445191075647E-3</v>
      </c>
      <c r="H3489">
        <v>0.13</v>
      </c>
      <c r="I3489" s="4">
        <f>(H3489-Sheet1!$G$4)/Sheet1!$G$9</f>
        <v>-8.4215923271339747E-3</v>
      </c>
      <c r="J3489">
        <v>0.59899999999999998</v>
      </c>
      <c r="K3489" s="4">
        <f>(J3489-Sheet1!$H$4)/Sheet1!$H$9</f>
        <v>-8.1367862385188588E-2</v>
      </c>
      <c r="L3489">
        <v>0.30649999999999999</v>
      </c>
      <c r="M3489" s="4">
        <f>(L3489-Sheet1!$I$4)/Sheet1!$I$9</f>
        <v>-3.5553119454069311E-2</v>
      </c>
      <c r="N3489">
        <v>0.11550000000000001</v>
      </c>
      <c r="O3489" s="4">
        <f>(N3489-Sheet1!$J$4)/Sheet1!$J$9</f>
        <v>-8.5705869456913802E-2</v>
      </c>
      <c r="P3489">
        <v>0.14849999999999999</v>
      </c>
      <c r="Q3489" s="4">
        <f>(P3489-Sheet1!$K$4)/Sheet1!$K$9</f>
        <v>-9.0015804153979043E-2</v>
      </c>
      <c r="R3489" s="5">
        <v>8</v>
      </c>
      <c r="S3489" s="6"/>
    </row>
    <row r="3490" spans="1:19" x14ac:dyDescent="0.25">
      <c r="A3490" t="s">
        <v>1</v>
      </c>
      <c r="B3490">
        <f>VLOOKUP($A3490,lookup!$A$2:$B$4,2)</f>
        <v>20</v>
      </c>
      <c r="C3490" s="4">
        <f>(B3490-Sheet1!$D$4)/Sheet1!$D$9</f>
        <v>-2.6454393105099429E-2</v>
      </c>
      <c r="D3490">
        <v>0.52</v>
      </c>
      <c r="E3490" s="4">
        <f>(D3490-Sheet1!$E$4)/Sheet1!$E$9</f>
        <v>-5.39472917974302E-3</v>
      </c>
      <c r="F3490">
        <v>0.38</v>
      </c>
      <c r="G3490" s="4">
        <f>(F3490-Sheet1!$F$4)/Sheet1!$F$9</f>
        <v>-4.6859251241796678E-2</v>
      </c>
      <c r="H3490">
        <v>0.13</v>
      </c>
      <c r="I3490" s="4">
        <f>(H3490-Sheet1!$G$4)/Sheet1!$G$9</f>
        <v>-8.4215923271339747E-3</v>
      </c>
      <c r="J3490">
        <v>0.53449999999999998</v>
      </c>
      <c r="K3490" s="4">
        <f>(J3490-Sheet1!$H$4)/Sheet1!$H$9</f>
        <v>-0.10421185034339649</v>
      </c>
      <c r="L3490">
        <v>0.23749999999999999</v>
      </c>
      <c r="M3490" s="4">
        <f>(L3490-Sheet1!$I$4)/Sheet1!$I$9</f>
        <v>-8.1955271437929425E-2</v>
      </c>
      <c r="N3490">
        <v>0.122</v>
      </c>
      <c r="O3490" s="4">
        <f>(N3490-Sheet1!$J$4)/Sheet1!$J$9</f>
        <v>-7.7147607442430599E-2</v>
      </c>
      <c r="P3490">
        <v>0.1535</v>
      </c>
      <c r="Q3490" s="4">
        <f>(P3490-Sheet1!$K$4)/Sheet1!$K$9</f>
        <v>-8.503324311760635E-2</v>
      </c>
      <c r="R3490" s="5">
        <v>8</v>
      </c>
      <c r="S3490" s="6"/>
    </row>
    <row r="3491" spans="1:19" x14ac:dyDescent="0.25">
      <c r="A3491" t="s">
        <v>0</v>
      </c>
      <c r="B3491">
        <f>VLOOKUP($A3491,lookup!$A$2:$B$4,2)</f>
        <v>10</v>
      </c>
      <c r="C3491" s="4">
        <f>(B3491-Sheet1!$D$4)/Sheet1!$D$9</f>
        <v>-0.52645439310509945</v>
      </c>
      <c r="D3491">
        <v>0.53</v>
      </c>
      <c r="E3491" s="4">
        <f>(D3491-Sheet1!$E$4)/Sheet1!$E$9</f>
        <v>8.1187843337705064E-3</v>
      </c>
      <c r="F3491">
        <v>0.42</v>
      </c>
      <c r="G3491" s="4">
        <f>(F3491-Sheet1!$F$4)/Sheet1!$F$9</f>
        <v>2.0367639514505813E-2</v>
      </c>
      <c r="H3491">
        <v>0.14000000000000001</v>
      </c>
      <c r="I3491" s="4">
        <f>(H3491-Sheet1!$G$4)/Sheet1!$G$9</f>
        <v>4.2796519498992805E-4</v>
      </c>
      <c r="J3491">
        <v>0.627</v>
      </c>
      <c r="K3491" s="4">
        <f>(J3491-Sheet1!$H$4)/Sheet1!$H$9</f>
        <v>-7.1451092418834766E-2</v>
      </c>
      <c r="L3491">
        <v>0.29049999999999998</v>
      </c>
      <c r="M3491" s="4">
        <f>(L3491-Sheet1!$I$4)/Sheet1!$I$9</f>
        <v>-4.631303875467456E-2</v>
      </c>
      <c r="N3491">
        <v>0.11650000000000001</v>
      </c>
      <c r="O3491" s="4">
        <f>(N3491-Sheet1!$J$4)/Sheet1!$J$9</f>
        <v>-8.4389213762377915E-2</v>
      </c>
      <c r="P3491">
        <v>0.183</v>
      </c>
      <c r="Q3491" s="4">
        <f>(P3491-Sheet1!$K$4)/Sheet1!$K$9</f>
        <v>-5.5636133003007439E-2</v>
      </c>
      <c r="R3491" s="5">
        <v>8</v>
      </c>
      <c r="S3491" s="6"/>
    </row>
    <row r="3492" spans="1:19" x14ac:dyDescent="0.25">
      <c r="A3492" t="s">
        <v>2</v>
      </c>
      <c r="B3492">
        <f>VLOOKUP($A3492,lookup!$A$2:$B$4,2)</f>
        <v>30</v>
      </c>
      <c r="C3492" s="4">
        <f>(B3492-Sheet1!$D$4)/Sheet1!$D$9</f>
        <v>0.47354560689490055</v>
      </c>
      <c r="D3492">
        <v>0.53500000000000003</v>
      </c>
      <c r="E3492" s="4">
        <f>(D3492-Sheet1!$E$4)/Sheet1!$E$9</f>
        <v>1.4875541090527269E-2</v>
      </c>
      <c r="F3492">
        <v>0.42</v>
      </c>
      <c r="G3492" s="4">
        <f>(F3492-Sheet1!$F$4)/Sheet1!$F$9</f>
        <v>2.0367639514505813E-2</v>
      </c>
      <c r="H3492">
        <v>0.16</v>
      </c>
      <c r="I3492" s="4">
        <f>(H3492-Sheet1!$G$4)/Sheet1!$G$9</f>
        <v>1.812708023923771E-2</v>
      </c>
      <c r="J3492">
        <v>0.74650000000000005</v>
      </c>
      <c r="K3492" s="4">
        <f>(J3492-Sheet1!$H$4)/Sheet1!$H$9</f>
        <v>-2.9127734883860425E-2</v>
      </c>
      <c r="L3492">
        <v>0.34799999999999998</v>
      </c>
      <c r="M3492" s="4">
        <f>(L3492-Sheet1!$I$4)/Sheet1!$I$9</f>
        <v>-7.6445787681244668E-3</v>
      </c>
      <c r="N3492">
        <v>0.1515</v>
      </c>
      <c r="O3492" s="4">
        <f>(N3492-Sheet1!$J$4)/Sheet1!$J$9</f>
        <v>-3.8306264453622174E-2</v>
      </c>
      <c r="P3492">
        <v>0.2185</v>
      </c>
      <c r="Q3492" s="4">
        <f>(P3492-Sheet1!$K$4)/Sheet1!$K$9</f>
        <v>-2.0259949644761292E-2</v>
      </c>
      <c r="R3492" s="5">
        <v>10</v>
      </c>
      <c r="S3492" s="6"/>
    </row>
    <row r="3493" spans="1:19" x14ac:dyDescent="0.25">
      <c r="A3493" t="s">
        <v>2</v>
      </c>
      <c r="B3493">
        <f>VLOOKUP($A3493,lookup!$A$2:$B$4,2)</f>
        <v>30</v>
      </c>
      <c r="C3493" s="4">
        <f>(B3493-Sheet1!$D$4)/Sheet1!$D$9</f>
        <v>0.47354560689490055</v>
      </c>
      <c r="D3493">
        <v>0.55000000000000004</v>
      </c>
      <c r="E3493" s="4">
        <f>(D3493-Sheet1!$E$4)/Sheet1!$E$9</f>
        <v>3.5145811360797558E-2</v>
      </c>
      <c r="F3493">
        <v>0.44</v>
      </c>
      <c r="G3493" s="4">
        <f>(F3493-Sheet1!$F$4)/Sheet1!$F$9</f>
        <v>5.3981084892657107E-2</v>
      </c>
      <c r="H3493">
        <v>0.16</v>
      </c>
      <c r="I3493" s="4">
        <f>(H3493-Sheet1!$G$4)/Sheet1!$G$9</f>
        <v>1.812708023923771E-2</v>
      </c>
      <c r="J3493">
        <v>0.98499999999999999</v>
      </c>
      <c r="K3493" s="4">
        <f>(J3493-Sheet1!$H$4)/Sheet1!$H$9</f>
        <v>5.5341895008117592E-2</v>
      </c>
      <c r="L3493">
        <v>0.46450000000000002</v>
      </c>
      <c r="M3493" s="4">
        <f>(L3493-Sheet1!$I$4)/Sheet1!$I$9</f>
        <v>7.0701083639407497E-2</v>
      </c>
      <c r="N3493">
        <v>0.20100000000000001</v>
      </c>
      <c r="O3493" s="4">
        <f>(N3493-Sheet1!$J$4)/Sheet1!$J$9</f>
        <v>2.6868192425903846E-2</v>
      </c>
      <c r="P3493">
        <v>0.27</v>
      </c>
      <c r="Q3493" s="4">
        <f>(P3493-Sheet1!$K$4)/Sheet1!$K$9</f>
        <v>3.1060429029877497E-2</v>
      </c>
      <c r="R3493" s="5">
        <v>8</v>
      </c>
      <c r="S3493" s="6"/>
    </row>
    <row r="3494" spans="1:19" x14ac:dyDescent="0.25">
      <c r="A3494" t="s">
        <v>2</v>
      </c>
      <c r="B3494">
        <f>VLOOKUP($A3494,lookup!$A$2:$B$4,2)</f>
        <v>30</v>
      </c>
      <c r="C3494" s="4">
        <f>(B3494-Sheet1!$D$4)/Sheet1!$D$9</f>
        <v>0.47354560689490055</v>
      </c>
      <c r="D3494">
        <v>0.55500000000000005</v>
      </c>
      <c r="E3494" s="4">
        <f>(D3494-Sheet1!$E$4)/Sheet1!$E$9</f>
        <v>4.1902568117554322E-2</v>
      </c>
      <c r="F3494">
        <v>0.44</v>
      </c>
      <c r="G3494" s="4">
        <f>(F3494-Sheet1!$F$4)/Sheet1!$F$9</f>
        <v>5.3981084892657107E-2</v>
      </c>
      <c r="H3494">
        <v>0.14499999999999999</v>
      </c>
      <c r="I3494" s="4">
        <f>(H3494-Sheet1!$G$4)/Sheet1!$G$9</f>
        <v>4.8527439560518545E-3</v>
      </c>
      <c r="J3494">
        <v>0.85</v>
      </c>
      <c r="K3494" s="4">
        <f>(J3494-Sheet1!$H$4)/Sheet1!$H$9</f>
        <v>7.5288969560545474E-3</v>
      </c>
      <c r="L3494">
        <v>0.41649999999999998</v>
      </c>
      <c r="M3494" s="4">
        <f>(L3494-Sheet1!$I$4)/Sheet1!$I$9</f>
        <v>3.8421325737591744E-2</v>
      </c>
      <c r="N3494">
        <v>0.16850000000000001</v>
      </c>
      <c r="O3494" s="4">
        <f>(N3494-Sheet1!$J$4)/Sheet1!$J$9</f>
        <v>-1.5923117646512216E-2</v>
      </c>
      <c r="P3494">
        <v>0.23</v>
      </c>
      <c r="Q3494" s="4">
        <f>(P3494-Sheet1!$K$4)/Sheet1!$K$9</f>
        <v>-8.80005926110408E-3</v>
      </c>
      <c r="R3494" s="5">
        <v>8</v>
      </c>
      <c r="S3494" s="6"/>
    </row>
    <row r="3495" spans="1:19" x14ac:dyDescent="0.25">
      <c r="A3495" t="s">
        <v>2</v>
      </c>
      <c r="B3495">
        <f>VLOOKUP($A3495,lookup!$A$2:$B$4,2)</f>
        <v>30</v>
      </c>
      <c r="C3495" s="4">
        <f>(B3495-Sheet1!$D$4)/Sheet1!$D$9</f>
        <v>0.47354560689490055</v>
      </c>
      <c r="D3495">
        <v>0.55500000000000005</v>
      </c>
      <c r="E3495" s="4">
        <f>(D3495-Sheet1!$E$4)/Sheet1!$E$9</f>
        <v>4.1902568117554322E-2</v>
      </c>
      <c r="F3495">
        <v>0.44</v>
      </c>
      <c r="G3495" s="4">
        <f>(F3495-Sheet1!$F$4)/Sheet1!$F$9</f>
        <v>5.3981084892657107E-2</v>
      </c>
      <c r="H3495">
        <v>0.15</v>
      </c>
      <c r="I3495" s="4">
        <f>(H3495-Sheet1!$G$4)/Sheet1!$G$9</f>
        <v>9.2775227171138057E-3</v>
      </c>
      <c r="J3495">
        <v>0.83799999999999997</v>
      </c>
      <c r="K3495" s="4">
        <f>(J3495-Sheet1!$H$4)/Sheet1!$H$9</f>
        <v>3.2788526847600512E-3</v>
      </c>
      <c r="L3495">
        <v>0.41549999999999998</v>
      </c>
      <c r="M3495" s="4">
        <f>(L3495-Sheet1!$I$4)/Sheet1!$I$9</f>
        <v>3.7748830781303915E-2</v>
      </c>
      <c r="N3495">
        <v>0.14599999999999999</v>
      </c>
      <c r="O3495" s="4">
        <f>(N3495-Sheet1!$J$4)/Sheet1!$J$9</f>
        <v>-4.5547870773569511E-2</v>
      </c>
      <c r="P3495">
        <v>0.23</v>
      </c>
      <c r="Q3495" s="4">
        <f>(P3495-Sheet1!$K$4)/Sheet1!$K$9</f>
        <v>-8.80005926110408E-3</v>
      </c>
      <c r="R3495" s="5">
        <v>8</v>
      </c>
      <c r="S3495" s="6"/>
    </row>
    <row r="3496" spans="1:19" x14ac:dyDescent="0.25">
      <c r="A3496" t="s">
        <v>0</v>
      </c>
      <c r="B3496">
        <f>VLOOKUP($A3496,lookup!$A$2:$B$4,2)</f>
        <v>10</v>
      </c>
      <c r="C3496" s="4">
        <f>(B3496-Sheet1!$D$4)/Sheet1!$D$9</f>
        <v>-0.52645439310509945</v>
      </c>
      <c r="D3496">
        <v>0.55500000000000005</v>
      </c>
      <c r="E3496" s="4">
        <f>(D3496-Sheet1!$E$4)/Sheet1!$E$9</f>
        <v>4.1902568117554322E-2</v>
      </c>
      <c r="F3496">
        <v>0.43</v>
      </c>
      <c r="G3496" s="4">
        <f>(F3496-Sheet1!$F$4)/Sheet1!$F$9</f>
        <v>3.717436220358146E-2</v>
      </c>
      <c r="H3496">
        <v>0.13500000000000001</v>
      </c>
      <c r="I3496" s="4">
        <f>(H3496-Sheet1!$G$4)/Sheet1!$G$9</f>
        <v>-3.9968135660720236E-3</v>
      </c>
      <c r="J3496">
        <v>0.81200000000000006</v>
      </c>
      <c r="K3496" s="4">
        <f>(J3496-Sheet1!$H$4)/Sheet1!$H$9</f>
        <v>-5.9295765697113178E-3</v>
      </c>
      <c r="L3496">
        <v>0.40550000000000003</v>
      </c>
      <c r="M3496" s="4">
        <f>(L3496-Sheet1!$I$4)/Sheet1!$I$9</f>
        <v>3.1023881218425666E-2</v>
      </c>
      <c r="N3496">
        <v>0.16300000000000001</v>
      </c>
      <c r="O3496" s="4">
        <f>(N3496-Sheet1!$J$4)/Sheet1!$J$9</f>
        <v>-2.3164723966459553E-2</v>
      </c>
      <c r="P3496">
        <v>0.2215</v>
      </c>
      <c r="Q3496" s="4">
        <f>(P3496-Sheet1!$K$4)/Sheet1!$K$9</f>
        <v>-1.7270413022937671E-2</v>
      </c>
      <c r="R3496" s="5">
        <v>9</v>
      </c>
      <c r="S3496" s="6"/>
    </row>
    <row r="3497" spans="1:19" x14ac:dyDescent="0.25">
      <c r="A3497" t="s">
        <v>2</v>
      </c>
      <c r="B3497">
        <f>VLOOKUP($A3497,lookup!$A$2:$B$4,2)</f>
        <v>30</v>
      </c>
      <c r="C3497" s="4">
        <f>(B3497-Sheet1!$D$4)/Sheet1!$D$9</f>
        <v>0.47354560689490055</v>
      </c>
      <c r="D3497">
        <v>0.56000000000000005</v>
      </c>
      <c r="E3497" s="4">
        <f>(D3497-Sheet1!$E$4)/Sheet1!$E$9</f>
        <v>4.8659324874311086E-2</v>
      </c>
      <c r="F3497">
        <v>0.41499999999999998</v>
      </c>
      <c r="G3497" s="4">
        <f>(F3497-Sheet1!$F$4)/Sheet1!$F$9</f>
        <v>1.1964278169967988E-2</v>
      </c>
      <c r="H3497">
        <v>0.13</v>
      </c>
      <c r="I3497" s="4">
        <f>(H3497-Sheet1!$G$4)/Sheet1!$G$9</f>
        <v>-8.4215923271339747E-3</v>
      </c>
      <c r="J3497">
        <v>0.76149999999999995</v>
      </c>
      <c r="K3497" s="4">
        <f>(J3497-Sheet1!$H$4)/Sheet1!$H$9</f>
        <v>-2.3815179544742344E-2</v>
      </c>
      <c r="L3497">
        <v>0.3695</v>
      </c>
      <c r="M3497" s="4">
        <f>(L3497-Sheet1!$I$4)/Sheet1!$I$9</f>
        <v>6.8140627920638434E-3</v>
      </c>
      <c r="N3497">
        <v>0.17</v>
      </c>
      <c r="O3497" s="4">
        <f>(N3497-Sheet1!$J$4)/Sheet1!$J$9</f>
        <v>-1.3948134104708396E-2</v>
      </c>
      <c r="P3497">
        <v>0.19550000000000001</v>
      </c>
      <c r="Q3497" s="4">
        <f>(P3497-Sheet1!$K$4)/Sheet1!$K$9</f>
        <v>-4.3179730412075686E-2</v>
      </c>
      <c r="R3497" s="5">
        <v>8</v>
      </c>
      <c r="S3497" s="6"/>
    </row>
    <row r="3498" spans="1:19" x14ac:dyDescent="0.25">
      <c r="A3498" t="s">
        <v>2</v>
      </c>
      <c r="B3498">
        <f>VLOOKUP($A3498,lookup!$A$2:$B$4,2)</f>
        <v>30</v>
      </c>
      <c r="C3498" s="4">
        <f>(B3498-Sheet1!$D$4)/Sheet1!$D$9</f>
        <v>0.47354560689490055</v>
      </c>
      <c r="D3498">
        <v>0.57499999999999996</v>
      </c>
      <c r="E3498" s="4">
        <f>(D3498-Sheet1!$E$4)/Sheet1!$E$9</f>
        <v>6.8929595144581218E-2</v>
      </c>
      <c r="F3498">
        <v>0.44</v>
      </c>
      <c r="G3498" s="4">
        <f>(F3498-Sheet1!$F$4)/Sheet1!$F$9</f>
        <v>5.3981084892657107E-2</v>
      </c>
      <c r="H3498">
        <v>0.14499999999999999</v>
      </c>
      <c r="I3498" s="4">
        <f>(H3498-Sheet1!$G$4)/Sheet1!$G$9</f>
        <v>4.8527439560518545E-3</v>
      </c>
      <c r="J3498">
        <v>0.87</v>
      </c>
      <c r="K3498" s="4">
        <f>(J3498-Sheet1!$H$4)/Sheet1!$H$9</f>
        <v>1.4612304074878709E-2</v>
      </c>
      <c r="L3498">
        <v>0.39450000000000002</v>
      </c>
      <c r="M3498" s="4">
        <f>(L3498-Sheet1!$I$4)/Sheet1!$I$9</f>
        <v>2.3626436699259554E-2</v>
      </c>
      <c r="N3498">
        <v>0.2195</v>
      </c>
      <c r="O3498" s="4">
        <f>(N3498-Sheet1!$J$4)/Sheet1!$J$9</f>
        <v>5.122632277481759E-2</v>
      </c>
      <c r="P3498">
        <v>0.22500000000000001</v>
      </c>
      <c r="Q3498" s="4">
        <f>(P3498-Sheet1!$K$4)/Sheet1!$K$9</f>
        <v>-1.3782620297476782E-2</v>
      </c>
      <c r="R3498" s="5">
        <v>8</v>
      </c>
      <c r="S3498" s="6"/>
    </row>
    <row r="3499" spans="1:19" x14ac:dyDescent="0.25">
      <c r="A3499" t="s">
        <v>0</v>
      </c>
      <c r="B3499">
        <f>VLOOKUP($A3499,lookup!$A$2:$B$4,2)</f>
        <v>10</v>
      </c>
      <c r="C3499" s="4">
        <f>(B3499-Sheet1!$D$4)/Sheet1!$D$9</f>
        <v>-0.52645439310509945</v>
      </c>
      <c r="D3499">
        <v>0.58499999999999996</v>
      </c>
      <c r="E3499" s="4">
        <f>(D3499-Sheet1!$E$4)/Sheet1!$E$9</f>
        <v>8.2443108658094746E-2</v>
      </c>
      <c r="F3499">
        <v>0.45</v>
      </c>
      <c r="G3499" s="4">
        <f>(F3499-Sheet1!$F$4)/Sheet1!$F$9</f>
        <v>7.0787807581732753E-2</v>
      </c>
      <c r="H3499">
        <v>0.14499999999999999</v>
      </c>
      <c r="I3499" s="4">
        <f>(H3499-Sheet1!$G$4)/Sheet1!$G$9</f>
        <v>4.8527439560518545E-3</v>
      </c>
      <c r="J3499">
        <v>0.98350000000000004</v>
      </c>
      <c r="K3499" s="4">
        <f>(J3499-Sheet1!$H$4)/Sheet1!$H$9</f>
        <v>5.4810639474205801E-2</v>
      </c>
      <c r="L3499">
        <v>0.48449999999999999</v>
      </c>
      <c r="M3499" s="4">
        <f>(L3499-Sheet1!$I$4)/Sheet1!$I$9</f>
        <v>8.4150982765164029E-2</v>
      </c>
      <c r="N3499">
        <v>0.24199999999999999</v>
      </c>
      <c r="O3499" s="4">
        <f>(N3499-Sheet1!$J$4)/Sheet1!$J$9</f>
        <v>8.0851075901874847E-2</v>
      </c>
      <c r="P3499">
        <v>0.22</v>
      </c>
      <c r="Q3499" s="4">
        <f>(P3499-Sheet1!$K$4)/Sheet1!$K$9</f>
        <v>-1.8765181333849482E-2</v>
      </c>
      <c r="R3499" s="5">
        <v>9</v>
      </c>
      <c r="S3499" s="6"/>
    </row>
    <row r="3500" spans="1:19" x14ac:dyDescent="0.25">
      <c r="A3500" t="s">
        <v>2</v>
      </c>
      <c r="B3500">
        <f>VLOOKUP($A3500,lookup!$A$2:$B$4,2)</f>
        <v>30</v>
      </c>
      <c r="C3500" s="4">
        <f>(B3500-Sheet1!$D$4)/Sheet1!$D$9</f>
        <v>0.47354560689490055</v>
      </c>
      <c r="D3500">
        <v>0.59</v>
      </c>
      <c r="E3500" s="4">
        <f>(D3500-Sheet1!$E$4)/Sheet1!$E$9</f>
        <v>8.9199865414851504E-2</v>
      </c>
      <c r="F3500">
        <v>0.46</v>
      </c>
      <c r="G3500" s="4">
        <f>(F3500-Sheet1!$F$4)/Sheet1!$F$9</f>
        <v>8.7594530270808393E-2</v>
      </c>
      <c r="H3500">
        <v>0.14499999999999999</v>
      </c>
      <c r="I3500" s="4">
        <f>(H3500-Sheet1!$G$4)/Sheet1!$G$9</f>
        <v>4.8527439560518545E-3</v>
      </c>
      <c r="J3500">
        <v>0.92900000000000005</v>
      </c>
      <c r="K3500" s="4">
        <f>(J3500-Sheet1!$H$4)/Sheet1!$H$9</f>
        <v>3.5508355075409982E-2</v>
      </c>
      <c r="L3500">
        <v>0.38</v>
      </c>
      <c r="M3500" s="4">
        <f>(L3500-Sheet1!$I$4)/Sheet1!$I$9</f>
        <v>1.3875259833086042E-2</v>
      </c>
      <c r="N3500">
        <v>0.24</v>
      </c>
      <c r="O3500" s="4">
        <f>(N3500-Sheet1!$J$4)/Sheet1!$J$9</f>
        <v>7.8217764512803087E-2</v>
      </c>
      <c r="P3500">
        <v>0.255</v>
      </c>
      <c r="Q3500" s="4">
        <f>(P3500-Sheet1!$K$4)/Sheet1!$K$9</f>
        <v>1.6112745920759397E-2</v>
      </c>
      <c r="R3500" s="5">
        <v>10</v>
      </c>
      <c r="S3500" s="6"/>
    </row>
    <row r="3501" spans="1:19" x14ac:dyDescent="0.25">
      <c r="A3501" t="s">
        <v>0</v>
      </c>
      <c r="B3501">
        <f>VLOOKUP($A3501,lookup!$A$2:$B$4,2)</f>
        <v>10</v>
      </c>
      <c r="C3501" s="4">
        <f>(B3501-Sheet1!$D$4)/Sheet1!$D$9</f>
        <v>-0.52645439310509945</v>
      </c>
      <c r="D3501">
        <v>0.59499999999999997</v>
      </c>
      <c r="E3501" s="4">
        <f>(D3501-Sheet1!$E$4)/Sheet1!$E$9</f>
        <v>9.5956622171608275E-2</v>
      </c>
      <c r="F3501">
        <v>0.47</v>
      </c>
      <c r="G3501" s="4">
        <f>(F3501-Sheet1!$F$4)/Sheet1!$F$9</f>
        <v>0.10440125295988395</v>
      </c>
      <c r="H3501">
        <v>0.16500000000000001</v>
      </c>
      <c r="I3501" s="4">
        <f>(H3501-Sheet1!$G$4)/Sheet1!$G$9</f>
        <v>2.255185900029966E-2</v>
      </c>
      <c r="J3501">
        <v>1.0155000000000001</v>
      </c>
      <c r="K3501" s="4">
        <f>(J3501-Sheet1!$H$4)/Sheet1!$H$9</f>
        <v>6.6144090864324462E-2</v>
      </c>
      <c r="L3501">
        <v>0.49099999999999999</v>
      </c>
      <c r="M3501" s="4">
        <f>(L3501-Sheet1!$I$4)/Sheet1!$I$9</f>
        <v>8.8522199981034916E-2</v>
      </c>
      <c r="N3501">
        <v>0.1905</v>
      </c>
      <c r="O3501" s="4">
        <f>(N3501-Sheet1!$J$4)/Sheet1!$J$9</f>
        <v>1.3043307633277107E-2</v>
      </c>
      <c r="P3501">
        <v>0.28899999999999998</v>
      </c>
      <c r="Q3501" s="4">
        <f>(P3501-Sheet1!$K$4)/Sheet1!$K$9</f>
        <v>4.9994160968093705E-2</v>
      </c>
      <c r="R3501" s="5">
        <v>9</v>
      </c>
      <c r="S3501" s="6"/>
    </row>
    <row r="3502" spans="1:19" x14ac:dyDescent="0.25">
      <c r="A3502" t="s">
        <v>2</v>
      </c>
      <c r="B3502">
        <f>VLOOKUP($A3502,lookup!$A$2:$B$4,2)</f>
        <v>30</v>
      </c>
      <c r="C3502" s="4">
        <f>(B3502-Sheet1!$D$4)/Sheet1!$D$9</f>
        <v>0.47354560689490055</v>
      </c>
      <c r="D3502">
        <v>0.6</v>
      </c>
      <c r="E3502" s="4">
        <f>(D3502-Sheet1!$E$4)/Sheet1!$E$9</f>
        <v>0.10271337892836503</v>
      </c>
      <c r="F3502">
        <v>0.41</v>
      </c>
      <c r="G3502" s="4">
        <f>(F3502-Sheet1!$F$4)/Sheet1!$F$9</f>
        <v>3.5609168254301655E-3</v>
      </c>
      <c r="H3502">
        <v>0.14499999999999999</v>
      </c>
      <c r="I3502" s="4">
        <f>(H3502-Sheet1!$G$4)/Sheet1!$G$9</f>
        <v>4.8527439560518545E-3</v>
      </c>
      <c r="J3502">
        <v>0.93899999999999995</v>
      </c>
      <c r="K3502" s="4">
        <f>(J3502-Sheet1!$H$4)/Sheet1!$H$9</f>
        <v>3.905005863482202E-2</v>
      </c>
      <c r="L3502">
        <v>0.44750000000000001</v>
      </c>
      <c r="M3502" s="4">
        <f>(L3502-Sheet1!$I$4)/Sheet1!$I$9</f>
        <v>5.9268669382514419E-2</v>
      </c>
      <c r="N3502">
        <v>0.19600000000000001</v>
      </c>
      <c r="O3502" s="4">
        <f>(N3502-Sheet1!$J$4)/Sheet1!$J$9</f>
        <v>2.0284913953224445E-2</v>
      </c>
      <c r="P3502">
        <v>0.26800000000000002</v>
      </c>
      <c r="Q3502" s="4">
        <f>(P3502-Sheet1!$K$4)/Sheet1!$K$9</f>
        <v>2.9067404615328418E-2</v>
      </c>
      <c r="R3502" s="5">
        <v>8</v>
      </c>
      <c r="S3502" s="6"/>
    </row>
    <row r="3503" spans="1:19" x14ac:dyDescent="0.25">
      <c r="A3503" t="s">
        <v>2</v>
      </c>
      <c r="B3503">
        <f>VLOOKUP($A3503,lookup!$A$2:$B$4,2)</f>
        <v>30</v>
      </c>
      <c r="C3503" s="4">
        <f>(B3503-Sheet1!$D$4)/Sheet1!$D$9</f>
        <v>0.47354560689490055</v>
      </c>
      <c r="D3503">
        <v>0.6</v>
      </c>
      <c r="E3503" s="4">
        <f>(D3503-Sheet1!$E$4)/Sheet1!$E$9</f>
        <v>0.10271337892836503</v>
      </c>
      <c r="F3503">
        <v>0.47499999999999998</v>
      </c>
      <c r="G3503" s="4">
        <f>(F3503-Sheet1!$F$4)/Sheet1!$F$9</f>
        <v>0.11280461430442178</v>
      </c>
      <c r="H3503">
        <v>0.16</v>
      </c>
      <c r="I3503" s="4">
        <f>(H3503-Sheet1!$G$4)/Sheet1!$G$9</f>
        <v>1.812708023923771E-2</v>
      </c>
      <c r="J3503">
        <v>1.1639999999999999</v>
      </c>
      <c r="K3503" s="4">
        <f>(J3503-Sheet1!$H$4)/Sheet1!$H$9</f>
        <v>0.11873838872159374</v>
      </c>
      <c r="L3503">
        <v>0.50449999999999995</v>
      </c>
      <c r="M3503" s="4">
        <f>(L3503-Sheet1!$I$4)/Sheet1!$I$9</f>
        <v>9.760088189092056E-2</v>
      </c>
      <c r="N3503">
        <v>0.26350000000000001</v>
      </c>
      <c r="O3503" s="4">
        <f>(N3503-Sheet1!$J$4)/Sheet1!$J$9</f>
        <v>0.10915917333439627</v>
      </c>
      <c r="P3503">
        <v>0.33500000000000002</v>
      </c>
      <c r="Q3503" s="4">
        <f>(P3503-Sheet1!$K$4)/Sheet1!$K$9</f>
        <v>9.5833722502722554E-2</v>
      </c>
      <c r="R3503" s="5">
        <v>12</v>
      </c>
      <c r="S3503" s="6"/>
    </row>
    <row r="3504" spans="1:19" x14ac:dyDescent="0.25">
      <c r="A3504" t="s">
        <v>2</v>
      </c>
      <c r="B3504">
        <f>VLOOKUP($A3504,lookup!$A$2:$B$4,2)</f>
        <v>30</v>
      </c>
      <c r="C3504" s="4">
        <f>(B3504-Sheet1!$D$4)/Sheet1!$D$9</f>
        <v>0.47354560689490055</v>
      </c>
      <c r="D3504">
        <v>0.61</v>
      </c>
      <c r="E3504" s="4">
        <f>(D3504-Sheet1!$E$4)/Sheet1!$E$9</f>
        <v>0.11622689244187856</v>
      </c>
      <c r="F3504">
        <v>0.47</v>
      </c>
      <c r="G3504" s="4">
        <f>(F3504-Sheet1!$F$4)/Sheet1!$F$9</f>
        <v>0.10440125295988395</v>
      </c>
      <c r="H3504">
        <v>0.17499999999999999</v>
      </c>
      <c r="I3504" s="4">
        <f>(H3504-Sheet1!$G$4)/Sheet1!$G$9</f>
        <v>3.1401416522423536E-2</v>
      </c>
      <c r="J3504">
        <v>1.214</v>
      </c>
      <c r="K3504" s="4">
        <f>(J3504-Sheet1!$H$4)/Sheet1!$H$9</f>
        <v>0.13644690651865415</v>
      </c>
      <c r="L3504">
        <v>0.53149999999999997</v>
      </c>
      <c r="M3504" s="4">
        <f>(L3504-Sheet1!$I$4)/Sheet1!$I$9</f>
        <v>0.11575824571069193</v>
      </c>
      <c r="N3504">
        <v>0.28349999999999997</v>
      </c>
      <c r="O3504" s="4">
        <f>(N3504-Sheet1!$J$4)/Sheet1!$J$9</f>
        <v>0.13549228722511381</v>
      </c>
      <c r="P3504">
        <v>0.32500000000000001</v>
      </c>
      <c r="Q3504" s="4">
        <f>(P3504-Sheet1!$K$4)/Sheet1!$K$9</f>
        <v>8.5868600429977154E-2</v>
      </c>
      <c r="R3504" s="5">
        <v>10</v>
      </c>
      <c r="S3504" s="6"/>
    </row>
    <row r="3505" spans="1:19" x14ac:dyDescent="0.25">
      <c r="A3505" t="s">
        <v>0</v>
      </c>
      <c r="B3505">
        <f>VLOOKUP($A3505,lookup!$A$2:$B$4,2)</f>
        <v>10</v>
      </c>
      <c r="C3505" s="4">
        <f>(B3505-Sheet1!$D$4)/Sheet1!$D$9</f>
        <v>-0.52645439310509945</v>
      </c>
      <c r="D3505">
        <v>0.61499999999999999</v>
      </c>
      <c r="E3505" s="4">
        <f>(D3505-Sheet1!$E$4)/Sheet1!$E$9</f>
        <v>0.12298364919863533</v>
      </c>
      <c r="F3505">
        <v>0.49</v>
      </c>
      <c r="G3505" s="4">
        <f>(F3505-Sheet1!$F$4)/Sheet1!$F$9</f>
        <v>0.13801469833803523</v>
      </c>
      <c r="H3505">
        <v>0.19</v>
      </c>
      <c r="I3505" s="4">
        <f>(H3505-Sheet1!$G$4)/Sheet1!$G$9</f>
        <v>4.4675752805609391E-2</v>
      </c>
      <c r="J3505">
        <v>1.1345000000000001</v>
      </c>
      <c r="K3505" s="4">
        <f>(J3505-Sheet1!$H$4)/Sheet1!$H$9</f>
        <v>0.10829036322132816</v>
      </c>
      <c r="L3505">
        <v>0.46949999999999997</v>
      </c>
      <c r="M3505" s="4">
        <f>(L3505-Sheet1!$I$4)/Sheet1!$I$9</f>
        <v>7.4063558420846609E-2</v>
      </c>
      <c r="N3505">
        <v>0.25700000000000001</v>
      </c>
      <c r="O3505" s="4">
        <f>(N3505-Sheet1!$J$4)/Sheet1!$J$9</f>
        <v>0.10060091131991306</v>
      </c>
      <c r="P3505">
        <v>0.34799999999999998</v>
      </c>
      <c r="Q3505" s="4">
        <f>(P3505-Sheet1!$K$4)/Sheet1!$K$9</f>
        <v>0.10878838119729152</v>
      </c>
      <c r="R3505" s="5">
        <v>11</v>
      </c>
      <c r="S3505" s="6"/>
    </row>
    <row r="3506" spans="1:19" x14ac:dyDescent="0.25">
      <c r="A3506" t="s">
        <v>0</v>
      </c>
      <c r="B3506">
        <f>VLOOKUP($A3506,lookup!$A$2:$B$4,2)</f>
        <v>10</v>
      </c>
      <c r="C3506" s="4">
        <f>(B3506-Sheet1!$D$4)/Sheet1!$D$9</f>
        <v>-0.52645439310509945</v>
      </c>
      <c r="D3506">
        <v>0.62</v>
      </c>
      <c r="E3506" s="4">
        <f>(D3506-Sheet1!$E$4)/Sheet1!$E$9</f>
        <v>0.12974040595539207</v>
      </c>
      <c r="F3506">
        <v>0.51</v>
      </c>
      <c r="G3506" s="4">
        <f>(F3506-Sheet1!$F$4)/Sheet1!$F$9</f>
        <v>0.17162814371618654</v>
      </c>
      <c r="H3506">
        <v>0.18</v>
      </c>
      <c r="I3506" s="4">
        <f>(H3506-Sheet1!$G$4)/Sheet1!$G$9</f>
        <v>3.582619528348549E-2</v>
      </c>
      <c r="J3506">
        <v>1.2330000000000001</v>
      </c>
      <c r="K3506" s="4">
        <f>(J3506-Sheet1!$H$4)/Sheet1!$H$9</f>
        <v>0.14317614328153713</v>
      </c>
      <c r="L3506">
        <v>0.59199999999999997</v>
      </c>
      <c r="M3506" s="4">
        <f>(L3506-Sheet1!$I$4)/Sheet1!$I$9</f>
        <v>0.15644419056610551</v>
      </c>
      <c r="N3506">
        <v>0.27400000000000002</v>
      </c>
      <c r="O3506" s="4">
        <f>(N3506-Sheet1!$J$4)/Sheet1!$J$9</f>
        <v>0.12298405812702301</v>
      </c>
      <c r="P3506">
        <v>0.32200000000000001</v>
      </c>
      <c r="Q3506" s="4">
        <f>(P3506-Sheet1!$K$4)/Sheet1!$K$9</f>
        <v>8.2879063808153533E-2</v>
      </c>
      <c r="R3506" s="5">
        <v>10</v>
      </c>
      <c r="S3506" s="6"/>
    </row>
    <row r="3507" spans="1:19" x14ac:dyDescent="0.25">
      <c r="A3507" t="s">
        <v>2</v>
      </c>
      <c r="B3507">
        <f>VLOOKUP($A3507,lookup!$A$2:$B$4,2)</f>
        <v>30</v>
      </c>
      <c r="C3507" s="4">
        <f>(B3507-Sheet1!$D$4)/Sheet1!$D$9</f>
        <v>0.47354560689490055</v>
      </c>
      <c r="D3507">
        <v>0.625</v>
      </c>
      <c r="E3507" s="4">
        <f>(D3507-Sheet1!$E$4)/Sheet1!$E$9</f>
        <v>0.13649716271214885</v>
      </c>
      <c r="F3507">
        <v>0.495</v>
      </c>
      <c r="G3507" s="4">
        <f>(F3507-Sheet1!$F$4)/Sheet1!$F$9</f>
        <v>0.14641805968257307</v>
      </c>
      <c r="H3507">
        <v>0.18</v>
      </c>
      <c r="I3507" s="4">
        <f>(H3507-Sheet1!$G$4)/Sheet1!$G$9</f>
        <v>3.582619528348549E-2</v>
      </c>
      <c r="J3507">
        <v>1.0814999999999999</v>
      </c>
      <c r="K3507" s="4">
        <f>(J3507-Sheet1!$H$4)/Sheet1!$H$9</f>
        <v>8.9519334356444102E-2</v>
      </c>
      <c r="L3507">
        <v>0.47149999999999997</v>
      </c>
      <c r="M3507" s="4">
        <f>(L3507-Sheet1!$I$4)/Sheet1!$I$9</f>
        <v>7.5408548333422268E-2</v>
      </c>
      <c r="N3507">
        <v>0.254</v>
      </c>
      <c r="O3507" s="4">
        <f>(N3507-Sheet1!$J$4)/Sheet1!$J$9</f>
        <v>9.6650944236305408E-2</v>
      </c>
      <c r="P3507">
        <v>0.3135</v>
      </c>
      <c r="Q3507" s="4">
        <f>(P3507-Sheet1!$K$4)/Sheet1!$K$9</f>
        <v>7.4408710046319937E-2</v>
      </c>
      <c r="R3507" s="5">
        <v>10</v>
      </c>
      <c r="S3507" s="6"/>
    </row>
    <row r="3508" spans="1:19" x14ac:dyDescent="0.25">
      <c r="A3508" t="s">
        <v>2</v>
      </c>
      <c r="B3508">
        <f>VLOOKUP($A3508,lookup!$A$2:$B$4,2)</f>
        <v>30</v>
      </c>
      <c r="C3508" s="4">
        <f>(B3508-Sheet1!$D$4)/Sheet1!$D$9</f>
        <v>0.47354560689490055</v>
      </c>
      <c r="D3508">
        <v>0.625</v>
      </c>
      <c r="E3508" s="4">
        <f>(D3508-Sheet1!$E$4)/Sheet1!$E$9</f>
        <v>0.13649716271214885</v>
      </c>
      <c r="F3508">
        <v>0.47</v>
      </c>
      <c r="G3508" s="4">
        <f>(F3508-Sheet1!$F$4)/Sheet1!$F$9</f>
        <v>0.10440125295988395</v>
      </c>
      <c r="H3508">
        <v>0.17499999999999999</v>
      </c>
      <c r="I3508" s="4">
        <f>(H3508-Sheet1!$G$4)/Sheet1!$G$9</f>
        <v>3.1401416522423536E-2</v>
      </c>
      <c r="J3508">
        <v>1.179</v>
      </c>
      <c r="K3508" s="4">
        <f>(J3508-Sheet1!$H$4)/Sheet1!$H$9</f>
        <v>0.1240509440607119</v>
      </c>
      <c r="L3508">
        <v>0.60499999999999998</v>
      </c>
      <c r="M3508" s="4">
        <f>(L3508-Sheet1!$I$4)/Sheet1!$I$9</f>
        <v>0.16518662499784728</v>
      </c>
      <c r="N3508">
        <v>0.25800000000000001</v>
      </c>
      <c r="O3508" s="4">
        <f>(N3508-Sheet1!$J$4)/Sheet1!$J$9</f>
        <v>0.10191756701444893</v>
      </c>
      <c r="P3508">
        <v>0.27100000000000002</v>
      </c>
      <c r="Q3508" s="4">
        <f>(P3508-Sheet1!$K$4)/Sheet1!$K$9</f>
        <v>3.205694123715204E-2</v>
      </c>
      <c r="R3508" s="5">
        <v>9</v>
      </c>
      <c r="S3508" s="6"/>
    </row>
    <row r="3509" spans="1:19" x14ac:dyDescent="0.25">
      <c r="A3509" t="s">
        <v>0</v>
      </c>
      <c r="B3509">
        <f>VLOOKUP($A3509,lookup!$A$2:$B$4,2)</f>
        <v>10</v>
      </c>
      <c r="C3509" s="4">
        <f>(B3509-Sheet1!$D$4)/Sheet1!$D$9</f>
        <v>-0.52645439310509945</v>
      </c>
      <c r="D3509">
        <v>0.64</v>
      </c>
      <c r="E3509" s="4">
        <f>(D3509-Sheet1!$E$4)/Sheet1!$E$9</f>
        <v>0.15676743298241913</v>
      </c>
      <c r="F3509">
        <v>0.5</v>
      </c>
      <c r="G3509" s="4">
        <f>(F3509-Sheet1!$F$4)/Sheet1!$F$9</f>
        <v>0.15482142102711088</v>
      </c>
      <c r="H3509">
        <v>0.16500000000000001</v>
      </c>
      <c r="I3509" s="4">
        <f>(H3509-Sheet1!$G$4)/Sheet1!$G$9</f>
        <v>2.255185900029966E-2</v>
      </c>
      <c r="J3509">
        <v>1.1635</v>
      </c>
      <c r="K3509" s="4">
        <f>(J3509-Sheet1!$H$4)/Sheet1!$H$9</f>
        <v>0.11856130354362317</v>
      </c>
      <c r="L3509">
        <v>0.55400000000000005</v>
      </c>
      <c r="M3509" s="4">
        <f>(L3509-Sheet1!$I$4)/Sheet1!$I$9</f>
        <v>0.13088938222716812</v>
      </c>
      <c r="N3509">
        <v>0.23899999999999999</v>
      </c>
      <c r="O3509" s="4">
        <f>(N3509-Sheet1!$J$4)/Sheet1!$J$9</f>
        <v>7.6901108818267214E-2</v>
      </c>
      <c r="P3509">
        <v>0.32</v>
      </c>
      <c r="Q3509" s="4">
        <f>(P3509-Sheet1!$K$4)/Sheet1!$K$9</f>
        <v>8.0886039393604448E-2</v>
      </c>
      <c r="R3509" s="5">
        <v>11</v>
      </c>
      <c r="S3509" s="6"/>
    </row>
    <row r="3510" spans="1:19" x14ac:dyDescent="0.25">
      <c r="A3510" t="s">
        <v>0</v>
      </c>
      <c r="B3510">
        <f>VLOOKUP($A3510,lookup!$A$2:$B$4,2)</f>
        <v>10</v>
      </c>
      <c r="C3510" s="4">
        <f>(B3510-Sheet1!$D$4)/Sheet1!$D$9</f>
        <v>-0.52645439310509945</v>
      </c>
      <c r="D3510">
        <v>0.64</v>
      </c>
      <c r="E3510" s="4">
        <f>(D3510-Sheet1!$E$4)/Sheet1!$E$9</f>
        <v>0.15676743298241913</v>
      </c>
      <c r="F3510">
        <v>0.47499999999999998</v>
      </c>
      <c r="G3510" s="4">
        <f>(F3510-Sheet1!$F$4)/Sheet1!$F$9</f>
        <v>0.11280461430442178</v>
      </c>
      <c r="H3510">
        <v>0.17499999999999999</v>
      </c>
      <c r="I3510" s="4">
        <f>(H3510-Sheet1!$G$4)/Sheet1!$G$9</f>
        <v>3.1401416522423536E-2</v>
      </c>
      <c r="J3510">
        <v>1.1545000000000001</v>
      </c>
      <c r="K3510" s="4">
        <f>(J3510-Sheet1!$H$4)/Sheet1!$H$9</f>
        <v>0.11537377034015234</v>
      </c>
      <c r="L3510">
        <v>0.48649999999999999</v>
      </c>
      <c r="M3510" s="4">
        <f>(L3510-Sheet1!$I$4)/Sheet1!$I$9</f>
        <v>8.5495972677739687E-2</v>
      </c>
      <c r="N3510">
        <v>0.34100000000000003</v>
      </c>
      <c r="O3510" s="4">
        <f>(N3510-Sheet1!$J$4)/Sheet1!$J$9</f>
        <v>0.2111999896609269</v>
      </c>
      <c r="P3510">
        <v>0.28799999999999998</v>
      </c>
      <c r="Q3510" s="4">
        <f>(P3510-Sheet1!$K$4)/Sheet1!$K$9</f>
        <v>4.8997648760819169E-2</v>
      </c>
      <c r="R3510" s="5">
        <v>9</v>
      </c>
      <c r="S3510" s="6"/>
    </row>
    <row r="3511" spans="1:19" x14ac:dyDescent="0.25">
      <c r="A3511" t="s">
        <v>0</v>
      </c>
      <c r="B3511">
        <f>VLOOKUP($A3511,lookup!$A$2:$B$4,2)</f>
        <v>10</v>
      </c>
      <c r="C3511" s="4">
        <f>(B3511-Sheet1!$D$4)/Sheet1!$D$9</f>
        <v>-0.52645439310509945</v>
      </c>
      <c r="D3511">
        <v>0.64500000000000002</v>
      </c>
      <c r="E3511" s="4">
        <f>(D3511-Sheet1!$E$4)/Sheet1!$E$9</f>
        <v>0.1635241897391759</v>
      </c>
      <c r="F3511">
        <v>0.52</v>
      </c>
      <c r="G3511" s="4">
        <f>(F3511-Sheet1!$F$4)/Sheet1!$F$9</f>
        <v>0.18843486640526216</v>
      </c>
      <c r="H3511">
        <v>0.17499999999999999</v>
      </c>
      <c r="I3511" s="4">
        <f>(H3511-Sheet1!$G$4)/Sheet1!$G$9</f>
        <v>3.1401416522423536E-2</v>
      </c>
      <c r="J3511">
        <v>1.3345</v>
      </c>
      <c r="K3511" s="4">
        <f>(J3511-Sheet1!$H$4)/Sheet1!$H$9</f>
        <v>0.17912443440956968</v>
      </c>
      <c r="L3511">
        <v>0.66700000000000004</v>
      </c>
      <c r="M3511" s="4">
        <f>(L3511-Sheet1!$I$4)/Sheet1!$I$9</f>
        <v>0.20688131228769263</v>
      </c>
      <c r="N3511">
        <v>0.26650000000000001</v>
      </c>
      <c r="O3511" s="4">
        <f>(N3511-Sheet1!$J$4)/Sheet1!$J$9</f>
        <v>0.11310914041800391</v>
      </c>
      <c r="P3511">
        <v>0.35499999999999998</v>
      </c>
      <c r="Q3511" s="4">
        <f>(P3511-Sheet1!$K$4)/Sheet1!$K$9</f>
        <v>0.1157639666482133</v>
      </c>
      <c r="R3511" s="5">
        <v>10</v>
      </c>
      <c r="S3511" s="6"/>
    </row>
    <row r="3512" spans="1:19" x14ac:dyDescent="0.25">
      <c r="A3512" t="s">
        <v>2</v>
      </c>
      <c r="B3512">
        <f>VLOOKUP($A3512,lookup!$A$2:$B$4,2)</f>
        <v>30</v>
      </c>
      <c r="C3512" s="4">
        <f>(B3512-Sheet1!$D$4)/Sheet1!$D$9</f>
        <v>0.47354560689490055</v>
      </c>
      <c r="D3512">
        <v>0.65</v>
      </c>
      <c r="E3512" s="4">
        <f>(D3512-Sheet1!$E$4)/Sheet1!$E$9</f>
        <v>0.17028094649593267</v>
      </c>
      <c r="F3512">
        <v>0.505</v>
      </c>
      <c r="G3512" s="4">
        <f>(F3512-Sheet1!$F$4)/Sheet1!$F$9</f>
        <v>0.1632247823716487</v>
      </c>
      <c r="H3512">
        <v>0.18</v>
      </c>
      <c r="I3512" s="4">
        <f>(H3512-Sheet1!$G$4)/Sheet1!$G$9</f>
        <v>3.582619528348549E-2</v>
      </c>
      <c r="J3512">
        <v>1.4690000000000001</v>
      </c>
      <c r="K3512" s="4">
        <f>(J3512-Sheet1!$H$4)/Sheet1!$H$9</f>
        <v>0.22676034728366215</v>
      </c>
      <c r="L3512">
        <v>0.71150000000000002</v>
      </c>
      <c r="M3512" s="4">
        <f>(L3512-Sheet1!$I$4)/Sheet1!$I$9</f>
        <v>0.23680733784250096</v>
      </c>
      <c r="N3512">
        <v>0.33350000000000002</v>
      </c>
      <c r="O3512" s="4">
        <f>(N3512-Sheet1!$J$4)/Sheet1!$J$9</f>
        <v>0.2013250719519078</v>
      </c>
      <c r="P3512">
        <v>0.38</v>
      </c>
      <c r="Q3512" s="4">
        <f>(P3512-Sheet1!$K$4)/Sheet1!$K$9</f>
        <v>0.14067677183007682</v>
      </c>
      <c r="R3512" s="5">
        <v>9</v>
      </c>
      <c r="S3512" s="6"/>
    </row>
    <row r="3513" spans="1:19" x14ac:dyDescent="0.25">
      <c r="A3513" t="s">
        <v>2</v>
      </c>
      <c r="B3513">
        <f>VLOOKUP($A3513,lookup!$A$2:$B$4,2)</f>
        <v>30</v>
      </c>
      <c r="C3513" s="4">
        <f>(B3513-Sheet1!$D$4)/Sheet1!$D$9</f>
        <v>0.47354560689490055</v>
      </c>
      <c r="D3513">
        <v>0.65500000000000003</v>
      </c>
      <c r="E3513" s="4">
        <f>(D3513-Sheet1!$E$4)/Sheet1!$E$9</f>
        <v>0.17703770325268942</v>
      </c>
      <c r="F3513">
        <v>0.52</v>
      </c>
      <c r="G3513" s="4">
        <f>(F3513-Sheet1!$F$4)/Sheet1!$F$9</f>
        <v>0.18843486640526216</v>
      </c>
      <c r="H3513">
        <v>0.18</v>
      </c>
      <c r="I3513" s="4">
        <f>(H3513-Sheet1!$G$4)/Sheet1!$G$9</f>
        <v>3.582619528348549E-2</v>
      </c>
      <c r="J3513">
        <v>1.492</v>
      </c>
      <c r="K3513" s="4">
        <f>(J3513-Sheet1!$H$4)/Sheet1!$H$9</f>
        <v>0.23490626547030991</v>
      </c>
      <c r="L3513">
        <v>0.71850000000000003</v>
      </c>
      <c r="M3513" s="4">
        <f>(L3513-Sheet1!$I$4)/Sheet1!$I$9</f>
        <v>0.24151480253651578</v>
      </c>
      <c r="N3513">
        <v>0.36</v>
      </c>
      <c r="O3513" s="4">
        <f>(N3513-Sheet1!$J$4)/Sheet1!$J$9</f>
        <v>0.23621644785710855</v>
      </c>
      <c r="P3513">
        <v>0.35499999999999998</v>
      </c>
      <c r="Q3513" s="4">
        <f>(P3513-Sheet1!$K$4)/Sheet1!$K$9</f>
        <v>0.1157639666482133</v>
      </c>
      <c r="R3513" s="5">
        <v>11</v>
      </c>
      <c r="S3513" s="6"/>
    </row>
    <row r="3514" spans="1:19" x14ac:dyDescent="0.25">
      <c r="A3514" t="s">
        <v>0</v>
      </c>
      <c r="B3514">
        <f>VLOOKUP($A3514,lookup!$A$2:$B$4,2)</f>
        <v>10</v>
      </c>
      <c r="C3514" s="4">
        <f>(B3514-Sheet1!$D$4)/Sheet1!$D$9</f>
        <v>-0.52645439310509945</v>
      </c>
      <c r="D3514">
        <v>0.65500000000000003</v>
      </c>
      <c r="E3514" s="4">
        <f>(D3514-Sheet1!$E$4)/Sheet1!$E$9</f>
        <v>0.17703770325268942</v>
      </c>
      <c r="F3514">
        <v>0.54</v>
      </c>
      <c r="G3514" s="4">
        <f>(F3514-Sheet1!$F$4)/Sheet1!$F$9</f>
        <v>0.22204831178341347</v>
      </c>
      <c r="H3514">
        <v>0.17499999999999999</v>
      </c>
      <c r="I3514" s="4">
        <f>(H3514-Sheet1!$G$4)/Sheet1!$G$9</f>
        <v>3.1401416522423536E-2</v>
      </c>
      <c r="J3514">
        <v>1.5585</v>
      </c>
      <c r="K3514" s="4">
        <f>(J3514-Sheet1!$H$4)/Sheet1!$H$9</f>
        <v>0.25845859414040023</v>
      </c>
      <c r="L3514">
        <v>0.72850000000000004</v>
      </c>
      <c r="M3514" s="4">
        <f>(L3514-Sheet1!$I$4)/Sheet1!$I$9</f>
        <v>0.24823975209939406</v>
      </c>
      <c r="N3514">
        <v>0.40200000000000002</v>
      </c>
      <c r="O3514" s="4">
        <f>(N3514-Sheet1!$J$4)/Sheet1!$J$9</f>
        <v>0.2915159870276155</v>
      </c>
      <c r="P3514">
        <v>0.38500000000000001</v>
      </c>
      <c r="Q3514" s="4">
        <f>(P3514-Sheet1!$K$4)/Sheet1!$K$9</f>
        <v>0.1456593328664495</v>
      </c>
      <c r="R3514" s="5">
        <v>11</v>
      </c>
      <c r="S3514" s="6"/>
    </row>
    <row r="3515" spans="1:19" x14ac:dyDescent="0.25">
      <c r="A3515" t="s">
        <v>0</v>
      </c>
      <c r="B3515">
        <f>VLOOKUP($A3515,lookup!$A$2:$B$4,2)</f>
        <v>10</v>
      </c>
      <c r="C3515" s="4">
        <f>(B3515-Sheet1!$D$4)/Sheet1!$D$9</f>
        <v>-0.52645439310509945</v>
      </c>
      <c r="D3515">
        <v>0.66</v>
      </c>
      <c r="E3515" s="4">
        <f>(D3515-Sheet1!$E$4)/Sheet1!$E$9</f>
        <v>0.18379446000944619</v>
      </c>
      <c r="F3515">
        <v>0.5</v>
      </c>
      <c r="G3515" s="4">
        <f>(F3515-Sheet1!$F$4)/Sheet1!$F$9</f>
        <v>0.15482142102711088</v>
      </c>
      <c r="H3515">
        <v>0.17499999999999999</v>
      </c>
      <c r="I3515" s="4">
        <f>(H3515-Sheet1!$G$4)/Sheet1!$G$9</f>
        <v>3.1401416522423536E-2</v>
      </c>
      <c r="J3515">
        <v>1.3274999999999999</v>
      </c>
      <c r="K3515" s="4">
        <f>(J3515-Sheet1!$H$4)/Sheet1!$H$9</f>
        <v>0.1766452419179812</v>
      </c>
      <c r="L3515">
        <v>0.55600000000000005</v>
      </c>
      <c r="M3515" s="4">
        <f>(L3515-Sheet1!$I$4)/Sheet1!$I$9</f>
        <v>0.13223437213974376</v>
      </c>
      <c r="N3515">
        <v>0.28050000000000003</v>
      </c>
      <c r="O3515" s="4">
        <f>(N3515-Sheet1!$J$4)/Sheet1!$J$9</f>
        <v>0.13154232014150621</v>
      </c>
      <c r="P3515">
        <v>0.40849999999999997</v>
      </c>
      <c r="Q3515" s="4">
        <f>(P3515-Sheet1!$K$4)/Sheet1!$K$9</f>
        <v>0.16907736973740115</v>
      </c>
      <c r="R3515" s="5">
        <v>9</v>
      </c>
      <c r="S3515" s="6"/>
    </row>
    <row r="3516" spans="1:19" x14ac:dyDescent="0.25">
      <c r="A3516" t="s">
        <v>2</v>
      </c>
      <c r="B3516">
        <f>VLOOKUP($A3516,lookup!$A$2:$B$4,2)</f>
        <v>30</v>
      </c>
      <c r="C3516" s="4">
        <f>(B3516-Sheet1!$D$4)/Sheet1!$D$9</f>
        <v>0.47354560689490055</v>
      </c>
      <c r="D3516">
        <v>0.67</v>
      </c>
      <c r="E3516" s="4">
        <f>(D3516-Sheet1!$E$4)/Sheet1!$E$9</f>
        <v>0.19730797352295973</v>
      </c>
      <c r="F3516">
        <v>0.52500000000000002</v>
      </c>
      <c r="G3516" s="4">
        <f>(F3516-Sheet1!$F$4)/Sheet1!$F$9</f>
        <v>0.1968382277498</v>
      </c>
      <c r="H3516">
        <v>0.18</v>
      </c>
      <c r="I3516" s="4">
        <f>(H3516-Sheet1!$G$4)/Sheet1!$G$9</f>
        <v>3.582619528348549E-2</v>
      </c>
      <c r="J3516">
        <v>1.6615</v>
      </c>
      <c r="K3516" s="4">
        <f>(J3516-Sheet1!$H$4)/Sheet1!$H$9</f>
        <v>0.29493814080234459</v>
      </c>
      <c r="L3516">
        <v>0.80049999999999999</v>
      </c>
      <c r="M3516" s="4">
        <f>(L3516-Sheet1!$I$4)/Sheet1!$I$9</f>
        <v>0.29665938895211763</v>
      </c>
      <c r="N3516">
        <v>0.36449999999999999</v>
      </c>
      <c r="O3516" s="4">
        <f>(N3516-Sheet1!$J$4)/Sheet1!$J$9</f>
        <v>0.24214139848252</v>
      </c>
      <c r="P3516">
        <v>0.43</v>
      </c>
      <c r="Q3516" s="4">
        <f>(P3516-Sheet1!$K$4)/Sheet1!$K$9</f>
        <v>0.19050238219380375</v>
      </c>
      <c r="R3516" s="5">
        <v>10</v>
      </c>
      <c r="S3516" s="6"/>
    </row>
    <row r="3517" spans="1:19" x14ac:dyDescent="0.25">
      <c r="A3517" t="s">
        <v>0</v>
      </c>
      <c r="B3517">
        <f>VLOOKUP($A3517,lookup!$A$2:$B$4,2)</f>
        <v>10</v>
      </c>
      <c r="C3517" s="4">
        <f>(B3517-Sheet1!$D$4)/Sheet1!$D$9</f>
        <v>-0.52645439310509945</v>
      </c>
      <c r="D3517">
        <v>0.69</v>
      </c>
      <c r="E3517" s="4">
        <f>(D3517-Sheet1!$E$4)/Sheet1!$E$9</f>
        <v>0.22433500054998662</v>
      </c>
      <c r="F3517">
        <v>0.52500000000000002</v>
      </c>
      <c r="G3517" s="4">
        <f>(F3517-Sheet1!$F$4)/Sheet1!$F$9</f>
        <v>0.1968382277498</v>
      </c>
      <c r="H3517">
        <v>0.19</v>
      </c>
      <c r="I3517" s="4">
        <f>(H3517-Sheet1!$G$4)/Sheet1!$G$9</f>
        <v>4.4675752805609391E-2</v>
      </c>
      <c r="J3517">
        <v>1.492</v>
      </c>
      <c r="K3517" s="4">
        <f>(J3517-Sheet1!$H$4)/Sheet1!$H$9</f>
        <v>0.23490626547030991</v>
      </c>
      <c r="L3517">
        <v>0.64249999999999996</v>
      </c>
      <c r="M3517" s="4">
        <f>(L3517-Sheet1!$I$4)/Sheet1!$I$9</f>
        <v>0.1904051858586408</v>
      </c>
      <c r="N3517">
        <v>0.39050000000000001</v>
      </c>
      <c r="O3517" s="4">
        <f>(N3517-Sheet1!$J$4)/Sheet1!$J$9</f>
        <v>0.2763744465404529</v>
      </c>
      <c r="P3517">
        <v>0.42</v>
      </c>
      <c r="Q3517" s="4">
        <f>(P3517-Sheet1!$K$4)/Sheet1!$K$9</f>
        <v>0.18053726012105836</v>
      </c>
      <c r="R3517" s="5">
        <v>12</v>
      </c>
      <c r="S3517" s="6"/>
    </row>
    <row r="3518" spans="1:19" x14ac:dyDescent="0.25">
      <c r="A3518" t="s">
        <v>0</v>
      </c>
      <c r="B3518">
        <f>VLOOKUP($A3518,lookup!$A$2:$B$4,2)</f>
        <v>10</v>
      </c>
      <c r="C3518" s="4">
        <f>(B3518-Sheet1!$D$4)/Sheet1!$D$9</f>
        <v>-0.52645439310509945</v>
      </c>
      <c r="D3518">
        <v>0.7</v>
      </c>
      <c r="E3518" s="4">
        <f>(D3518-Sheet1!$E$4)/Sheet1!$E$9</f>
        <v>0.23784851406350013</v>
      </c>
      <c r="F3518">
        <v>0.57499999999999996</v>
      </c>
      <c r="G3518" s="4">
        <f>(F3518-Sheet1!$F$4)/Sheet1!$F$9</f>
        <v>0.28087184119517805</v>
      </c>
      <c r="H3518">
        <v>0.2</v>
      </c>
      <c r="I3518" s="4">
        <f>(H3518-Sheet1!$G$4)/Sheet1!$G$9</f>
        <v>5.3525310327733291E-2</v>
      </c>
      <c r="J3518">
        <v>1.7364999999999999</v>
      </c>
      <c r="K3518" s="4">
        <f>(J3518-Sheet1!$H$4)/Sheet1!$H$9</f>
        <v>0.32150091749793519</v>
      </c>
      <c r="L3518">
        <v>0.77549999999999997</v>
      </c>
      <c r="M3518" s="4">
        <f>(L3518-Sheet1!$I$4)/Sheet1!$I$9</f>
        <v>0.27984701504492193</v>
      </c>
      <c r="N3518">
        <v>0.39650000000000002</v>
      </c>
      <c r="O3518" s="4">
        <f>(N3518-Sheet1!$J$4)/Sheet1!$J$9</f>
        <v>0.28427438070766814</v>
      </c>
      <c r="P3518">
        <v>0.46100000000000002</v>
      </c>
      <c r="Q3518" s="4">
        <f>(P3518-Sheet1!$K$4)/Sheet1!$K$9</f>
        <v>0.2213942606193145</v>
      </c>
      <c r="R3518" s="5">
        <v>11</v>
      </c>
      <c r="S3518" s="6"/>
    </row>
    <row r="3519" spans="1:19" x14ac:dyDescent="0.25">
      <c r="A3519" t="s">
        <v>0</v>
      </c>
      <c r="B3519">
        <f>VLOOKUP($A3519,lookup!$A$2:$B$4,2)</f>
        <v>10</v>
      </c>
      <c r="C3519" s="4">
        <f>(B3519-Sheet1!$D$4)/Sheet1!$D$9</f>
        <v>-0.52645439310509945</v>
      </c>
      <c r="D3519">
        <v>0.7</v>
      </c>
      <c r="E3519" s="4">
        <f>(D3519-Sheet1!$E$4)/Sheet1!$E$9</f>
        <v>0.23784851406350013</v>
      </c>
      <c r="F3519">
        <v>0.56000000000000005</v>
      </c>
      <c r="G3519" s="4">
        <f>(F3519-Sheet1!$F$4)/Sheet1!$F$9</f>
        <v>0.25566175716156475</v>
      </c>
      <c r="H3519">
        <v>0.17499999999999999</v>
      </c>
      <c r="I3519" s="4">
        <f>(H3519-Sheet1!$G$4)/Sheet1!$G$9</f>
        <v>3.1401416522423536E-2</v>
      </c>
      <c r="J3519">
        <v>1.6605000000000001</v>
      </c>
      <c r="K3519" s="4">
        <f>(J3519-Sheet1!$H$4)/Sheet1!$H$9</f>
        <v>0.29458397044640344</v>
      </c>
      <c r="L3519">
        <v>0.86050000000000004</v>
      </c>
      <c r="M3519" s="4">
        <f>(L3519-Sheet1!$I$4)/Sheet1!$I$9</f>
        <v>0.33700908632938736</v>
      </c>
      <c r="N3519">
        <v>0.32750000000000001</v>
      </c>
      <c r="O3519" s="4">
        <f>(N3519-Sheet1!$J$4)/Sheet1!$J$9</f>
        <v>0.1934251377846925</v>
      </c>
      <c r="P3519">
        <v>0.39800000000000002</v>
      </c>
      <c r="Q3519" s="4">
        <f>(P3519-Sheet1!$K$4)/Sheet1!$K$9</f>
        <v>0.15861399156101852</v>
      </c>
      <c r="R3519" s="5">
        <v>11</v>
      </c>
      <c r="S3519" s="6"/>
    </row>
    <row r="3520" spans="1:19" x14ac:dyDescent="0.25">
      <c r="A3520" t="s">
        <v>2</v>
      </c>
      <c r="B3520">
        <f>VLOOKUP($A3520,lookup!$A$2:$B$4,2)</f>
        <v>30</v>
      </c>
      <c r="C3520" s="4">
        <f>(B3520-Sheet1!$D$4)/Sheet1!$D$9</f>
        <v>0.47354560689490055</v>
      </c>
      <c r="D3520">
        <v>0.71</v>
      </c>
      <c r="E3520" s="4">
        <f>(D3520-Sheet1!$E$4)/Sheet1!$E$9</f>
        <v>0.25136202757701365</v>
      </c>
      <c r="F3520">
        <v>0.56999999999999995</v>
      </c>
      <c r="G3520" s="4">
        <f>(F3520-Sheet1!$F$4)/Sheet1!$F$9</f>
        <v>0.27246847985064021</v>
      </c>
      <c r="H3520">
        <v>0.19500000000000001</v>
      </c>
      <c r="I3520" s="4">
        <f>(H3520-Sheet1!$G$4)/Sheet1!$G$9</f>
        <v>4.9100531566671345E-2</v>
      </c>
      <c r="J3520">
        <v>1.3480000000000001</v>
      </c>
      <c r="K3520" s="4">
        <f>(J3520-Sheet1!$H$4)/Sheet1!$H$9</f>
        <v>0.18390573421477602</v>
      </c>
      <c r="L3520">
        <v>0.89849999999999997</v>
      </c>
      <c r="M3520" s="4">
        <f>(L3520-Sheet1!$I$4)/Sheet1!$I$9</f>
        <v>0.36256389466832467</v>
      </c>
      <c r="N3520">
        <v>0.44350000000000001</v>
      </c>
      <c r="O3520" s="4">
        <f>(N3520-Sheet1!$J$4)/Sheet1!$J$9</f>
        <v>0.34615719835085446</v>
      </c>
      <c r="P3520">
        <v>0.45350000000000001</v>
      </c>
      <c r="Q3520" s="4">
        <f>(P3520-Sheet1!$K$4)/Sheet1!$K$9</f>
        <v>0.21392041906475545</v>
      </c>
      <c r="R3520" s="5">
        <v>11</v>
      </c>
      <c r="S3520" s="6"/>
    </row>
    <row r="3521" spans="1:19" x14ac:dyDescent="0.25">
      <c r="A3521" t="s">
        <v>2</v>
      </c>
      <c r="B3521">
        <f>VLOOKUP($A3521,lookup!$A$2:$B$4,2)</f>
        <v>30</v>
      </c>
      <c r="C3521" s="4">
        <f>(B3521-Sheet1!$D$4)/Sheet1!$D$9</f>
        <v>0.47354560689490055</v>
      </c>
      <c r="D3521">
        <v>0.71499999999999997</v>
      </c>
      <c r="E3521" s="4">
        <f>(D3521-Sheet1!$E$4)/Sheet1!$E$9</f>
        <v>0.25811878433377045</v>
      </c>
      <c r="F3521">
        <v>0.54500000000000004</v>
      </c>
      <c r="G3521" s="4">
        <f>(F3521-Sheet1!$F$4)/Sheet1!$F$9</f>
        <v>0.23045167312795128</v>
      </c>
      <c r="H3521">
        <v>0.18</v>
      </c>
      <c r="I3521" s="4">
        <f>(H3521-Sheet1!$G$4)/Sheet1!$G$9</f>
        <v>3.582619528348549E-2</v>
      </c>
      <c r="J3521">
        <v>1.7404999999999999</v>
      </c>
      <c r="K3521" s="4">
        <f>(J3521-Sheet1!$H$4)/Sheet1!$H$9</f>
        <v>0.32291759892170002</v>
      </c>
      <c r="L3521">
        <v>0.871</v>
      </c>
      <c r="M3521" s="4">
        <f>(L3521-Sheet1!$I$4)/Sheet1!$I$9</f>
        <v>0.34407028337040951</v>
      </c>
      <c r="N3521">
        <v>0.34699999999999998</v>
      </c>
      <c r="O3521" s="4">
        <f>(N3521-Sheet1!$J$4)/Sheet1!$J$9</f>
        <v>0.21909992382814208</v>
      </c>
      <c r="P3521">
        <v>0.44900000000000001</v>
      </c>
      <c r="Q3521" s="4">
        <f>(P3521-Sheet1!$K$4)/Sheet1!$K$9</f>
        <v>0.20943611413202001</v>
      </c>
      <c r="R3521" s="5">
        <v>10</v>
      </c>
      <c r="S3521" s="6"/>
    </row>
    <row r="3522" spans="1:19" x14ac:dyDescent="0.25">
      <c r="A3522" t="s">
        <v>0</v>
      </c>
      <c r="B3522">
        <f>VLOOKUP($A3522,lookup!$A$2:$B$4,2)</f>
        <v>10</v>
      </c>
      <c r="C3522" s="4">
        <f>(B3522-Sheet1!$D$4)/Sheet1!$D$9</f>
        <v>-0.52645439310509945</v>
      </c>
      <c r="D3522">
        <v>0.72</v>
      </c>
      <c r="E3522" s="4">
        <f>(D3522-Sheet1!$E$4)/Sheet1!$E$9</f>
        <v>0.26487554109052719</v>
      </c>
      <c r="F3522">
        <v>0.54500000000000004</v>
      </c>
      <c r="G3522" s="4">
        <f>(F3522-Sheet1!$F$4)/Sheet1!$F$9</f>
        <v>0.23045167312795128</v>
      </c>
      <c r="H3522">
        <v>0.185</v>
      </c>
      <c r="I3522" s="4">
        <f>(H3522-Sheet1!$G$4)/Sheet1!$G$9</f>
        <v>4.0250974044547437E-2</v>
      </c>
      <c r="J3522">
        <v>1.7184999999999999</v>
      </c>
      <c r="K3522" s="4">
        <f>(J3522-Sheet1!$H$4)/Sheet1!$H$9</f>
        <v>0.31512585109099339</v>
      </c>
      <c r="L3522">
        <v>0.79249999999999998</v>
      </c>
      <c r="M3522" s="4">
        <f>(L3522-Sheet1!$I$4)/Sheet1!$I$9</f>
        <v>0.291279429301815</v>
      </c>
      <c r="N3522">
        <v>0.40100000000000002</v>
      </c>
      <c r="O3522" s="4">
        <f>(N3522-Sheet1!$J$4)/Sheet1!$J$9</f>
        <v>0.29019933133307962</v>
      </c>
      <c r="P3522">
        <v>0.46800000000000003</v>
      </c>
      <c r="Q3522" s="4">
        <f>(P3522-Sheet1!$K$4)/Sheet1!$K$9</f>
        <v>0.22836984607023628</v>
      </c>
      <c r="R3522" s="5">
        <v>11</v>
      </c>
      <c r="S3522" s="6"/>
    </row>
    <row r="3523" spans="1:19" x14ac:dyDescent="0.25">
      <c r="A3523" t="s">
        <v>1</v>
      </c>
      <c r="B3523">
        <f>VLOOKUP($A3523,lookup!$A$2:$B$4,2)</f>
        <v>20</v>
      </c>
      <c r="C3523" s="4">
        <f>(B3523-Sheet1!$D$4)/Sheet1!$D$9</f>
        <v>-2.6454393105099429E-2</v>
      </c>
      <c r="D3523">
        <v>0.215</v>
      </c>
      <c r="E3523" s="4">
        <f>(D3523-Sheet1!$E$4)/Sheet1!$E$9</f>
        <v>-0.41755689134190527</v>
      </c>
      <c r="F3523">
        <v>0.15</v>
      </c>
      <c r="G3523" s="4">
        <f>(F3523-Sheet1!$F$4)/Sheet1!$F$9</f>
        <v>-0.43341387309053614</v>
      </c>
      <c r="H3523">
        <v>5.5E-2</v>
      </c>
      <c r="I3523" s="4">
        <f>(H3523-Sheet1!$G$4)/Sheet1!$G$9</f>
        <v>-7.4793273743063188E-2</v>
      </c>
      <c r="J3523">
        <v>4.1000000000000002E-2</v>
      </c>
      <c r="K3523" s="4">
        <f>(J3523-Sheet1!$H$4)/Sheet1!$H$9</f>
        <v>-0.27899492100038248</v>
      </c>
      <c r="L3523">
        <v>1.4999999999999999E-2</v>
      </c>
      <c r="M3523" s="4">
        <f>(L3523-Sheet1!$I$4)/Sheet1!$I$9</f>
        <v>-0.2315853992119711</v>
      </c>
      <c r="N3523">
        <v>8.9999999999999993E-3</v>
      </c>
      <c r="O3523" s="4">
        <f>(N3523-Sheet1!$J$4)/Sheet1!$J$9</f>
        <v>-0.22592970092498488</v>
      </c>
      <c r="P3523">
        <v>1.2500000000000001E-2</v>
      </c>
      <c r="Q3523" s="4">
        <f>(P3523-Sheet1!$K$4)/Sheet1!$K$9</f>
        <v>-0.22554146434331637</v>
      </c>
      <c r="R3523" s="5">
        <v>3</v>
      </c>
      <c r="S3523" s="6"/>
    </row>
    <row r="3524" spans="1:19" x14ac:dyDescent="0.25">
      <c r="A3524" t="s">
        <v>1</v>
      </c>
      <c r="B3524">
        <f>VLOOKUP($A3524,lookup!$A$2:$B$4,2)</f>
        <v>20</v>
      </c>
      <c r="C3524" s="4">
        <f>(B3524-Sheet1!$D$4)/Sheet1!$D$9</f>
        <v>-2.6454393105099429E-2</v>
      </c>
      <c r="D3524">
        <v>0.24</v>
      </c>
      <c r="E3524" s="4">
        <f>(D3524-Sheet1!$E$4)/Sheet1!$E$9</f>
        <v>-0.38377310755812144</v>
      </c>
      <c r="F3524">
        <v>0.185</v>
      </c>
      <c r="G3524" s="4">
        <f>(F3524-Sheet1!$F$4)/Sheet1!$F$9</f>
        <v>-0.37459034367877148</v>
      </c>
      <c r="H3524">
        <v>0.06</v>
      </c>
      <c r="I3524" s="4">
        <f>(H3524-Sheet1!$G$4)/Sheet1!$G$9</f>
        <v>-7.0368494982001248E-2</v>
      </c>
      <c r="J3524">
        <v>6.5500000000000003E-2</v>
      </c>
      <c r="K3524" s="4">
        <f>(J3524-Sheet1!$H$4)/Sheet1!$H$9</f>
        <v>-0.27031774727982288</v>
      </c>
      <c r="L3524">
        <v>2.9499999999999998E-2</v>
      </c>
      <c r="M3524" s="4">
        <f>(L3524-Sheet1!$I$4)/Sheet1!$I$9</f>
        <v>-0.22183422234579758</v>
      </c>
      <c r="N3524">
        <v>5.0000000000000001E-4</v>
      </c>
      <c r="O3524" s="4">
        <f>(N3524-Sheet1!$J$4)/Sheet1!$J$9</f>
        <v>-0.23712127432853985</v>
      </c>
      <c r="P3524">
        <v>0.02</v>
      </c>
      <c r="Q3524" s="4">
        <f>(P3524-Sheet1!$K$4)/Sheet1!$K$9</f>
        <v>-0.21806762278875735</v>
      </c>
      <c r="R3524" s="5">
        <v>4</v>
      </c>
      <c r="S3524" s="6"/>
    </row>
    <row r="3525" spans="1:19" x14ac:dyDescent="0.25">
      <c r="A3525" t="s">
        <v>1</v>
      </c>
      <c r="B3525">
        <f>VLOOKUP($A3525,lookup!$A$2:$B$4,2)</f>
        <v>20</v>
      </c>
      <c r="C3525" s="4">
        <f>(B3525-Sheet1!$D$4)/Sheet1!$D$9</f>
        <v>-2.6454393105099429E-2</v>
      </c>
      <c r="D3525">
        <v>0.26</v>
      </c>
      <c r="E3525" s="4">
        <f>(D3525-Sheet1!$E$4)/Sheet1!$E$9</f>
        <v>-0.35674608053109441</v>
      </c>
      <c r="F3525">
        <v>0.20499999999999999</v>
      </c>
      <c r="G3525" s="4">
        <f>(F3525-Sheet1!$F$4)/Sheet1!$F$9</f>
        <v>-0.34097689830062022</v>
      </c>
      <c r="H3525">
        <v>7.0000000000000007E-2</v>
      </c>
      <c r="I3525" s="4">
        <f>(H3525-Sheet1!$G$4)/Sheet1!$G$9</f>
        <v>-6.151893745987734E-2</v>
      </c>
      <c r="J3525">
        <v>9.7000000000000003E-2</v>
      </c>
      <c r="K3525" s="4">
        <f>(J3525-Sheet1!$H$4)/Sheet1!$H$9</f>
        <v>-0.25916138106767483</v>
      </c>
      <c r="L3525">
        <v>4.1500000000000002E-2</v>
      </c>
      <c r="M3525" s="4">
        <f>(L3525-Sheet1!$I$4)/Sheet1!$I$9</f>
        <v>-0.21376428287034369</v>
      </c>
      <c r="N3525">
        <v>1.9E-2</v>
      </c>
      <c r="O3525" s="4">
        <f>(N3525-Sheet1!$J$4)/Sheet1!$J$9</f>
        <v>-0.21276314397962612</v>
      </c>
      <c r="P3525">
        <v>3.0499999999999999E-2</v>
      </c>
      <c r="Q3525" s="4">
        <f>(P3525-Sheet1!$K$4)/Sheet1!$K$9</f>
        <v>-0.20760424461237467</v>
      </c>
      <c r="R3525" s="5">
        <v>4</v>
      </c>
      <c r="S3525" s="6"/>
    </row>
    <row r="3526" spans="1:19" x14ac:dyDescent="0.25">
      <c r="A3526" t="s">
        <v>1</v>
      </c>
      <c r="B3526">
        <f>VLOOKUP($A3526,lookup!$A$2:$B$4,2)</f>
        <v>20</v>
      </c>
      <c r="C3526" s="4">
        <f>(B3526-Sheet1!$D$4)/Sheet1!$D$9</f>
        <v>-2.6454393105099429E-2</v>
      </c>
      <c r="D3526">
        <v>0.32</v>
      </c>
      <c r="E3526" s="4">
        <f>(D3526-Sheet1!$E$4)/Sheet1!$E$9</f>
        <v>-0.27566499945001333</v>
      </c>
      <c r="F3526">
        <v>0.24</v>
      </c>
      <c r="G3526" s="4">
        <f>(F3526-Sheet1!$F$4)/Sheet1!$F$9</f>
        <v>-0.28215336888885556</v>
      </c>
      <c r="H3526">
        <v>8.5000000000000006E-2</v>
      </c>
      <c r="I3526" s="4">
        <f>(H3526-Sheet1!$G$4)/Sheet1!$G$9</f>
        <v>-4.82446011766915E-2</v>
      </c>
      <c r="J3526">
        <v>0.13100000000000001</v>
      </c>
      <c r="K3526" s="4">
        <f>(J3526-Sheet1!$H$4)/Sheet1!$H$9</f>
        <v>-0.24711958896567379</v>
      </c>
      <c r="L3526">
        <v>6.1499999999999999E-2</v>
      </c>
      <c r="M3526" s="4">
        <f>(L3526-Sheet1!$I$4)/Sheet1!$I$9</f>
        <v>-0.20031438374458713</v>
      </c>
      <c r="N3526">
        <v>2.6499999999999999E-2</v>
      </c>
      <c r="O3526" s="4">
        <f>(N3526-Sheet1!$J$4)/Sheet1!$J$9</f>
        <v>-0.20288822627060701</v>
      </c>
      <c r="P3526">
        <v>3.7999999999999999E-2</v>
      </c>
      <c r="Q3526" s="4">
        <f>(P3526-Sheet1!$K$4)/Sheet1!$K$9</f>
        <v>-0.20013040305781563</v>
      </c>
      <c r="R3526" s="5">
        <v>6</v>
      </c>
      <c r="S3526" s="6"/>
    </row>
    <row r="3527" spans="1:19" x14ac:dyDescent="0.25">
      <c r="A3527" t="s">
        <v>1</v>
      </c>
      <c r="B3527">
        <f>VLOOKUP($A3527,lookup!$A$2:$B$4,2)</f>
        <v>20</v>
      </c>
      <c r="C3527" s="4">
        <f>(B3527-Sheet1!$D$4)/Sheet1!$D$9</f>
        <v>-2.6454393105099429E-2</v>
      </c>
      <c r="D3527">
        <v>0.33</v>
      </c>
      <c r="E3527" s="4">
        <f>(D3527-Sheet1!$E$4)/Sheet1!$E$9</f>
        <v>-0.26215148593649978</v>
      </c>
      <c r="F3527">
        <v>0.23</v>
      </c>
      <c r="G3527" s="4">
        <f>(F3527-Sheet1!$F$4)/Sheet1!$F$9</f>
        <v>-0.29896009157793113</v>
      </c>
      <c r="H3527">
        <v>8.5000000000000006E-2</v>
      </c>
      <c r="I3527" s="4">
        <f>(H3527-Sheet1!$G$4)/Sheet1!$G$9</f>
        <v>-4.82446011766915E-2</v>
      </c>
      <c r="J3527">
        <v>0.16950000000000001</v>
      </c>
      <c r="K3527" s="4">
        <f>(J3527-Sheet1!$H$4)/Sheet1!$H$9</f>
        <v>-0.23348403026193729</v>
      </c>
      <c r="L3527">
        <v>7.9000000000000001E-2</v>
      </c>
      <c r="M3527" s="4">
        <f>(L3527-Sheet1!$I$4)/Sheet1!$I$9</f>
        <v>-0.18854572200955011</v>
      </c>
      <c r="N3527">
        <v>2.5999999999999999E-2</v>
      </c>
      <c r="O3527" s="4">
        <f>(N3527-Sheet1!$J$4)/Sheet1!$J$9</f>
        <v>-0.20354655411787495</v>
      </c>
      <c r="P3527">
        <v>5.0500000000000003E-2</v>
      </c>
      <c r="Q3527" s="4">
        <f>(P3527-Sheet1!$K$4)/Sheet1!$K$9</f>
        <v>-0.1876740004668839</v>
      </c>
      <c r="R3527" s="5">
        <v>6</v>
      </c>
      <c r="S3527" s="6"/>
    </row>
    <row r="3528" spans="1:19" x14ac:dyDescent="0.25">
      <c r="A3528" t="s">
        <v>1</v>
      </c>
      <c r="B3528">
        <f>VLOOKUP($A3528,lookup!$A$2:$B$4,2)</f>
        <v>20</v>
      </c>
      <c r="C3528" s="4">
        <f>(B3528-Sheet1!$D$4)/Sheet1!$D$9</f>
        <v>-2.6454393105099429E-2</v>
      </c>
      <c r="D3528">
        <v>0.33500000000000002</v>
      </c>
      <c r="E3528" s="4">
        <f>(D3528-Sheet1!$E$4)/Sheet1!$E$9</f>
        <v>-0.25539472917974304</v>
      </c>
      <c r="F3528">
        <v>0.26</v>
      </c>
      <c r="G3528" s="4">
        <f>(F3528-Sheet1!$F$4)/Sheet1!$F$9</f>
        <v>-0.24853992351070425</v>
      </c>
      <c r="H3528">
        <v>8.5000000000000006E-2</v>
      </c>
      <c r="I3528" s="4">
        <f>(H3528-Sheet1!$G$4)/Sheet1!$G$9</f>
        <v>-4.82446011766915E-2</v>
      </c>
      <c r="J3528">
        <v>0.192</v>
      </c>
      <c r="K3528" s="4">
        <f>(J3528-Sheet1!$H$4)/Sheet1!$H$9</f>
        <v>-0.22551519725326008</v>
      </c>
      <c r="L3528">
        <v>9.7000000000000003E-2</v>
      </c>
      <c r="M3528" s="4">
        <f>(L3528-Sheet1!$I$4)/Sheet1!$I$9</f>
        <v>-0.1764408127963692</v>
      </c>
      <c r="N3528">
        <v>0.03</v>
      </c>
      <c r="O3528" s="4">
        <f>(N3528-Sheet1!$J$4)/Sheet1!$J$9</f>
        <v>-0.19827993133973143</v>
      </c>
      <c r="P3528">
        <v>5.3999999999999999E-2</v>
      </c>
      <c r="Q3528" s="4">
        <f>(P3528-Sheet1!$K$4)/Sheet1!$K$9</f>
        <v>-0.184186207741423</v>
      </c>
      <c r="R3528" s="5">
        <v>6</v>
      </c>
      <c r="S3528" s="6"/>
    </row>
    <row r="3529" spans="1:19" x14ac:dyDescent="0.25">
      <c r="A3529" t="s">
        <v>1</v>
      </c>
      <c r="B3529">
        <f>VLOOKUP($A3529,lookup!$A$2:$B$4,2)</f>
        <v>20</v>
      </c>
      <c r="C3529" s="4">
        <f>(B3529-Sheet1!$D$4)/Sheet1!$D$9</f>
        <v>-2.6454393105099429E-2</v>
      </c>
      <c r="D3529">
        <v>0.35</v>
      </c>
      <c r="E3529" s="4">
        <f>(D3529-Sheet1!$E$4)/Sheet1!$E$9</f>
        <v>-0.23512445890947281</v>
      </c>
      <c r="F3529">
        <v>0.26</v>
      </c>
      <c r="G3529" s="4">
        <f>(F3529-Sheet1!$F$4)/Sheet1!$F$9</f>
        <v>-0.24853992351070425</v>
      </c>
      <c r="H3529">
        <v>0.09</v>
      </c>
      <c r="I3529" s="4">
        <f>(H3529-Sheet1!$G$4)/Sheet1!$G$9</f>
        <v>-4.381982241562956E-2</v>
      </c>
      <c r="J3529">
        <v>0.17649999999999999</v>
      </c>
      <c r="K3529" s="4">
        <f>(J3529-Sheet1!$H$4)/Sheet1!$H$9</f>
        <v>-0.23100483777034883</v>
      </c>
      <c r="L3529">
        <v>7.1999999999999995E-2</v>
      </c>
      <c r="M3529" s="4">
        <f>(L3529-Sheet1!$I$4)/Sheet1!$I$9</f>
        <v>-0.19325318670356492</v>
      </c>
      <c r="N3529">
        <v>3.5499999999999997E-2</v>
      </c>
      <c r="O3529" s="4">
        <f>(N3529-Sheet1!$J$4)/Sheet1!$J$9</f>
        <v>-0.1910383250197841</v>
      </c>
      <c r="P3529">
        <v>5.7500000000000002E-2</v>
      </c>
      <c r="Q3529" s="4">
        <f>(P3529-Sheet1!$K$4)/Sheet1!$K$9</f>
        <v>-0.18069841501596212</v>
      </c>
      <c r="R3529" s="5">
        <v>7</v>
      </c>
      <c r="S3529" s="6"/>
    </row>
    <row r="3530" spans="1:19" x14ac:dyDescent="0.25">
      <c r="A3530" t="s">
        <v>1</v>
      </c>
      <c r="B3530">
        <f>VLOOKUP($A3530,lookup!$A$2:$B$4,2)</f>
        <v>20</v>
      </c>
      <c r="C3530" s="4">
        <f>(B3530-Sheet1!$D$4)/Sheet1!$D$9</f>
        <v>-2.6454393105099429E-2</v>
      </c>
      <c r="D3530">
        <v>0.35</v>
      </c>
      <c r="E3530" s="4">
        <f>(D3530-Sheet1!$E$4)/Sheet1!$E$9</f>
        <v>-0.23512445890947281</v>
      </c>
      <c r="F3530">
        <v>0.26500000000000001</v>
      </c>
      <c r="G3530" s="4">
        <f>(F3530-Sheet1!$F$4)/Sheet1!$F$9</f>
        <v>-0.24013656216616641</v>
      </c>
      <c r="H3530">
        <v>8.5000000000000006E-2</v>
      </c>
      <c r="I3530" s="4">
        <f>(H3530-Sheet1!$G$4)/Sheet1!$G$9</f>
        <v>-4.82446011766915E-2</v>
      </c>
      <c r="J3530">
        <v>0.17349999999999999</v>
      </c>
      <c r="K3530" s="4">
        <f>(J3530-Sheet1!$H$4)/Sheet1!$H$9</f>
        <v>-0.23206734883817245</v>
      </c>
      <c r="L3530">
        <v>7.7499999999999999E-2</v>
      </c>
      <c r="M3530" s="4">
        <f>(L3530-Sheet1!$I$4)/Sheet1!$I$9</f>
        <v>-0.18955446444398186</v>
      </c>
      <c r="N3530">
        <v>3.4000000000000002E-2</v>
      </c>
      <c r="O3530" s="4">
        <f>(N3530-Sheet1!$J$4)/Sheet1!$J$9</f>
        <v>-0.19301330856158791</v>
      </c>
      <c r="P3530">
        <v>5.6000000000000001E-2</v>
      </c>
      <c r="Q3530" s="4">
        <f>(P3530-Sheet1!$K$4)/Sheet1!$K$9</f>
        <v>-0.18219318332687393</v>
      </c>
      <c r="R3530" s="5">
        <v>6</v>
      </c>
      <c r="S3530" s="6"/>
    </row>
    <row r="3531" spans="1:19" x14ac:dyDescent="0.25">
      <c r="A3531" t="s">
        <v>1</v>
      </c>
      <c r="B3531">
        <f>VLOOKUP($A3531,lookup!$A$2:$B$4,2)</f>
        <v>20</v>
      </c>
      <c r="C3531" s="4">
        <f>(B3531-Sheet1!$D$4)/Sheet1!$D$9</f>
        <v>-2.6454393105099429E-2</v>
      </c>
      <c r="D3531">
        <v>0.36</v>
      </c>
      <c r="E3531" s="4">
        <f>(D3531-Sheet1!$E$4)/Sheet1!$E$9</f>
        <v>-0.22161094539595927</v>
      </c>
      <c r="F3531">
        <v>0.26500000000000001</v>
      </c>
      <c r="G3531" s="4">
        <f>(F3531-Sheet1!$F$4)/Sheet1!$F$9</f>
        <v>-0.24013656216616641</v>
      </c>
      <c r="H3531">
        <v>7.4999999999999997E-2</v>
      </c>
      <c r="I3531" s="4">
        <f>(H3531-Sheet1!$G$4)/Sheet1!$G$9</f>
        <v>-5.70941586988154E-2</v>
      </c>
      <c r="J3531">
        <v>0.17849999999999999</v>
      </c>
      <c r="K3531" s="4">
        <f>(J3531-Sheet1!$H$4)/Sheet1!$H$9</f>
        <v>-0.23029649705846642</v>
      </c>
      <c r="L3531">
        <v>7.85E-2</v>
      </c>
      <c r="M3531" s="4">
        <f>(L3531-Sheet1!$I$4)/Sheet1!$I$9</f>
        <v>-0.18888196948769403</v>
      </c>
      <c r="N3531">
        <v>3.5000000000000003E-2</v>
      </c>
      <c r="O3531" s="4">
        <f>(N3531-Sheet1!$J$4)/Sheet1!$J$9</f>
        <v>-0.19169665286705204</v>
      </c>
      <c r="P3531">
        <v>5.3999999999999999E-2</v>
      </c>
      <c r="Q3531" s="4">
        <f>(P3531-Sheet1!$K$4)/Sheet1!$K$9</f>
        <v>-0.184186207741423</v>
      </c>
      <c r="R3531" s="5">
        <v>6</v>
      </c>
      <c r="S3531" s="6"/>
    </row>
    <row r="3532" spans="1:19" x14ac:dyDescent="0.25">
      <c r="A3532" t="s">
        <v>1</v>
      </c>
      <c r="B3532">
        <f>VLOOKUP($A3532,lookup!$A$2:$B$4,2)</f>
        <v>20</v>
      </c>
      <c r="C3532" s="4">
        <f>(B3532-Sheet1!$D$4)/Sheet1!$D$9</f>
        <v>-2.6454393105099429E-2</v>
      </c>
      <c r="D3532">
        <v>0.36</v>
      </c>
      <c r="E3532" s="4">
        <f>(D3532-Sheet1!$E$4)/Sheet1!$E$9</f>
        <v>-0.22161094539595927</v>
      </c>
      <c r="F3532">
        <v>0.26500000000000001</v>
      </c>
      <c r="G3532" s="4">
        <f>(F3532-Sheet1!$F$4)/Sheet1!$F$9</f>
        <v>-0.24013656216616641</v>
      </c>
      <c r="H3532">
        <v>0.09</v>
      </c>
      <c r="I3532" s="4">
        <f>(H3532-Sheet1!$G$4)/Sheet1!$G$9</f>
        <v>-4.381982241562956E-2</v>
      </c>
      <c r="J3532">
        <v>0.20549999999999999</v>
      </c>
      <c r="K3532" s="4">
        <f>(J3532-Sheet1!$H$4)/Sheet1!$H$9</f>
        <v>-0.2207338974480538</v>
      </c>
      <c r="L3532">
        <v>9.6000000000000002E-2</v>
      </c>
      <c r="M3532" s="4">
        <f>(L3532-Sheet1!$I$4)/Sheet1!$I$9</f>
        <v>-0.17711330775265705</v>
      </c>
      <c r="N3532">
        <v>3.6999999999999998E-2</v>
      </c>
      <c r="O3532" s="4">
        <f>(N3532-Sheet1!$J$4)/Sheet1!$J$9</f>
        <v>-0.18906334147798029</v>
      </c>
      <c r="P3532">
        <v>5.8500000000000003E-2</v>
      </c>
      <c r="Q3532" s="4">
        <f>(P3532-Sheet1!$K$4)/Sheet1!$K$9</f>
        <v>-0.17970190280868759</v>
      </c>
      <c r="R3532" s="5">
        <v>7</v>
      </c>
      <c r="S3532" s="6"/>
    </row>
    <row r="3533" spans="1:19" x14ac:dyDescent="0.25">
      <c r="A3533" t="s">
        <v>1</v>
      </c>
      <c r="B3533">
        <f>VLOOKUP($A3533,lookup!$A$2:$B$4,2)</f>
        <v>20</v>
      </c>
      <c r="C3533" s="4">
        <f>(B3533-Sheet1!$D$4)/Sheet1!$D$9</f>
        <v>-2.6454393105099429E-2</v>
      </c>
      <c r="D3533">
        <v>0.36499999999999999</v>
      </c>
      <c r="E3533" s="4">
        <f>(D3533-Sheet1!$E$4)/Sheet1!$E$9</f>
        <v>-0.21485418863920253</v>
      </c>
      <c r="F3533">
        <v>0.27500000000000002</v>
      </c>
      <c r="G3533" s="4">
        <f>(F3533-Sheet1!$F$4)/Sheet1!$F$9</f>
        <v>-0.22332983947709079</v>
      </c>
      <c r="H3533">
        <v>0.09</v>
      </c>
      <c r="I3533" s="4">
        <f>(H3533-Sheet1!$G$4)/Sheet1!$G$9</f>
        <v>-4.381982241562956E-2</v>
      </c>
      <c r="J3533">
        <v>0.23449999999999999</v>
      </c>
      <c r="K3533" s="4">
        <f>(J3533-Sheet1!$H$4)/Sheet1!$H$9</f>
        <v>-0.21046295712575877</v>
      </c>
      <c r="L3533">
        <v>0.108</v>
      </c>
      <c r="M3533" s="4">
        <f>(L3533-Sheet1!$I$4)/Sheet1!$I$9</f>
        <v>-0.16904336827720312</v>
      </c>
      <c r="N3533">
        <v>5.0999999999999997E-2</v>
      </c>
      <c r="O3533" s="4">
        <f>(N3533-Sheet1!$J$4)/Sheet1!$J$9</f>
        <v>-0.17063016175447801</v>
      </c>
      <c r="P3533">
        <v>6.25E-2</v>
      </c>
      <c r="Q3533" s="4">
        <f>(P3533-Sheet1!$K$4)/Sheet1!$K$9</f>
        <v>-0.17571585397958941</v>
      </c>
      <c r="R3533" s="5">
        <v>7</v>
      </c>
      <c r="S3533" s="6"/>
    </row>
    <row r="3534" spans="1:19" x14ac:dyDescent="0.25">
      <c r="A3534" t="s">
        <v>1</v>
      </c>
      <c r="B3534">
        <f>VLOOKUP($A3534,lookup!$A$2:$B$4,2)</f>
        <v>20</v>
      </c>
      <c r="C3534" s="4">
        <f>(B3534-Sheet1!$D$4)/Sheet1!$D$9</f>
        <v>-2.6454393105099429E-2</v>
      </c>
      <c r="D3534">
        <v>0.38</v>
      </c>
      <c r="E3534" s="4">
        <f>(D3534-Sheet1!$E$4)/Sheet1!$E$9</f>
        <v>-0.19458391836893224</v>
      </c>
      <c r="F3534">
        <v>0.28499999999999998</v>
      </c>
      <c r="G3534" s="4">
        <f>(F3534-Sheet1!$F$4)/Sheet1!$F$9</f>
        <v>-0.20652311678801522</v>
      </c>
      <c r="H3534">
        <v>0.09</v>
      </c>
      <c r="I3534" s="4">
        <f>(H3534-Sheet1!$G$4)/Sheet1!$G$9</f>
        <v>-4.381982241562956E-2</v>
      </c>
      <c r="J3534">
        <v>0.23050000000000001</v>
      </c>
      <c r="K3534" s="4">
        <f>(J3534-Sheet1!$H$4)/Sheet1!$H$9</f>
        <v>-0.2118796385495236</v>
      </c>
      <c r="L3534">
        <v>0.10050000000000001</v>
      </c>
      <c r="M3534" s="4">
        <f>(L3534-Sheet1!$I$4)/Sheet1!$I$9</f>
        <v>-0.17408708044936186</v>
      </c>
      <c r="N3534">
        <v>3.9E-2</v>
      </c>
      <c r="O3534" s="4">
        <f>(N3534-Sheet1!$J$4)/Sheet1!$J$9</f>
        <v>-0.18643003008890852</v>
      </c>
      <c r="P3534">
        <v>7.7499999999999999E-2</v>
      </c>
      <c r="Q3534" s="4">
        <f>(P3534-Sheet1!$K$4)/Sheet1!$K$9</f>
        <v>-0.16076817087047132</v>
      </c>
      <c r="R3534" s="5">
        <v>7</v>
      </c>
      <c r="S3534" s="6"/>
    </row>
    <row r="3535" spans="1:19" x14ac:dyDescent="0.25">
      <c r="A3535" t="s">
        <v>1</v>
      </c>
      <c r="B3535">
        <f>VLOOKUP($A3535,lookup!$A$2:$B$4,2)</f>
        <v>20</v>
      </c>
      <c r="C3535" s="4">
        <f>(B3535-Sheet1!$D$4)/Sheet1!$D$9</f>
        <v>-2.6454393105099429E-2</v>
      </c>
      <c r="D3535">
        <v>0.4</v>
      </c>
      <c r="E3535" s="4">
        <f>(D3535-Sheet1!$E$4)/Sheet1!$E$9</f>
        <v>-0.16755689134190518</v>
      </c>
      <c r="F3535">
        <v>0.31</v>
      </c>
      <c r="G3535" s="4">
        <f>(F3535-Sheet1!$F$4)/Sheet1!$F$9</f>
        <v>-0.16450631006532609</v>
      </c>
      <c r="H3535">
        <v>0.115</v>
      </c>
      <c r="I3535" s="4">
        <f>(H3535-Sheet1!$G$4)/Sheet1!$G$9</f>
        <v>-2.1695928610319815E-2</v>
      </c>
      <c r="J3535">
        <v>0.314</v>
      </c>
      <c r="K3535" s="4">
        <f>(J3535-Sheet1!$H$4)/Sheet1!$H$9</f>
        <v>-0.1823064138284328</v>
      </c>
      <c r="L3535">
        <v>0.1545</v>
      </c>
      <c r="M3535" s="4">
        <f>(L3535-Sheet1!$I$4)/Sheet1!$I$9</f>
        <v>-0.13777235280981914</v>
      </c>
      <c r="N3535">
        <v>5.9499999999999997E-2</v>
      </c>
      <c r="O3535" s="4">
        <f>(N3535-Sheet1!$J$4)/Sheet1!$J$9</f>
        <v>-0.15943858835092301</v>
      </c>
      <c r="P3535">
        <v>8.6999999999999994E-2</v>
      </c>
      <c r="Q3535" s="4">
        <f>(P3535-Sheet1!$K$4)/Sheet1!$K$9</f>
        <v>-0.1513013049013632</v>
      </c>
      <c r="R3535" s="5">
        <v>6</v>
      </c>
      <c r="S3535" s="6"/>
    </row>
    <row r="3536" spans="1:19" x14ac:dyDescent="0.25">
      <c r="A3536" t="s">
        <v>1</v>
      </c>
      <c r="B3536">
        <f>VLOOKUP($A3536,lookup!$A$2:$B$4,2)</f>
        <v>20</v>
      </c>
      <c r="C3536" s="4">
        <f>(B3536-Sheet1!$D$4)/Sheet1!$D$9</f>
        <v>-2.6454393105099429E-2</v>
      </c>
      <c r="D3536">
        <v>0.4</v>
      </c>
      <c r="E3536" s="4">
        <f>(D3536-Sheet1!$E$4)/Sheet1!$E$9</f>
        <v>-0.16755689134190518</v>
      </c>
      <c r="F3536">
        <v>0.315</v>
      </c>
      <c r="G3536" s="4">
        <f>(F3536-Sheet1!$F$4)/Sheet1!$F$9</f>
        <v>-0.15610294872078828</v>
      </c>
      <c r="H3536">
        <v>0.09</v>
      </c>
      <c r="I3536" s="4">
        <f>(H3536-Sheet1!$G$4)/Sheet1!$G$9</f>
        <v>-4.381982241562956E-2</v>
      </c>
      <c r="J3536">
        <v>0.33</v>
      </c>
      <c r="K3536" s="4">
        <f>(J3536-Sheet1!$H$4)/Sheet1!$H$9</f>
        <v>-0.17663968813337344</v>
      </c>
      <c r="L3536">
        <v>0.151</v>
      </c>
      <c r="M3536" s="4">
        <f>(L3536-Sheet1!$I$4)/Sheet1!$I$9</f>
        <v>-0.14012608515682654</v>
      </c>
      <c r="N3536">
        <v>6.8000000000000005E-2</v>
      </c>
      <c r="O3536" s="4">
        <f>(N3536-Sheet1!$J$4)/Sheet1!$J$9</f>
        <v>-0.14824701494736803</v>
      </c>
      <c r="P3536">
        <v>0.08</v>
      </c>
      <c r="Q3536" s="4">
        <f>(P3536-Sheet1!$K$4)/Sheet1!$K$9</f>
        <v>-0.15827689035228495</v>
      </c>
      <c r="R3536" s="5">
        <v>6</v>
      </c>
      <c r="S3536" s="6"/>
    </row>
    <row r="3537" spans="1:19" x14ac:dyDescent="0.25">
      <c r="A3537" t="s">
        <v>1</v>
      </c>
      <c r="B3537">
        <f>VLOOKUP($A3537,lookup!$A$2:$B$4,2)</f>
        <v>20</v>
      </c>
      <c r="C3537" s="4">
        <f>(B3537-Sheet1!$D$4)/Sheet1!$D$9</f>
        <v>-2.6454393105099429E-2</v>
      </c>
      <c r="D3537">
        <v>0.4</v>
      </c>
      <c r="E3537" s="4">
        <f>(D3537-Sheet1!$E$4)/Sheet1!$E$9</f>
        <v>-0.16755689134190518</v>
      </c>
      <c r="F3537">
        <v>0.26500000000000001</v>
      </c>
      <c r="G3537" s="4">
        <f>(F3537-Sheet1!$F$4)/Sheet1!$F$9</f>
        <v>-0.24013656216616641</v>
      </c>
      <c r="H3537">
        <v>0.1</v>
      </c>
      <c r="I3537" s="4">
        <f>(H3537-Sheet1!$G$4)/Sheet1!$G$9</f>
        <v>-3.4970264893505659E-2</v>
      </c>
      <c r="J3537">
        <v>0.27750000000000002</v>
      </c>
      <c r="K3537" s="4">
        <f>(J3537-Sheet1!$H$4)/Sheet1!$H$9</f>
        <v>-0.19523363182028686</v>
      </c>
      <c r="L3537">
        <v>0.1245</v>
      </c>
      <c r="M3537" s="4">
        <f>(L3537-Sheet1!$I$4)/Sheet1!$I$9</f>
        <v>-0.15794720149845395</v>
      </c>
      <c r="N3537">
        <v>6.0499999999999998E-2</v>
      </c>
      <c r="O3537" s="4">
        <f>(N3537-Sheet1!$J$4)/Sheet1!$J$9</f>
        <v>-0.15812193265638713</v>
      </c>
      <c r="P3537">
        <v>0.08</v>
      </c>
      <c r="Q3537" s="4">
        <f>(P3537-Sheet1!$K$4)/Sheet1!$K$9</f>
        <v>-0.15827689035228495</v>
      </c>
      <c r="R3537" s="5">
        <v>9</v>
      </c>
      <c r="S3537" s="6"/>
    </row>
    <row r="3538" spans="1:19" x14ac:dyDescent="0.25">
      <c r="A3538" t="s">
        <v>1</v>
      </c>
      <c r="B3538">
        <f>VLOOKUP($A3538,lookup!$A$2:$B$4,2)</f>
        <v>20</v>
      </c>
      <c r="C3538" s="4">
        <f>(B3538-Sheet1!$D$4)/Sheet1!$D$9</f>
        <v>-2.6454393105099429E-2</v>
      </c>
      <c r="D3538">
        <v>0.42499999999999999</v>
      </c>
      <c r="E3538" s="4">
        <f>(D3538-Sheet1!$E$4)/Sheet1!$E$9</f>
        <v>-0.13377310755812144</v>
      </c>
      <c r="F3538">
        <v>0.32500000000000001</v>
      </c>
      <c r="G3538" s="4">
        <f>(F3538-Sheet1!$F$4)/Sheet1!$F$9</f>
        <v>-0.13929622603171263</v>
      </c>
      <c r="H3538">
        <v>0.11</v>
      </c>
      <c r="I3538" s="4">
        <f>(H3538-Sheet1!$G$4)/Sheet1!$G$9</f>
        <v>-2.6120707371381766E-2</v>
      </c>
      <c r="J3538">
        <v>0.40500000000000003</v>
      </c>
      <c r="K3538" s="4">
        <f>(J3538-Sheet1!$H$4)/Sheet1!$H$9</f>
        <v>-0.15007691143778287</v>
      </c>
      <c r="L3538">
        <v>0.16950000000000001</v>
      </c>
      <c r="M3538" s="4">
        <f>(L3538-Sheet1!$I$4)/Sheet1!$I$9</f>
        <v>-0.1276849284655017</v>
      </c>
      <c r="N3538">
        <v>9.1999999999999998E-2</v>
      </c>
      <c r="O3538" s="4">
        <f>(N3538-Sheet1!$J$4)/Sheet1!$J$9</f>
        <v>-0.11664727827850696</v>
      </c>
      <c r="P3538">
        <v>0.1065</v>
      </c>
      <c r="Q3538" s="4">
        <f>(P3538-Sheet1!$K$4)/Sheet1!$K$9</f>
        <v>-0.1318693168595097</v>
      </c>
      <c r="R3538" s="5">
        <v>8</v>
      </c>
      <c r="S3538" s="6"/>
    </row>
    <row r="3539" spans="1:19" x14ac:dyDescent="0.25">
      <c r="A3539" t="s">
        <v>1</v>
      </c>
      <c r="B3539">
        <f>VLOOKUP($A3539,lookup!$A$2:$B$4,2)</f>
        <v>20</v>
      </c>
      <c r="C3539" s="4">
        <f>(B3539-Sheet1!$D$4)/Sheet1!$D$9</f>
        <v>-2.6454393105099429E-2</v>
      </c>
      <c r="D3539">
        <v>0.43</v>
      </c>
      <c r="E3539" s="4">
        <f>(D3539-Sheet1!$E$4)/Sheet1!$E$9</f>
        <v>-0.12701635080136467</v>
      </c>
      <c r="F3539">
        <v>0.32500000000000001</v>
      </c>
      <c r="G3539" s="4">
        <f>(F3539-Sheet1!$F$4)/Sheet1!$F$9</f>
        <v>-0.13929622603171263</v>
      </c>
      <c r="H3539">
        <v>0.105</v>
      </c>
      <c r="I3539" s="4">
        <f>(H3539-Sheet1!$G$4)/Sheet1!$G$9</f>
        <v>-3.0545486132443719E-2</v>
      </c>
      <c r="J3539">
        <v>0.309</v>
      </c>
      <c r="K3539" s="4">
        <f>(J3539-Sheet1!$H$4)/Sheet1!$H$9</f>
        <v>-0.18407726560813881</v>
      </c>
      <c r="L3539">
        <v>0.11899999999999999</v>
      </c>
      <c r="M3539" s="4">
        <f>(L3539-Sheet1!$I$4)/Sheet1!$I$9</f>
        <v>-0.16164592375803702</v>
      </c>
      <c r="N3539">
        <v>0.08</v>
      </c>
      <c r="O3539" s="4">
        <f>(N3539-Sheet1!$J$4)/Sheet1!$J$9</f>
        <v>-0.13244714661293749</v>
      </c>
      <c r="P3539">
        <v>9.8000000000000004E-2</v>
      </c>
      <c r="Q3539" s="4">
        <f>(P3539-Sheet1!$K$4)/Sheet1!$K$9</f>
        <v>-0.14033967062134328</v>
      </c>
      <c r="R3539" s="5">
        <v>6</v>
      </c>
      <c r="S3539" s="6"/>
    </row>
    <row r="3540" spans="1:19" x14ac:dyDescent="0.25">
      <c r="A3540" t="s">
        <v>2</v>
      </c>
      <c r="B3540">
        <f>VLOOKUP($A3540,lookup!$A$2:$B$4,2)</f>
        <v>30</v>
      </c>
      <c r="C3540" s="4">
        <f>(B3540-Sheet1!$D$4)/Sheet1!$D$9</f>
        <v>0.47354560689490055</v>
      </c>
      <c r="D3540">
        <v>0.435</v>
      </c>
      <c r="E3540" s="4">
        <f>(D3540-Sheet1!$E$4)/Sheet1!$E$9</f>
        <v>-0.12025959404460791</v>
      </c>
      <c r="F3540">
        <v>0.33500000000000002</v>
      </c>
      <c r="G3540" s="4">
        <f>(F3540-Sheet1!$F$4)/Sheet1!$F$9</f>
        <v>-0.12248950334263699</v>
      </c>
      <c r="H3540">
        <v>0.11</v>
      </c>
      <c r="I3540" s="4">
        <f>(H3540-Sheet1!$G$4)/Sheet1!$G$9</f>
        <v>-2.6120707371381766E-2</v>
      </c>
      <c r="J3540">
        <v>0.4385</v>
      </c>
      <c r="K3540" s="4">
        <f>(J3540-Sheet1!$H$4)/Sheet1!$H$9</f>
        <v>-0.13821220451375241</v>
      </c>
      <c r="L3540">
        <v>0.20749999999999999</v>
      </c>
      <c r="M3540" s="4">
        <f>(L3540-Sheet1!$I$4)/Sheet1!$I$9</f>
        <v>-0.10213012012656426</v>
      </c>
      <c r="N3540">
        <v>7.1499999999999994E-2</v>
      </c>
      <c r="O3540" s="4">
        <f>(N3540-Sheet1!$J$4)/Sheet1!$J$9</f>
        <v>-0.14363872001649247</v>
      </c>
      <c r="P3540">
        <v>0.13150000000000001</v>
      </c>
      <c r="Q3540" s="4">
        <f>(P3540-Sheet1!$K$4)/Sheet1!$K$9</f>
        <v>-0.10695651167764621</v>
      </c>
      <c r="R3540" s="5">
        <v>7</v>
      </c>
      <c r="S3540" s="6"/>
    </row>
    <row r="3541" spans="1:19" x14ac:dyDescent="0.25">
      <c r="A3541" t="s">
        <v>1</v>
      </c>
      <c r="B3541">
        <f>VLOOKUP($A3541,lookup!$A$2:$B$4,2)</f>
        <v>20</v>
      </c>
      <c r="C3541" s="4">
        <f>(B3541-Sheet1!$D$4)/Sheet1!$D$9</f>
        <v>-2.6454393105099429E-2</v>
      </c>
      <c r="D3541">
        <v>0.435</v>
      </c>
      <c r="E3541" s="4">
        <f>(D3541-Sheet1!$E$4)/Sheet1!$E$9</f>
        <v>-0.12025959404460791</v>
      </c>
      <c r="F3541">
        <v>0.34</v>
      </c>
      <c r="G3541" s="4">
        <f>(F3541-Sheet1!$F$4)/Sheet1!$F$9</f>
        <v>-0.11408614199809917</v>
      </c>
      <c r="H3541">
        <v>0.12</v>
      </c>
      <c r="I3541" s="4">
        <f>(H3541-Sheet1!$G$4)/Sheet1!$G$9</f>
        <v>-1.7271149849257875E-2</v>
      </c>
      <c r="J3541">
        <v>0.39600000000000002</v>
      </c>
      <c r="K3541" s="4">
        <f>(J3541-Sheet1!$H$4)/Sheet1!$H$9</f>
        <v>-0.15326444464125374</v>
      </c>
      <c r="L3541">
        <v>0.17749999999999999</v>
      </c>
      <c r="M3541" s="4">
        <f>(L3541-Sheet1!$I$4)/Sheet1!$I$9</f>
        <v>-0.1223049688151991</v>
      </c>
      <c r="N3541">
        <v>8.1000000000000003E-2</v>
      </c>
      <c r="O3541" s="4">
        <f>(N3541-Sheet1!$J$4)/Sheet1!$J$9</f>
        <v>-0.13113049091840162</v>
      </c>
      <c r="P3541">
        <v>0.125</v>
      </c>
      <c r="Q3541" s="4">
        <f>(P3541-Sheet1!$K$4)/Sheet1!$K$9</f>
        <v>-0.11343384102493072</v>
      </c>
      <c r="R3541" s="5">
        <v>8</v>
      </c>
      <c r="S3541" s="6"/>
    </row>
    <row r="3542" spans="1:19" x14ac:dyDescent="0.25">
      <c r="A3542" t="s">
        <v>1</v>
      </c>
      <c r="B3542">
        <f>VLOOKUP($A3542,lookup!$A$2:$B$4,2)</f>
        <v>20</v>
      </c>
      <c r="C3542" s="4">
        <f>(B3542-Sheet1!$D$4)/Sheet1!$D$9</f>
        <v>-2.6454393105099429E-2</v>
      </c>
      <c r="D3542">
        <v>0.44500000000000001</v>
      </c>
      <c r="E3542" s="4">
        <f>(D3542-Sheet1!$E$4)/Sheet1!$E$9</f>
        <v>-0.10674608053109438</v>
      </c>
      <c r="F3542">
        <v>0.35499999999999998</v>
      </c>
      <c r="G3542" s="4">
        <f>(F3542-Sheet1!$F$4)/Sheet1!$F$9</f>
        <v>-8.8876057964485791E-2</v>
      </c>
      <c r="H3542">
        <v>9.5000000000000001E-2</v>
      </c>
      <c r="I3542" s="4">
        <f>(H3542-Sheet1!$G$4)/Sheet1!$G$9</f>
        <v>-3.9395043654567606E-2</v>
      </c>
      <c r="J3542">
        <v>0.36149999999999999</v>
      </c>
      <c r="K3542" s="4">
        <f>(J3542-Sheet1!$H$4)/Sheet1!$H$9</f>
        <v>-0.16548332192122542</v>
      </c>
      <c r="L3542">
        <v>0.14149999999999999</v>
      </c>
      <c r="M3542" s="4">
        <f>(L3542-Sheet1!$I$4)/Sheet1!$I$9</f>
        <v>-0.14651478724156089</v>
      </c>
      <c r="N3542">
        <v>7.85E-2</v>
      </c>
      <c r="O3542" s="4">
        <f>(N3542-Sheet1!$J$4)/Sheet1!$J$9</f>
        <v>-0.1344221301547413</v>
      </c>
      <c r="P3542">
        <v>0.12</v>
      </c>
      <c r="Q3542" s="4">
        <f>(P3542-Sheet1!$K$4)/Sheet1!$K$9</f>
        <v>-0.11841640206130341</v>
      </c>
      <c r="R3542" s="5">
        <v>8</v>
      </c>
      <c r="S3542" s="6"/>
    </row>
    <row r="3543" spans="1:19" x14ac:dyDescent="0.25">
      <c r="A3543" t="s">
        <v>1</v>
      </c>
      <c r="B3543">
        <f>VLOOKUP($A3543,lookup!$A$2:$B$4,2)</f>
        <v>20</v>
      </c>
      <c r="C3543" s="4">
        <f>(B3543-Sheet1!$D$4)/Sheet1!$D$9</f>
        <v>-2.6454393105099429E-2</v>
      </c>
      <c r="D3543">
        <v>0.45</v>
      </c>
      <c r="E3543" s="4">
        <f>(D3543-Sheet1!$E$4)/Sheet1!$E$9</f>
        <v>-9.9989323774337627E-2</v>
      </c>
      <c r="F3543">
        <v>0.35</v>
      </c>
      <c r="G3543" s="4">
        <f>(F3543-Sheet1!$F$4)/Sheet1!$F$9</f>
        <v>-9.7279419309023618E-2</v>
      </c>
      <c r="H3543">
        <v>0.11</v>
      </c>
      <c r="I3543" s="4">
        <f>(H3543-Sheet1!$G$4)/Sheet1!$G$9</f>
        <v>-2.6120707371381766E-2</v>
      </c>
      <c r="J3543">
        <v>0.51400000000000001</v>
      </c>
      <c r="K3543" s="4">
        <f>(J3543-Sheet1!$H$4)/Sheet1!$H$9</f>
        <v>-0.11147234264019124</v>
      </c>
      <c r="L3543">
        <v>0.253</v>
      </c>
      <c r="M3543" s="4">
        <f>(L3543-Sheet1!$I$4)/Sheet1!$I$9</f>
        <v>-7.1531599615468094E-2</v>
      </c>
      <c r="N3543">
        <v>0.1045</v>
      </c>
      <c r="O3543" s="4">
        <f>(N3543-Sheet1!$J$4)/Sheet1!$J$9</f>
        <v>-0.10018908209680848</v>
      </c>
      <c r="P3543">
        <v>0.14000000000000001</v>
      </c>
      <c r="Q3543" s="4">
        <f>(P3543-Sheet1!$K$4)/Sheet1!$K$9</f>
        <v>-9.8486157915812611E-2</v>
      </c>
      <c r="R3543" s="5">
        <v>8</v>
      </c>
      <c r="S3543" s="6"/>
    </row>
    <row r="3544" spans="1:19" x14ac:dyDescent="0.25">
      <c r="A3544" t="s">
        <v>1</v>
      </c>
      <c r="B3544">
        <f>VLOOKUP($A3544,lookup!$A$2:$B$4,2)</f>
        <v>20</v>
      </c>
      <c r="C3544" s="4">
        <f>(B3544-Sheet1!$D$4)/Sheet1!$D$9</f>
        <v>-2.6454393105099429E-2</v>
      </c>
      <c r="D3544">
        <v>0.45500000000000002</v>
      </c>
      <c r="E3544" s="4">
        <f>(D3544-Sheet1!$E$4)/Sheet1!$E$9</f>
        <v>-9.3232567017580856E-2</v>
      </c>
      <c r="F3544">
        <v>0.435</v>
      </c>
      <c r="G3544" s="4">
        <f>(F3544-Sheet1!$F$4)/Sheet1!$F$9</f>
        <v>4.557772354811928E-2</v>
      </c>
      <c r="H3544">
        <v>0.11</v>
      </c>
      <c r="I3544" s="4">
        <f>(H3544-Sheet1!$G$4)/Sheet1!$G$9</f>
        <v>-2.6120707371381766E-2</v>
      </c>
      <c r="J3544">
        <v>0.42649999999999999</v>
      </c>
      <c r="K3544" s="4">
        <f>(J3544-Sheet1!$H$4)/Sheet1!$H$9</f>
        <v>-0.1424622487850469</v>
      </c>
      <c r="L3544">
        <v>0.19500000000000001</v>
      </c>
      <c r="M3544" s="4">
        <f>(L3544-Sheet1!$I$4)/Sheet1!$I$9</f>
        <v>-0.1105363070801621</v>
      </c>
      <c r="N3544">
        <v>0.09</v>
      </c>
      <c r="O3544" s="4">
        <f>(N3544-Sheet1!$J$4)/Sheet1!$J$9</f>
        <v>-0.11928058966757872</v>
      </c>
      <c r="P3544">
        <v>0.1205</v>
      </c>
      <c r="Q3544" s="4">
        <f>(P3544-Sheet1!$K$4)/Sheet1!$K$9</f>
        <v>-0.11791814595766614</v>
      </c>
      <c r="R3544" s="5">
        <v>8</v>
      </c>
      <c r="S3544" s="6"/>
    </row>
    <row r="3545" spans="1:19" x14ac:dyDescent="0.25">
      <c r="A3545" t="s">
        <v>1</v>
      </c>
      <c r="B3545">
        <f>VLOOKUP($A3545,lookup!$A$2:$B$4,2)</f>
        <v>20</v>
      </c>
      <c r="C3545" s="4">
        <f>(B3545-Sheet1!$D$4)/Sheet1!$D$9</f>
        <v>-2.6454393105099429E-2</v>
      </c>
      <c r="D3545">
        <v>0.46</v>
      </c>
      <c r="E3545" s="4">
        <f>(D3545-Sheet1!$E$4)/Sheet1!$E$9</f>
        <v>-8.6475810260824099E-2</v>
      </c>
      <c r="F3545">
        <v>0.34</v>
      </c>
      <c r="G3545" s="4">
        <f>(F3545-Sheet1!$F$4)/Sheet1!$F$9</f>
        <v>-0.11408614199809917</v>
      </c>
      <c r="H3545">
        <v>0.09</v>
      </c>
      <c r="I3545" s="4">
        <f>(H3545-Sheet1!$G$4)/Sheet1!$G$9</f>
        <v>-4.381982241562956E-2</v>
      </c>
      <c r="J3545">
        <v>0.38400000000000001</v>
      </c>
      <c r="K3545" s="4">
        <f>(J3545-Sheet1!$H$4)/Sheet1!$H$9</f>
        <v>-0.15751448891254824</v>
      </c>
      <c r="L3545">
        <v>0.17949999999999999</v>
      </c>
      <c r="M3545" s="4">
        <f>(L3545-Sheet1!$I$4)/Sheet1!$I$9</f>
        <v>-0.12095997890262344</v>
      </c>
      <c r="N3545">
        <v>6.8000000000000005E-2</v>
      </c>
      <c r="O3545" s="4">
        <f>(N3545-Sheet1!$J$4)/Sheet1!$J$9</f>
        <v>-0.14824701494736803</v>
      </c>
      <c r="P3545">
        <v>0.11</v>
      </c>
      <c r="Q3545" s="4">
        <f>(P3545-Sheet1!$K$4)/Sheet1!$K$9</f>
        <v>-0.12838152413404882</v>
      </c>
      <c r="R3545" s="5">
        <v>8</v>
      </c>
      <c r="S3545" s="6"/>
    </row>
    <row r="3546" spans="1:19" x14ac:dyDescent="0.25">
      <c r="A3546" t="s">
        <v>1</v>
      </c>
      <c r="B3546">
        <f>VLOOKUP($A3546,lookup!$A$2:$B$4,2)</f>
        <v>20</v>
      </c>
      <c r="C3546" s="4">
        <f>(B3546-Sheet1!$D$4)/Sheet1!$D$9</f>
        <v>-2.6454393105099429E-2</v>
      </c>
      <c r="D3546">
        <v>0.47499999999999998</v>
      </c>
      <c r="E3546" s="4">
        <f>(D3546-Sheet1!$E$4)/Sheet1!$E$9</f>
        <v>-6.6205539990553883E-2</v>
      </c>
      <c r="F3546">
        <v>0.35499999999999998</v>
      </c>
      <c r="G3546" s="4">
        <f>(F3546-Sheet1!$F$4)/Sheet1!$F$9</f>
        <v>-8.8876057964485791E-2</v>
      </c>
      <c r="H3546">
        <v>0.125</v>
      </c>
      <c r="I3546" s="4">
        <f>(H3546-Sheet1!$G$4)/Sheet1!$G$9</f>
        <v>-1.2846371088195925E-2</v>
      </c>
      <c r="J3546">
        <v>0.48649999999999999</v>
      </c>
      <c r="K3546" s="4">
        <f>(J3546-Sheet1!$H$4)/Sheet1!$H$9</f>
        <v>-0.12121202742857445</v>
      </c>
      <c r="L3546">
        <v>0.2155</v>
      </c>
      <c r="M3546" s="4">
        <f>(L3546-Sheet1!$I$4)/Sheet1!$I$9</f>
        <v>-9.6750160476261629E-2</v>
      </c>
      <c r="N3546">
        <v>0.1105</v>
      </c>
      <c r="O3546" s="4">
        <f>(N3546-Sheet1!$J$4)/Sheet1!$J$9</f>
        <v>-9.2289147929593196E-2</v>
      </c>
      <c r="P3546">
        <v>0.14199999999999999</v>
      </c>
      <c r="Q3546" s="4">
        <f>(P3546-Sheet1!$K$4)/Sheet1!$K$9</f>
        <v>-9.6493133501263553E-2</v>
      </c>
      <c r="R3546" s="5">
        <v>9</v>
      </c>
      <c r="S3546" s="6"/>
    </row>
    <row r="3547" spans="1:19" x14ac:dyDescent="0.25">
      <c r="A3547" t="s">
        <v>1</v>
      </c>
      <c r="B3547">
        <f>VLOOKUP($A3547,lookup!$A$2:$B$4,2)</f>
        <v>20</v>
      </c>
      <c r="C3547" s="4">
        <f>(B3547-Sheet1!$D$4)/Sheet1!$D$9</f>
        <v>-2.6454393105099429E-2</v>
      </c>
      <c r="D3547">
        <v>0.47499999999999998</v>
      </c>
      <c r="E3547" s="4">
        <f>(D3547-Sheet1!$E$4)/Sheet1!$E$9</f>
        <v>-6.6205539990553883E-2</v>
      </c>
      <c r="F3547">
        <v>0.36</v>
      </c>
      <c r="G3547" s="4">
        <f>(F3547-Sheet1!$F$4)/Sheet1!$F$9</f>
        <v>-8.0472696619947964E-2</v>
      </c>
      <c r="H3547">
        <v>0.13500000000000001</v>
      </c>
      <c r="I3547" s="4">
        <f>(H3547-Sheet1!$G$4)/Sheet1!$G$9</f>
        <v>-3.9968135660720236E-3</v>
      </c>
      <c r="J3547">
        <v>0.4355</v>
      </c>
      <c r="K3547" s="4">
        <f>(J3547-Sheet1!$H$4)/Sheet1!$H$9</f>
        <v>-0.13927471558157603</v>
      </c>
      <c r="L3547">
        <v>0.19600000000000001</v>
      </c>
      <c r="M3547" s="4">
        <f>(L3547-Sheet1!$I$4)/Sheet1!$I$9</f>
        <v>-0.10986381212387428</v>
      </c>
      <c r="N3547">
        <v>9.2499999999999999E-2</v>
      </c>
      <c r="O3547" s="4">
        <f>(N3547-Sheet1!$J$4)/Sheet1!$J$9</f>
        <v>-0.11598895043123901</v>
      </c>
      <c r="P3547">
        <v>0.125</v>
      </c>
      <c r="Q3547" s="4">
        <f>(P3547-Sheet1!$K$4)/Sheet1!$K$9</f>
        <v>-0.11343384102493072</v>
      </c>
      <c r="R3547" s="5">
        <v>8</v>
      </c>
      <c r="S3547" s="6"/>
    </row>
    <row r="3548" spans="1:19" x14ac:dyDescent="0.25">
      <c r="A3548" t="s">
        <v>1</v>
      </c>
      <c r="B3548">
        <f>VLOOKUP($A3548,lookup!$A$2:$B$4,2)</f>
        <v>20</v>
      </c>
      <c r="C3548" s="4">
        <f>(B3548-Sheet1!$D$4)/Sheet1!$D$9</f>
        <v>-2.6454393105099429E-2</v>
      </c>
      <c r="D3548">
        <v>0.47499999999999998</v>
      </c>
      <c r="E3548" s="4">
        <f>(D3548-Sheet1!$E$4)/Sheet1!$E$9</f>
        <v>-6.6205539990553883E-2</v>
      </c>
      <c r="F3548">
        <v>0.35</v>
      </c>
      <c r="G3548" s="4">
        <f>(F3548-Sheet1!$F$4)/Sheet1!$F$9</f>
        <v>-9.7279419309023618E-2</v>
      </c>
      <c r="H3548">
        <v>0.115</v>
      </c>
      <c r="I3548" s="4">
        <f>(H3548-Sheet1!$G$4)/Sheet1!$G$9</f>
        <v>-2.1695928610319815E-2</v>
      </c>
      <c r="J3548">
        <v>0.498</v>
      </c>
      <c r="K3548" s="4">
        <f>(J3548-Sheet1!$H$4)/Sheet1!$H$9</f>
        <v>-0.11713906833525056</v>
      </c>
      <c r="L3548">
        <v>0.23749999999999999</v>
      </c>
      <c r="M3548" s="4">
        <f>(L3548-Sheet1!$I$4)/Sheet1!$I$9</f>
        <v>-8.1955271437929425E-2</v>
      </c>
      <c r="N3548">
        <v>9.9000000000000005E-2</v>
      </c>
      <c r="O3548" s="4">
        <f>(N3548-Sheet1!$J$4)/Sheet1!$J$9</f>
        <v>-0.10743068841675579</v>
      </c>
      <c r="P3548">
        <v>0.14000000000000001</v>
      </c>
      <c r="Q3548" s="4">
        <f>(P3548-Sheet1!$K$4)/Sheet1!$K$9</f>
        <v>-9.8486157915812611E-2</v>
      </c>
      <c r="R3548" s="5">
        <v>7</v>
      </c>
      <c r="S3548" s="6"/>
    </row>
    <row r="3549" spans="1:19" x14ac:dyDescent="0.25">
      <c r="A3549" t="s">
        <v>1</v>
      </c>
      <c r="B3549">
        <f>VLOOKUP($A3549,lookup!$A$2:$B$4,2)</f>
        <v>20</v>
      </c>
      <c r="C3549" s="4">
        <f>(B3549-Sheet1!$D$4)/Sheet1!$D$9</f>
        <v>-2.6454393105099429E-2</v>
      </c>
      <c r="D3549">
        <v>0.48</v>
      </c>
      <c r="E3549" s="4">
        <f>(D3549-Sheet1!$E$4)/Sheet1!$E$9</f>
        <v>-5.9448783233797126E-2</v>
      </c>
      <c r="F3549">
        <v>0.35499999999999998</v>
      </c>
      <c r="G3549" s="4">
        <f>(F3549-Sheet1!$F$4)/Sheet1!$F$9</f>
        <v>-8.8876057964485791E-2</v>
      </c>
      <c r="H3549">
        <v>0.125</v>
      </c>
      <c r="I3549" s="4">
        <f>(H3549-Sheet1!$G$4)/Sheet1!$G$9</f>
        <v>-1.2846371088195925E-2</v>
      </c>
      <c r="J3549">
        <v>0.49399999999999999</v>
      </c>
      <c r="K3549" s="4">
        <f>(J3549-Sheet1!$H$4)/Sheet1!$H$9</f>
        <v>-0.11855574975901539</v>
      </c>
      <c r="L3549">
        <v>0.23849999999999999</v>
      </c>
      <c r="M3549" s="4">
        <f>(L3549-Sheet1!$I$4)/Sheet1!$I$9</f>
        <v>-8.1282776481641603E-2</v>
      </c>
      <c r="N3549">
        <v>8.3500000000000005E-2</v>
      </c>
      <c r="O3549" s="4">
        <f>(N3549-Sheet1!$J$4)/Sheet1!$J$9</f>
        <v>-0.12783885168206191</v>
      </c>
      <c r="P3549">
        <v>0.15</v>
      </c>
      <c r="Q3549" s="4">
        <f>(P3549-Sheet1!$K$4)/Sheet1!$K$9</f>
        <v>-8.8521035843067239E-2</v>
      </c>
      <c r="R3549" s="5">
        <v>9</v>
      </c>
      <c r="S3549" s="6"/>
    </row>
    <row r="3550" spans="1:19" x14ac:dyDescent="0.25">
      <c r="A3550" t="s">
        <v>0</v>
      </c>
      <c r="B3550">
        <f>VLOOKUP($A3550,lookup!$A$2:$B$4,2)</f>
        <v>10</v>
      </c>
      <c r="C3550" s="4">
        <f>(B3550-Sheet1!$D$4)/Sheet1!$D$9</f>
        <v>-0.52645439310509945</v>
      </c>
      <c r="D3550">
        <v>0.495</v>
      </c>
      <c r="E3550" s="4">
        <f>(D3550-Sheet1!$E$4)/Sheet1!$E$9</f>
        <v>-3.9178512963526833E-2</v>
      </c>
      <c r="F3550">
        <v>0.37</v>
      </c>
      <c r="G3550" s="4">
        <f>(F3550-Sheet1!$F$4)/Sheet1!$F$9</f>
        <v>-6.3665973930872324E-2</v>
      </c>
      <c r="H3550">
        <v>0.12</v>
      </c>
      <c r="I3550" s="4">
        <f>(H3550-Sheet1!$G$4)/Sheet1!$G$9</f>
        <v>-1.7271149849257875E-2</v>
      </c>
      <c r="J3550">
        <v>0.59399999999999997</v>
      </c>
      <c r="K3550" s="4">
        <f>(J3550-Sheet1!$H$4)/Sheet1!$H$9</f>
        <v>-8.3138714164894628E-2</v>
      </c>
      <c r="L3550">
        <v>0.28000000000000003</v>
      </c>
      <c r="M3550" s="4">
        <f>(L3550-Sheet1!$I$4)/Sheet1!$I$9</f>
        <v>-5.3374235795696723E-2</v>
      </c>
      <c r="N3550">
        <v>0.11</v>
      </c>
      <c r="O3550" s="4">
        <f>(N3550-Sheet1!$J$4)/Sheet1!$J$9</f>
        <v>-9.2947475776861133E-2</v>
      </c>
      <c r="P3550">
        <v>0.13750000000000001</v>
      </c>
      <c r="Q3550" s="4">
        <f>(P3550-Sheet1!$K$4)/Sheet1!$K$9</f>
        <v>-0.10097743843399896</v>
      </c>
      <c r="R3550" s="5">
        <v>7</v>
      </c>
      <c r="S3550" s="6"/>
    </row>
    <row r="3551" spans="1:19" x14ac:dyDescent="0.25">
      <c r="A3551" t="s">
        <v>1</v>
      </c>
      <c r="B3551">
        <f>VLOOKUP($A3551,lookup!$A$2:$B$4,2)</f>
        <v>20</v>
      </c>
      <c r="C3551" s="4">
        <f>(B3551-Sheet1!$D$4)/Sheet1!$D$9</f>
        <v>-2.6454393105099429E-2</v>
      </c>
      <c r="D3551">
        <v>0.5</v>
      </c>
      <c r="E3551" s="4">
        <f>(D3551-Sheet1!$E$4)/Sheet1!$E$9</f>
        <v>-3.2421756206770069E-2</v>
      </c>
      <c r="F3551">
        <v>0.36499999999999999</v>
      </c>
      <c r="G3551" s="4">
        <f>(F3551-Sheet1!$F$4)/Sheet1!$F$9</f>
        <v>-7.2069335275410151E-2</v>
      </c>
      <c r="H3551">
        <v>0.125</v>
      </c>
      <c r="I3551" s="4">
        <f>(H3551-Sheet1!$G$4)/Sheet1!$G$9</f>
        <v>-1.2846371088195925E-2</v>
      </c>
      <c r="J3551">
        <v>0.52800000000000002</v>
      </c>
      <c r="K3551" s="4">
        <f>(J3551-Sheet1!$H$4)/Sheet1!$H$9</f>
        <v>-0.10651395765701431</v>
      </c>
      <c r="L3551">
        <v>0.22900000000000001</v>
      </c>
      <c r="M3551" s="4">
        <f>(L3551-Sheet1!$I$4)/Sheet1!$I$9</f>
        <v>-8.7671478566375957E-2</v>
      </c>
      <c r="N3551">
        <v>0.10299999999999999</v>
      </c>
      <c r="O3551" s="4">
        <f>(N3551-Sheet1!$J$4)/Sheet1!$J$9</f>
        <v>-0.1021640656386123</v>
      </c>
      <c r="P3551">
        <v>0.16450000000000001</v>
      </c>
      <c r="Q3551" s="4">
        <f>(P3551-Sheet1!$K$4)/Sheet1!$K$9</f>
        <v>-7.40716088375864E-2</v>
      </c>
      <c r="R3551" s="5">
        <v>9</v>
      </c>
      <c r="S3551" s="6"/>
    </row>
    <row r="3552" spans="1:19" x14ac:dyDescent="0.25">
      <c r="A3552" t="s">
        <v>2</v>
      </c>
      <c r="B3552">
        <f>VLOOKUP($A3552,lookup!$A$2:$B$4,2)</f>
        <v>30</v>
      </c>
      <c r="C3552" s="4">
        <f>(B3552-Sheet1!$D$4)/Sheet1!$D$9</f>
        <v>0.47354560689490055</v>
      </c>
      <c r="D3552">
        <v>0.505</v>
      </c>
      <c r="E3552" s="4">
        <f>(D3552-Sheet1!$E$4)/Sheet1!$E$9</f>
        <v>-2.5664999450013309E-2</v>
      </c>
      <c r="F3552">
        <v>0.39</v>
      </c>
      <c r="G3552" s="4">
        <f>(F3552-Sheet1!$F$4)/Sheet1!$F$9</f>
        <v>-3.0052528552721034E-2</v>
      </c>
      <c r="H3552">
        <v>0.115</v>
      </c>
      <c r="I3552" s="4">
        <f>(H3552-Sheet1!$G$4)/Sheet1!$G$9</f>
        <v>-2.1695928610319815E-2</v>
      </c>
      <c r="J3552">
        <v>0.5585</v>
      </c>
      <c r="K3552" s="4">
        <f>(J3552-Sheet1!$H$4)/Sheet1!$H$9</f>
        <v>-9.5711761800807496E-2</v>
      </c>
      <c r="L3552">
        <v>0.25750000000000001</v>
      </c>
      <c r="M3552" s="4">
        <f>(L3552-Sheet1!$I$4)/Sheet1!$I$9</f>
        <v>-6.8505372312172866E-2</v>
      </c>
      <c r="N3552">
        <v>0.11899999999999999</v>
      </c>
      <c r="O3552" s="4">
        <f>(N3552-Sheet1!$J$4)/Sheet1!$J$9</f>
        <v>-8.1097574526038232E-2</v>
      </c>
      <c r="P3552">
        <v>0.1535</v>
      </c>
      <c r="Q3552" s="4">
        <f>(P3552-Sheet1!$K$4)/Sheet1!$K$9</f>
        <v>-8.503324311760635E-2</v>
      </c>
      <c r="R3552" s="5">
        <v>8</v>
      </c>
      <c r="S3552" s="6"/>
    </row>
    <row r="3553" spans="1:19" x14ac:dyDescent="0.25">
      <c r="A3553" t="s">
        <v>1</v>
      </c>
      <c r="B3553">
        <f>VLOOKUP($A3553,lookup!$A$2:$B$4,2)</f>
        <v>20</v>
      </c>
      <c r="C3553" s="4">
        <f>(B3553-Sheet1!$D$4)/Sheet1!$D$9</f>
        <v>-2.6454393105099429E-2</v>
      </c>
      <c r="D3553">
        <v>0.51500000000000001</v>
      </c>
      <c r="E3553" s="4">
        <f>(D3553-Sheet1!$E$4)/Sheet1!$E$9</f>
        <v>-1.2151485936499782E-2</v>
      </c>
      <c r="F3553">
        <v>0.4</v>
      </c>
      <c r="G3553" s="4">
        <f>(F3553-Sheet1!$F$4)/Sheet1!$F$9</f>
        <v>-1.3245805863645387E-2</v>
      </c>
      <c r="H3553">
        <v>0.13500000000000001</v>
      </c>
      <c r="I3553" s="4">
        <f>(H3553-Sheet1!$G$4)/Sheet1!$G$9</f>
        <v>-3.9968135660720236E-3</v>
      </c>
      <c r="J3553">
        <v>0.63600000000000001</v>
      </c>
      <c r="K3553" s="4">
        <f>(J3553-Sheet1!$H$4)/Sheet1!$H$9</f>
        <v>-6.8263559215363895E-2</v>
      </c>
      <c r="L3553">
        <v>0.30549999999999999</v>
      </c>
      <c r="M3553" s="4">
        <f>(L3553-Sheet1!$I$4)/Sheet1!$I$9</f>
        <v>-3.6225614410357133E-2</v>
      </c>
      <c r="N3553">
        <v>0.1215</v>
      </c>
      <c r="O3553" s="4">
        <f>(N3553-Sheet1!$J$4)/Sheet1!$J$9</f>
        <v>-7.7805935289698536E-2</v>
      </c>
      <c r="P3553">
        <v>0.1855</v>
      </c>
      <c r="Q3553" s="4">
        <f>(P3553-Sheet1!$K$4)/Sheet1!$K$9</f>
        <v>-5.3144852484821092E-2</v>
      </c>
      <c r="R3553" s="5">
        <v>9</v>
      </c>
      <c r="S3553" s="6"/>
    </row>
    <row r="3554" spans="1:19" x14ac:dyDescent="0.25">
      <c r="A3554" t="s">
        <v>1</v>
      </c>
      <c r="B3554">
        <f>VLOOKUP($A3554,lookup!$A$2:$B$4,2)</f>
        <v>20</v>
      </c>
      <c r="C3554" s="4">
        <f>(B3554-Sheet1!$D$4)/Sheet1!$D$9</f>
        <v>-2.6454393105099429E-2</v>
      </c>
      <c r="D3554">
        <v>0.52500000000000002</v>
      </c>
      <c r="E3554" s="4">
        <f>(D3554-Sheet1!$E$4)/Sheet1!$E$9</f>
        <v>1.362027577013743E-3</v>
      </c>
      <c r="F3554">
        <v>0.39</v>
      </c>
      <c r="G3554" s="4">
        <f>(F3554-Sheet1!$F$4)/Sheet1!$F$9</f>
        <v>-3.0052528552721034E-2</v>
      </c>
      <c r="H3554">
        <v>0.105</v>
      </c>
      <c r="I3554" s="4">
        <f>(H3554-Sheet1!$G$4)/Sheet1!$G$9</f>
        <v>-3.0545486132443719E-2</v>
      </c>
      <c r="J3554">
        <v>0.56699999999999995</v>
      </c>
      <c r="K3554" s="4">
        <f>(J3554-Sheet1!$H$4)/Sheet1!$H$9</f>
        <v>-9.2701313775307242E-2</v>
      </c>
      <c r="L3554">
        <v>0.28749999999999998</v>
      </c>
      <c r="M3554" s="4">
        <f>(L3554-Sheet1!$I$4)/Sheet1!$I$9</f>
        <v>-4.8330523623538048E-2</v>
      </c>
      <c r="N3554">
        <v>0.1075</v>
      </c>
      <c r="O3554" s="4">
        <f>(N3554-Sheet1!$J$4)/Sheet1!$J$9</f>
        <v>-9.6239115013200829E-2</v>
      </c>
      <c r="P3554">
        <v>0.16</v>
      </c>
      <c r="Q3554" s="4">
        <f>(P3554-Sheet1!$K$4)/Sheet1!$K$9</f>
        <v>-7.8555913770321839E-2</v>
      </c>
      <c r="R3554" s="5">
        <v>8</v>
      </c>
      <c r="S3554" s="6"/>
    </row>
    <row r="3555" spans="1:19" x14ac:dyDescent="0.25">
      <c r="A3555" t="s">
        <v>1</v>
      </c>
      <c r="B3555">
        <f>VLOOKUP($A3555,lookup!$A$2:$B$4,2)</f>
        <v>20</v>
      </c>
      <c r="C3555" s="4">
        <f>(B3555-Sheet1!$D$4)/Sheet1!$D$9</f>
        <v>-2.6454393105099429E-2</v>
      </c>
      <c r="D3555">
        <v>0.53</v>
      </c>
      <c r="E3555" s="4">
        <f>(D3555-Sheet1!$E$4)/Sheet1!$E$9</f>
        <v>8.1187843337705064E-3</v>
      </c>
      <c r="F3555">
        <v>0.40500000000000003</v>
      </c>
      <c r="G3555" s="4">
        <f>(F3555-Sheet1!$F$4)/Sheet1!$F$9</f>
        <v>-4.8424445191075647E-3</v>
      </c>
      <c r="H3555">
        <v>0.13</v>
      </c>
      <c r="I3555" s="4">
        <f>(H3555-Sheet1!$G$4)/Sheet1!$G$9</f>
        <v>-8.4215923271339747E-3</v>
      </c>
      <c r="J3555">
        <v>0.66149999999999998</v>
      </c>
      <c r="K3555" s="4">
        <f>(J3555-Sheet1!$H$4)/Sheet1!$H$9</f>
        <v>-5.9232215138863106E-2</v>
      </c>
      <c r="L3555">
        <v>0.29449999999999998</v>
      </c>
      <c r="M3555" s="4">
        <f>(L3555-Sheet1!$I$4)/Sheet1!$I$9</f>
        <v>-4.3623058929523249E-2</v>
      </c>
      <c r="N3555">
        <v>0.13950000000000001</v>
      </c>
      <c r="O3555" s="4">
        <f>(N3555-Sheet1!$J$4)/Sheet1!$J$9</f>
        <v>-5.4106132788052694E-2</v>
      </c>
      <c r="P3555">
        <v>0.19</v>
      </c>
      <c r="Q3555" s="4">
        <f>(P3555-Sheet1!$K$4)/Sheet1!$K$9</f>
        <v>-4.866054755208566E-2</v>
      </c>
      <c r="R3555" s="5">
        <v>9</v>
      </c>
      <c r="S3555" s="6"/>
    </row>
    <row r="3556" spans="1:19" x14ac:dyDescent="0.25">
      <c r="A3556" t="s">
        <v>1</v>
      </c>
      <c r="B3556">
        <f>VLOOKUP($A3556,lookup!$A$2:$B$4,2)</f>
        <v>20</v>
      </c>
      <c r="C3556" s="4">
        <f>(B3556-Sheet1!$D$4)/Sheet1!$D$9</f>
        <v>-2.6454393105099429E-2</v>
      </c>
      <c r="D3556">
        <v>0.53</v>
      </c>
      <c r="E3556" s="4">
        <f>(D3556-Sheet1!$E$4)/Sheet1!$E$9</f>
        <v>8.1187843337705064E-3</v>
      </c>
      <c r="F3556">
        <v>0.42</v>
      </c>
      <c r="G3556" s="4">
        <f>(F3556-Sheet1!$F$4)/Sheet1!$F$9</f>
        <v>2.0367639514505813E-2</v>
      </c>
      <c r="H3556">
        <v>0.13</v>
      </c>
      <c r="I3556" s="4">
        <f>(H3556-Sheet1!$G$4)/Sheet1!$G$9</f>
        <v>-8.4215923271339747E-3</v>
      </c>
      <c r="J3556">
        <v>0.65800000000000003</v>
      </c>
      <c r="K3556" s="4">
        <f>(J3556-Sheet1!$H$4)/Sheet1!$H$9</f>
        <v>-6.0471811384657313E-2</v>
      </c>
      <c r="L3556">
        <v>0.29599999999999999</v>
      </c>
      <c r="M3556" s="4">
        <f>(L3556-Sheet1!$I$4)/Sheet1!$I$9</f>
        <v>-4.2614316495091509E-2</v>
      </c>
      <c r="N3556">
        <v>0.1245</v>
      </c>
      <c r="O3556" s="4">
        <f>(N3556-Sheet1!$J$4)/Sheet1!$J$9</f>
        <v>-7.3855968206090888E-2</v>
      </c>
      <c r="P3556">
        <v>0.19800000000000001</v>
      </c>
      <c r="Q3556" s="4">
        <f>(P3556-Sheet1!$K$4)/Sheet1!$K$9</f>
        <v>-4.0688449893889339E-2</v>
      </c>
      <c r="R3556" s="5">
        <v>8</v>
      </c>
      <c r="S3556" s="6"/>
    </row>
    <row r="3557" spans="1:19" x14ac:dyDescent="0.25">
      <c r="A3557" t="s">
        <v>2</v>
      </c>
      <c r="B3557">
        <f>VLOOKUP($A3557,lookup!$A$2:$B$4,2)</f>
        <v>30</v>
      </c>
      <c r="C3557" s="4">
        <f>(B3557-Sheet1!$D$4)/Sheet1!$D$9</f>
        <v>0.47354560689490055</v>
      </c>
      <c r="D3557">
        <v>0.53500000000000003</v>
      </c>
      <c r="E3557" s="4">
        <f>(D3557-Sheet1!$E$4)/Sheet1!$E$9</f>
        <v>1.4875541090527269E-2</v>
      </c>
      <c r="F3557">
        <v>0.41499999999999998</v>
      </c>
      <c r="G3557" s="4">
        <f>(F3557-Sheet1!$F$4)/Sheet1!$F$9</f>
        <v>1.1964278169967988E-2</v>
      </c>
      <c r="H3557">
        <v>0.13500000000000001</v>
      </c>
      <c r="I3557" s="4">
        <f>(H3557-Sheet1!$G$4)/Sheet1!$G$9</f>
        <v>-3.9968135660720236E-3</v>
      </c>
      <c r="J3557">
        <v>0.78</v>
      </c>
      <c r="K3557" s="4">
        <f>(J3557-Sheet1!$H$4)/Sheet1!$H$9</f>
        <v>-1.7263027959829976E-2</v>
      </c>
      <c r="L3557">
        <v>0.3165</v>
      </c>
      <c r="M3557" s="4">
        <f>(L3557-Sheet1!$I$4)/Sheet1!$I$9</f>
        <v>-2.8828169891191024E-2</v>
      </c>
      <c r="N3557">
        <v>0.16900000000000001</v>
      </c>
      <c r="O3557" s="4">
        <f>(N3557-Sheet1!$J$4)/Sheet1!$J$9</f>
        <v>-1.5264789799244276E-2</v>
      </c>
      <c r="P3557">
        <v>0.23649999999999999</v>
      </c>
      <c r="Q3557" s="4">
        <f>(P3557-Sheet1!$K$4)/Sheet1!$K$9</f>
        <v>-2.3227299138195968E-3</v>
      </c>
      <c r="R3557" s="5">
        <v>8</v>
      </c>
      <c r="S3557" s="6"/>
    </row>
    <row r="3558" spans="1:19" x14ac:dyDescent="0.25">
      <c r="A3558" t="s">
        <v>1</v>
      </c>
      <c r="B3558">
        <f>VLOOKUP($A3558,lookup!$A$2:$B$4,2)</f>
        <v>20</v>
      </c>
      <c r="C3558" s="4">
        <f>(B3558-Sheet1!$D$4)/Sheet1!$D$9</f>
        <v>-2.6454393105099429E-2</v>
      </c>
      <c r="D3558">
        <v>0.53500000000000003</v>
      </c>
      <c r="E3558" s="4">
        <f>(D3558-Sheet1!$E$4)/Sheet1!$E$9</f>
        <v>1.4875541090527269E-2</v>
      </c>
      <c r="F3558">
        <v>0.41</v>
      </c>
      <c r="G3558" s="4">
        <f>(F3558-Sheet1!$F$4)/Sheet1!$F$9</f>
        <v>3.5609168254301655E-3</v>
      </c>
      <c r="H3558">
        <v>0.13</v>
      </c>
      <c r="I3558" s="4">
        <f>(H3558-Sheet1!$G$4)/Sheet1!$G$9</f>
        <v>-8.4215923271339747E-3</v>
      </c>
      <c r="J3558">
        <v>0.60750000000000004</v>
      </c>
      <c r="K3558" s="4">
        <f>(J3558-Sheet1!$H$4)/Sheet1!$H$9</f>
        <v>-7.8357414359688293E-2</v>
      </c>
      <c r="L3558">
        <v>0.26800000000000002</v>
      </c>
      <c r="M3558" s="4">
        <f>(L3558-Sheet1!$I$4)/Sheet1!$I$9</f>
        <v>-6.1444175271150661E-2</v>
      </c>
      <c r="N3558">
        <v>0.1225</v>
      </c>
      <c r="O3558" s="4">
        <f>(N3558-Sheet1!$J$4)/Sheet1!$J$9</f>
        <v>-7.6489279595162649E-2</v>
      </c>
      <c r="P3558">
        <v>0.19750000000000001</v>
      </c>
      <c r="Q3558" s="4">
        <f>(P3558-Sheet1!$K$4)/Sheet1!$K$9</f>
        <v>-4.1186705997526607E-2</v>
      </c>
      <c r="R3558" s="5">
        <v>9</v>
      </c>
      <c r="S3558" s="6"/>
    </row>
    <row r="3559" spans="1:19" x14ac:dyDescent="0.25">
      <c r="A3559" t="s">
        <v>1</v>
      </c>
      <c r="B3559">
        <f>VLOOKUP($A3559,lookup!$A$2:$B$4,2)</f>
        <v>20</v>
      </c>
      <c r="C3559" s="4">
        <f>(B3559-Sheet1!$D$4)/Sheet1!$D$9</f>
        <v>-2.6454393105099429E-2</v>
      </c>
      <c r="D3559">
        <v>0.54</v>
      </c>
      <c r="E3559" s="4">
        <f>(D3559-Sheet1!$E$4)/Sheet1!$E$9</f>
        <v>2.1632297847284033E-2</v>
      </c>
      <c r="F3559">
        <v>0.41</v>
      </c>
      <c r="G3559" s="4">
        <f>(F3559-Sheet1!$F$4)/Sheet1!$F$9</f>
        <v>3.5609168254301655E-3</v>
      </c>
      <c r="H3559">
        <v>0.13500000000000001</v>
      </c>
      <c r="I3559" s="4">
        <f>(H3559-Sheet1!$G$4)/Sheet1!$G$9</f>
        <v>-3.9968135660720236E-3</v>
      </c>
      <c r="J3559">
        <v>0.70250000000000001</v>
      </c>
      <c r="K3559" s="4">
        <f>(J3559-Sheet1!$H$4)/Sheet1!$H$9</f>
        <v>-4.4711230545273574E-2</v>
      </c>
      <c r="L3559">
        <v>0.31</v>
      </c>
      <c r="M3559" s="4">
        <f>(L3559-Sheet1!$I$4)/Sheet1!$I$9</f>
        <v>-3.3199387107061912E-2</v>
      </c>
      <c r="N3559">
        <v>0.17699999999999999</v>
      </c>
      <c r="O3559" s="4">
        <f>(N3559-Sheet1!$J$4)/Sheet1!$J$9</f>
        <v>-4.7315442429572722E-3</v>
      </c>
      <c r="P3559">
        <v>0.2</v>
      </c>
      <c r="Q3559" s="4">
        <f>(P3559-Sheet1!$K$4)/Sheet1!$K$9</f>
        <v>-3.869542547934026E-2</v>
      </c>
      <c r="R3559" s="5">
        <v>8</v>
      </c>
      <c r="S3559" s="6"/>
    </row>
    <row r="3560" spans="1:19" x14ac:dyDescent="0.25">
      <c r="A3560" t="s">
        <v>1</v>
      </c>
      <c r="B3560">
        <f>VLOOKUP($A3560,lookup!$A$2:$B$4,2)</f>
        <v>20</v>
      </c>
      <c r="C3560" s="4">
        <f>(B3560-Sheet1!$D$4)/Sheet1!$D$9</f>
        <v>-2.6454393105099429E-2</v>
      </c>
      <c r="D3560">
        <v>0.55000000000000004</v>
      </c>
      <c r="E3560" s="4">
        <f>(D3560-Sheet1!$E$4)/Sheet1!$E$9</f>
        <v>3.5145811360797558E-2</v>
      </c>
      <c r="F3560">
        <v>0.42499999999999999</v>
      </c>
      <c r="G3560" s="4">
        <f>(F3560-Sheet1!$F$4)/Sheet1!$F$9</f>
        <v>2.8771000859043633E-2</v>
      </c>
      <c r="H3560">
        <v>0.155</v>
      </c>
      <c r="I3560" s="4">
        <f>(H3560-Sheet1!$G$4)/Sheet1!$G$9</f>
        <v>1.3702301478175758E-2</v>
      </c>
      <c r="J3560">
        <v>0.87250000000000005</v>
      </c>
      <c r="K3560" s="4">
        <f>(J3560-Sheet1!$H$4)/Sheet1!$H$9</f>
        <v>1.5497729964731748E-2</v>
      </c>
      <c r="L3560">
        <v>0.41199999999999998</v>
      </c>
      <c r="M3560" s="4">
        <f>(L3560-Sheet1!$I$4)/Sheet1!$I$9</f>
        <v>3.5395098434296515E-2</v>
      </c>
      <c r="N3560">
        <v>0.187</v>
      </c>
      <c r="O3560" s="4">
        <f>(N3560-Sheet1!$J$4)/Sheet1!$J$9</f>
        <v>8.435012702401528E-3</v>
      </c>
      <c r="P3560">
        <v>0.24249999999999999</v>
      </c>
      <c r="Q3560" s="4">
        <f>(P3560-Sheet1!$K$4)/Sheet1!$K$9</f>
        <v>3.6563433298276442E-3</v>
      </c>
      <c r="R3560" s="5">
        <v>10</v>
      </c>
      <c r="S3560" s="6"/>
    </row>
    <row r="3561" spans="1:19" x14ac:dyDescent="0.25">
      <c r="A3561" t="s">
        <v>0</v>
      </c>
      <c r="B3561">
        <f>VLOOKUP($A3561,lookup!$A$2:$B$4,2)</f>
        <v>10</v>
      </c>
      <c r="C3561" s="4">
        <f>(B3561-Sheet1!$D$4)/Sheet1!$D$9</f>
        <v>-0.52645439310509945</v>
      </c>
      <c r="D3561">
        <v>0.56499999999999995</v>
      </c>
      <c r="E3561" s="4">
        <f>(D3561-Sheet1!$E$4)/Sheet1!$E$9</f>
        <v>5.5416081631067697E-2</v>
      </c>
      <c r="F3561">
        <v>0.45</v>
      </c>
      <c r="G3561" s="4">
        <f>(F3561-Sheet1!$F$4)/Sheet1!$F$9</f>
        <v>7.0787807581732753E-2</v>
      </c>
      <c r="H3561">
        <v>0.17499999999999999</v>
      </c>
      <c r="I3561" s="4">
        <f>(H3561-Sheet1!$G$4)/Sheet1!$G$9</f>
        <v>3.1401416522423536E-2</v>
      </c>
      <c r="J3561">
        <v>1.2364999999999999</v>
      </c>
      <c r="K3561" s="4">
        <f>(J3561-Sheet1!$H$4)/Sheet1!$H$9</f>
        <v>0.1444157395273313</v>
      </c>
      <c r="L3561">
        <v>0.53049999999999997</v>
      </c>
      <c r="M3561" s="4">
        <f>(L3561-Sheet1!$I$4)/Sheet1!$I$9</f>
        <v>0.11508575075440411</v>
      </c>
      <c r="N3561">
        <v>0.2455</v>
      </c>
      <c r="O3561" s="4">
        <f>(N3561-Sheet1!$J$4)/Sheet1!$J$9</f>
        <v>8.5459370832750431E-2</v>
      </c>
      <c r="P3561">
        <v>0.308</v>
      </c>
      <c r="Q3561" s="4">
        <f>(P3561-Sheet1!$K$4)/Sheet1!$K$9</f>
        <v>6.8927892906309976E-2</v>
      </c>
      <c r="R3561" s="5">
        <v>10</v>
      </c>
      <c r="S3561" s="6"/>
    </row>
    <row r="3562" spans="1:19" x14ac:dyDescent="0.25">
      <c r="A3562" t="s">
        <v>2</v>
      </c>
      <c r="B3562">
        <f>VLOOKUP($A3562,lookup!$A$2:$B$4,2)</f>
        <v>30</v>
      </c>
      <c r="C3562" s="4">
        <f>(B3562-Sheet1!$D$4)/Sheet1!$D$9</f>
        <v>0.47354560689490055</v>
      </c>
      <c r="D3562">
        <v>0.56999999999999995</v>
      </c>
      <c r="E3562" s="4">
        <f>(D3562-Sheet1!$E$4)/Sheet1!$E$9</f>
        <v>6.2172838387824461E-2</v>
      </c>
      <c r="F3562">
        <v>0.47</v>
      </c>
      <c r="G3562" s="4">
        <f>(F3562-Sheet1!$F$4)/Sheet1!$F$9</f>
        <v>0.10440125295988395</v>
      </c>
      <c r="H3562">
        <v>0.155</v>
      </c>
      <c r="I3562" s="4">
        <f>(H3562-Sheet1!$G$4)/Sheet1!$G$9</f>
        <v>1.3702301478175758E-2</v>
      </c>
      <c r="J3562">
        <v>1.1859999999999999</v>
      </c>
      <c r="K3562" s="4">
        <f>(J3562-Sheet1!$H$4)/Sheet1!$H$9</f>
        <v>0.12653013655230033</v>
      </c>
      <c r="L3562">
        <v>0.63549999999999995</v>
      </c>
      <c r="M3562" s="4">
        <f>(L3562-Sheet1!$I$4)/Sheet1!$I$9</f>
        <v>0.18569772116462602</v>
      </c>
      <c r="N3562">
        <v>0.23150000000000001</v>
      </c>
      <c r="O3562" s="4">
        <f>(N3562-Sheet1!$J$4)/Sheet1!$J$9</f>
        <v>6.7026191109248151E-2</v>
      </c>
      <c r="P3562">
        <v>0.27700000000000002</v>
      </c>
      <c r="Q3562" s="4">
        <f>(P3562-Sheet1!$K$4)/Sheet1!$K$9</f>
        <v>3.8036014480799282E-2</v>
      </c>
      <c r="R3562" s="5">
        <v>10</v>
      </c>
      <c r="S3562" s="6"/>
    </row>
    <row r="3563" spans="1:19" x14ac:dyDescent="0.25">
      <c r="A3563" t="s">
        <v>1</v>
      </c>
      <c r="B3563">
        <f>VLOOKUP($A3563,lookup!$A$2:$B$4,2)</f>
        <v>20</v>
      </c>
      <c r="C3563" s="4">
        <f>(B3563-Sheet1!$D$4)/Sheet1!$D$9</f>
        <v>-2.6454393105099429E-2</v>
      </c>
      <c r="D3563">
        <v>0.56999999999999995</v>
      </c>
      <c r="E3563" s="4">
        <f>(D3563-Sheet1!$E$4)/Sheet1!$E$9</f>
        <v>6.2172838387824461E-2</v>
      </c>
      <c r="F3563">
        <v>0.42</v>
      </c>
      <c r="G3563" s="4">
        <f>(F3563-Sheet1!$F$4)/Sheet1!$F$9</f>
        <v>2.0367639514505813E-2</v>
      </c>
      <c r="H3563">
        <v>0.13</v>
      </c>
      <c r="I3563" s="4">
        <f>(H3563-Sheet1!$G$4)/Sheet1!$G$9</f>
        <v>-8.4215923271339747E-3</v>
      </c>
      <c r="J3563">
        <v>0.77449999999999997</v>
      </c>
      <c r="K3563" s="4">
        <f>(J3563-Sheet1!$H$4)/Sheet1!$H$9</f>
        <v>-1.9210964917506637E-2</v>
      </c>
      <c r="L3563">
        <v>0.35349999999999998</v>
      </c>
      <c r="M3563" s="4">
        <f>(L3563-Sheet1!$I$4)/Sheet1!$I$9</f>
        <v>-3.9458565085414106E-3</v>
      </c>
      <c r="N3563">
        <v>0.15049999999999999</v>
      </c>
      <c r="O3563" s="4">
        <f>(N3563-Sheet1!$J$4)/Sheet1!$J$9</f>
        <v>-3.9622920148158054E-2</v>
      </c>
      <c r="P3563">
        <v>0.23649999999999999</v>
      </c>
      <c r="Q3563" s="4">
        <f>(P3563-Sheet1!$K$4)/Sheet1!$K$9</f>
        <v>-2.3227299138195968E-3</v>
      </c>
      <c r="R3563" s="5">
        <v>9</v>
      </c>
      <c r="S3563" s="6"/>
    </row>
    <row r="3564" spans="1:19" x14ac:dyDescent="0.25">
      <c r="A3564" t="s">
        <v>0</v>
      </c>
      <c r="B3564">
        <f>VLOOKUP($A3564,lookup!$A$2:$B$4,2)</f>
        <v>10</v>
      </c>
      <c r="C3564" s="4">
        <f>(B3564-Sheet1!$D$4)/Sheet1!$D$9</f>
        <v>-0.52645439310509945</v>
      </c>
      <c r="D3564">
        <v>0.56999999999999995</v>
      </c>
      <c r="E3564" s="4">
        <f>(D3564-Sheet1!$E$4)/Sheet1!$E$9</f>
        <v>6.2172838387824461E-2</v>
      </c>
      <c r="F3564">
        <v>0.42</v>
      </c>
      <c r="G3564" s="4">
        <f>(F3564-Sheet1!$F$4)/Sheet1!$F$9</f>
        <v>2.0367639514505813E-2</v>
      </c>
      <c r="H3564">
        <v>0.16</v>
      </c>
      <c r="I3564" s="4">
        <f>(H3564-Sheet1!$G$4)/Sheet1!$G$9</f>
        <v>1.812708023923771E-2</v>
      </c>
      <c r="J3564">
        <v>0.88749999999999996</v>
      </c>
      <c r="K3564" s="4">
        <f>(J3564-Sheet1!$H$4)/Sheet1!$H$9</f>
        <v>2.0810285303849829E-2</v>
      </c>
      <c r="L3564">
        <v>0.43149999999999999</v>
      </c>
      <c r="M3564" s="4">
        <f>(L3564-Sheet1!$I$4)/Sheet1!$I$9</f>
        <v>4.8508750081909163E-2</v>
      </c>
      <c r="N3564">
        <v>0.1915</v>
      </c>
      <c r="O3564" s="4">
        <f>(N3564-Sheet1!$J$4)/Sheet1!$J$9</f>
        <v>1.4359963327812987E-2</v>
      </c>
      <c r="P3564">
        <v>0.223</v>
      </c>
      <c r="Q3564" s="4">
        <f>(P3564-Sheet1!$K$4)/Sheet1!$K$9</f>
        <v>-1.577564471202586E-2</v>
      </c>
      <c r="R3564" s="5">
        <v>8</v>
      </c>
      <c r="S3564" s="6"/>
    </row>
    <row r="3565" spans="1:19" x14ac:dyDescent="0.25">
      <c r="A3565" t="s">
        <v>1</v>
      </c>
      <c r="B3565">
        <f>VLOOKUP($A3565,lookup!$A$2:$B$4,2)</f>
        <v>20</v>
      </c>
      <c r="C3565" s="4">
        <f>(B3565-Sheet1!$D$4)/Sheet1!$D$9</f>
        <v>-2.6454393105099429E-2</v>
      </c>
      <c r="D3565">
        <v>0.57499999999999996</v>
      </c>
      <c r="E3565" s="4">
        <f>(D3565-Sheet1!$E$4)/Sheet1!$E$9</f>
        <v>6.8929595144581218E-2</v>
      </c>
      <c r="F3565">
        <v>0.45500000000000002</v>
      </c>
      <c r="G3565" s="4">
        <f>(F3565-Sheet1!$F$4)/Sheet1!$F$9</f>
        <v>7.9191168926270566E-2</v>
      </c>
      <c r="H3565">
        <v>0.155</v>
      </c>
      <c r="I3565" s="4">
        <f>(H3565-Sheet1!$G$4)/Sheet1!$G$9</f>
        <v>1.3702301478175758E-2</v>
      </c>
      <c r="J3565">
        <v>0.87250000000000005</v>
      </c>
      <c r="K3565" s="4">
        <f>(J3565-Sheet1!$H$4)/Sheet1!$H$9</f>
        <v>1.5497729964731748E-2</v>
      </c>
      <c r="L3565">
        <v>0.34899999999999998</v>
      </c>
      <c r="M3565" s="4">
        <f>(L3565-Sheet1!$I$4)/Sheet1!$I$9</f>
        <v>-6.9720838118366392E-3</v>
      </c>
      <c r="N3565">
        <v>0.20949999999999999</v>
      </c>
      <c r="O3565" s="4">
        <f>(N3565-Sheet1!$J$4)/Sheet1!$J$9</f>
        <v>3.8059765829458789E-2</v>
      </c>
      <c r="P3565">
        <v>0.28499999999999998</v>
      </c>
      <c r="Q3565" s="4">
        <f>(P3565-Sheet1!$K$4)/Sheet1!$K$9</f>
        <v>4.6008112138995548E-2</v>
      </c>
      <c r="R3565" s="5">
        <v>8</v>
      </c>
      <c r="S3565" s="6"/>
    </row>
    <row r="3566" spans="1:19" x14ac:dyDescent="0.25">
      <c r="A3566" t="s">
        <v>1</v>
      </c>
      <c r="B3566">
        <f>VLOOKUP($A3566,lookup!$A$2:$B$4,2)</f>
        <v>20</v>
      </c>
      <c r="C3566" s="4">
        <f>(B3566-Sheet1!$D$4)/Sheet1!$D$9</f>
        <v>-2.6454393105099429E-2</v>
      </c>
      <c r="D3566">
        <v>0.57499999999999996</v>
      </c>
      <c r="E3566" s="4">
        <f>(D3566-Sheet1!$E$4)/Sheet1!$E$9</f>
        <v>6.8929595144581218E-2</v>
      </c>
      <c r="F3566">
        <v>0.44</v>
      </c>
      <c r="G3566" s="4">
        <f>(F3566-Sheet1!$F$4)/Sheet1!$F$9</f>
        <v>5.3981084892657107E-2</v>
      </c>
      <c r="H3566">
        <v>0.125</v>
      </c>
      <c r="I3566" s="4">
        <f>(H3566-Sheet1!$G$4)/Sheet1!$G$9</f>
        <v>-1.2846371088195925E-2</v>
      </c>
      <c r="J3566">
        <v>0.85150000000000003</v>
      </c>
      <c r="K3566" s="4">
        <f>(J3566-Sheet1!$H$4)/Sheet1!$H$9</f>
        <v>8.0601524899663792E-3</v>
      </c>
      <c r="L3566">
        <v>0.45550000000000002</v>
      </c>
      <c r="M3566" s="4">
        <f>(L3566-Sheet1!$I$4)/Sheet1!$I$9</f>
        <v>6.4648629032817054E-2</v>
      </c>
      <c r="N3566">
        <v>0.17150000000000001</v>
      </c>
      <c r="O3566" s="4">
        <f>(N3566-Sheet1!$J$4)/Sheet1!$J$9</f>
        <v>-1.1973150562904575E-2</v>
      </c>
      <c r="P3566">
        <v>0.19650000000000001</v>
      </c>
      <c r="Q3566" s="4">
        <f>(P3566-Sheet1!$K$4)/Sheet1!$K$9</f>
        <v>-4.218321820480115E-2</v>
      </c>
      <c r="R3566" s="5">
        <v>9</v>
      </c>
      <c r="S3566" s="6"/>
    </row>
    <row r="3567" spans="1:19" x14ac:dyDescent="0.25">
      <c r="A3567" t="s">
        <v>0</v>
      </c>
      <c r="B3567">
        <f>VLOOKUP($A3567,lookup!$A$2:$B$4,2)</f>
        <v>10</v>
      </c>
      <c r="C3567" s="4">
        <f>(B3567-Sheet1!$D$4)/Sheet1!$D$9</f>
        <v>-0.52645439310509945</v>
      </c>
      <c r="D3567">
        <v>0.57499999999999996</v>
      </c>
      <c r="E3567" s="4">
        <f>(D3567-Sheet1!$E$4)/Sheet1!$E$9</f>
        <v>6.8929595144581218E-2</v>
      </c>
      <c r="F3567">
        <v>0.47499999999999998</v>
      </c>
      <c r="G3567" s="4">
        <f>(F3567-Sheet1!$F$4)/Sheet1!$F$9</f>
        <v>0.11280461430442178</v>
      </c>
      <c r="H3567">
        <v>0.16</v>
      </c>
      <c r="I3567" s="4">
        <f>(H3567-Sheet1!$G$4)/Sheet1!$G$9</f>
        <v>1.812708023923771E-2</v>
      </c>
      <c r="J3567">
        <v>0.89500000000000002</v>
      </c>
      <c r="K3567" s="4">
        <f>(J3567-Sheet1!$H$4)/Sheet1!$H$9</f>
        <v>2.3466562973408909E-2</v>
      </c>
      <c r="L3567">
        <v>0.36049999999999999</v>
      </c>
      <c r="M3567" s="4">
        <f>(L3567-Sheet1!$I$4)/Sheet1!$I$9</f>
        <v>7.6160818547338772E-4</v>
      </c>
      <c r="N3567">
        <v>0.221</v>
      </c>
      <c r="O3567" s="4">
        <f>(N3567-Sheet1!$J$4)/Sheet1!$J$9</f>
        <v>5.3201306316621406E-2</v>
      </c>
      <c r="P3567">
        <v>0.27100000000000002</v>
      </c>
      <c r="Q3567" s="4">
        <f>(P3567-Sheet1!$K$4)/Sheet1!$K$9</f>
        <v>3.205694123715204E-2</v>
      </c>
      <c r="R3567" s="5">
        <v>9</v>
      </c>
      <c r="S3567" s="6"/>
    </row>
    <row r="3568" spans="1:19" x14ac:dyDescent="0.25">
      <c r="A3568" t="s">
        <v>2</v>
      </c>
      <c r="B3568">
        <f>VLOOKUP($A3568,lookup!$A$2:$B$4,2)</f>
        <v>30</v>
      </c>
      <c r="C3568" s="4">
        <f>(B3568-Sheet1!$D$4)/Sheet1!$D$9</f>
        <v>0.47354560689490055</v>
      </c>
      <c r="D3568">
        <v>0.57499999999999996</v>
      </c>
      <c r="E3568" s="4">
        <f>(D3568-Sheet1!$E$4)/Sheet1!$E$9</f>
        <v>6.8929595144581218E-2</v>
      </c>
      <c r="F3568">
        <v>0.45</v>
      </c>
      <c r="G3568" s="4">
        <f>(F3568-Sheet1!$F$4)/Sheet1!$F$9</f>
        <v>7.0787807581732753E-2</v>
      </c>
      <c r="H3568">
        <v>0.155</v>
      </c>
      <c r="I3568" s="4">
        <f>(H3568-Sheet1!$G$4)/Sheet1!$G$9</f>
        <v>1.3702301478175758E-2</v>
      </c>
      <c r="J3568">
        <v>0.88600000000000001</v>
      </c>
      <c r="K3568" s="4">
        <f>(J3568-Sheet1!$H$4)/Sheet1!$H$9</f>
        <v>2.0279029769938037E-2</v>
      </c>
      <c r="L3568">
        <v>0.36049999999999999</v>
      </c>
      <c r="M3568" s="4">
        <f>(L3568-Sheet1!$I$4)/Sheet1!$I$9</f>
        <v>7.6160818547338772E-4</v>
      </c>
      <c r="N3568">
        <v>0.21099999999999999</v>
      </c>
      <c r="O3568" s="4">
        <f>(N3568-Sheet1!$J$4)/Sheet1!$J$9</f>
        <v>4.0034749371262612E-2</v>
      </c>
      <c r="P3568">
        <v>0.25750000000000001</v>
      </c>
      <c r="Q3568" s="4">
        <f>(P3568-Sheet1!$K$4)/Sheet1!$K$9</f>
        <v>1.8604026438945747E-2</v>
      </c>
      <c r="R3568" s="5">
        <v>9</v>
      </c>
      <c r="S3568" s="6"/>
    </row>
    <row r="3569" spans="1:19" x14ac:dyDescent="0.25">
      <c r="A3569" t="s">
        <v>1</v>
      </c>
      <c r="B3569">
        <f>VLOOKUP($A3569,lookup!$A$2:$B$4,2)</f>
        <v>20</v>
      </c>
      <c r="C3569" s="4">
        <f>(B3569-Sheet1!$D$4)/Sheet1!$D$9</f>
        <v>-2.6454393105099429E-2</v>
      </c>
      <c r="D3569">
        <v>0.57999999999999996</v>
      </c>
      <c r="E3569" s="4">
        <f>(D3569-Sheet1!$E$4)/Sheet1!$E$9</f>
        <v>7.5686351901337989E-2</v>
      </c>
      <c r="F3569">
        <v>0.46</v>
      </c>
      <c r="G3569" s="4">
        <f>(F3569-Sheet1!$F$4)/Sheet1!$F$9</f>
        <v>8.7594530270808393E-2</v>
      </c>
      <c r="H3569">
        <v>0.14000000000000001</v>
      </c>
      <c r="I3569" s="4">
        <f>(H3569-Sheet1!$G$4)/Sheet1!$G$9</f>
        <v>4.2796519498992805E-4</v>
      </c>
      <c r="J3569">
        <v>0.92649999999999999</v>
      </c>
      <c r="K3569" s="4">
        <f>(J3569-Sheet1!$H$4)/Sheet1!$H$9</f>
        <v>3.4622929185556942E-2</v>
      </c>
      <c r="L3569">
        <v>0.41349999999999998</v>
      </c>
      <c r="M3569" s="4">
        <f>(L3569-Sheet1!$I$4)/Sheet1!$I$9</f>
        <v>3.6403840868728256E-2</v>
      </c>
      <c r="N3569">
        <v>0.1845</v>
      </c>
      <c r="O3569" s="4">
        <f>(N3569-Sheet1!$J$4)/Sheet1!$J$9</f>
        <v>5.1433734660618277E-3</v>
      </c>
      <c r="P3569">
        <v>0.27</v>
      </c>
      <c r="Q3569" s="4">
        <f>(P3569-Sheet1!$K$4)/Sheet1!$K$9</f>
        <v>3.1060429029877497E-2</v>
      </c>
      <c r="R3569" s="5">
        <v>10</v>
      </c>
      <c r="S3569" s="6"/>
    </row>
    <row r="3570" spans="1:19" x14ac:dyDescent="0.25">
      <c r="A3570" t="s">
        <v>1</v>
      </c>
      <c r="B3570">
        <f>VLOOKUP($A3570,lookup!$A$2:$B$4,2)</f>
        <v>20</v>
      </c>
      <c r="C3570" s="4">
        <f>(B3570-Sheet1!$D$4)/Sheet1!$D$9</f>
        <v>-2.6454393105099429E-2</v>
      </c>
      <c r="D3570">
        <v>0.57999999999999996</v>
      </c>
      <c r="E3570" s="4">
        <f>(D3570-Sheet1!$E$4)/Sheet1!$E$9</f>
        <v>7.5686351901337989E-2</v>
      </c>
      <c r="F3570">
        <v>0.46</v>
      </c>
      <c r="G3570" s="4">
        <f>(F3570-Sheet1!$F$4)/Sheet1!$F$9</f>
        <v>8.7594530270808393E-2</v>
      </c>
      <c r="H3570">
        <v>0.14000000000000001</v>
      </c>
      <c r="I3570" s="4">
        <f>(H3570-Sheet1!$G$4)/Sheet1!$G$9</f>
        <v>4.2796519498992805E-4</v>
      </c>
      <c r="J3570">
        <v>0.82950000000000002</v>
      </c>
      <c r="K3570" s="4">
        <f>(J3570-Sheet1!$H$4)/Sheet1!$H$9</f>
        <v>2.684046592598027E-4</v>
      </c>
      <c r="L3570">
        <v>0.39150000000000001</v>
      </c>
      <c r="M3570" s="4">
        <f>(L3570-Sheet1!$I$4)/Sheet1!$I$9</f>
        <v>2.1608951830396069E-2</v>
      </c>
      <c r="N3570">
        <v>0.16500000000000001</v>
      </c>
      <c r="O3570" s="4">
        <f>(N3570-Sheet1!$J$4)/Sheet1!$J$9</f>
        <v>-2.0531412577387796E-2</v>
      </c>
      <c r="P3570">
        <v>0.23799999999999999</v>
      </c>
      <c r="Q3570" s="4">
        <f>(P3570-Sheet1!$K$4)/Sheet1!$K$9</f>
        <v>-8.2796160290778663E-4</v>
      </c>
      <c r="R3570" s="5">
        <v>10</v>
      </c>
      <c r="S3570" s="6"/>
    </row>
    <row r="3571" spans="1:19" x14ac:dyDescent="0.25">
      <c r="A3571" t="s">
        <v>1</v>
      </c>
      <c r="B3571">
        <f>VLOOKUP($A3571,lookup!$A$2:$B$4,2)</f>
        <v>20</v>
      </c>
      <c r="C3571" s="4">
        <f>(B3571-Sheet1!$D$4)/Sheet1!$D$9</f>
        <v>-2.6454393105099429E-2</v>
      </c>
      <c r="D3571">
        <v>0.57999999999999996</v>
      </c>
      <c r="E3571" s="4">
        <f>(D3571-Sheet1!$E$4)/Sheet1!$E$9</f>
        <v>7.5686351901337989E-2</v>
      </c>
      <c r="F3571">
        <v>0.47</v>
      </c>
      <c r="G3571" s="4">
        <f>(F3571-Sheet1!$F$4)/Sheet1!$F$9</f>
        <v>0.10440125295988395</v>
      </c>
      <c r="H3571">
        <v>0.15</v>
      </c>
      <c r="I3571" s="4">
        <f>(H3571-Sheet1!$G$4)/Sheet1!$G$9</f>
        <v>9.2775227171138057E-3</v>
      </c>
      <c r="J3571">
        <v>0.90700000000000003</v>
      </c>
      <c r="K3571" s="4">
        <f>(J3571-Sheet1!$H$4)/Sheet1!$H$9</f>
        <v>2.7716607244703404E-2</v>
      </c>
      <c r="L3571">
        <v>0.44400000000000001</v>
      </c>
      <c r="M3571" s="4">
        <f>(L3571-Sheet1!$I$4)/Sheet1!$I$9</f>
        <v>5.691493703550702E-2</v>
      </c>
      <c r="N3571">
        <v>0.1855</v>
      </c>
      <c r="O3571" s="4">
        <f>(N3571-Sheet1!$J$4)/Sheet1!$J$9</f>
        <v>6.460029160597707E-3</v>
      </c>
      <c r="P3571">
        <v>0.2445</v>
      </c>
      <c r="Q3571" s="4">
        <f>(P3571-Sheet1!$K$4)/Sheet1!$K$9</f>
        <v>5.6493677443767241E-3</v>
      </c>
      <c r="R3571" s="5">
        <v>11</v>
      </c>
      <c r="S3571" s="6"/>
    </row>
    <row r="3572" spans="1:19" x14ac:dyDescent="0.25">
      <c r="A3572" t="s">
        <v>2</v>
      </c>
      <c r="B3572">
        <f>VLOOKUP($A3572,lookup!$A$2:$B$4,2)</f>
        <v>30</v>
      </c>
      <c r="C3572" s="4">
        <f>(B3572-Sheet1!$D$4)/Sheet1!$D$9</f>
        <v>0.47354560689490055</v>
      </c>
      <c r="D3572">
        <v>0.57999999999999996</v>
      </c>
      <c r="E3572" s="4">
        <f>(D3572-Sheet1!$E$4)/Sheet1!$E$9</f>
        <v>7.5686351901337989E-2</v>
      </c>
      <c r="F3572">
        <v>0.47</v>
      </c>
      <c r="G3572" s="4">
        <f>(F3572-Sheet1!$F$4)/Sheet1!$F$9</f>
        <v>0.10440125295988395</v>
      </c>
      <c r="H3572">
        <v>0.16500000000000001</v>
      </c>
      <c r="I3572" s="4">
        <f>(H3572-Sheet1!$G$4)/Sheet1!$G$9</f>
        <v>2.255185900029966E-2</v>
      </c>
      <c r="J3572">
        <v>1.0409999999999999</v>
      </c>
      <c r="K3572" s="4">
        <f>(J3572-Sheet1!$H$4)/Sheet1!$H$9</f>
        <v>7.5175434940825195E-2</v>
      </c>
      <c r="L3572">
        <v>0.54</v>
      </c>
      <c r="M3572" s="4">
        <f>(L3572-Sheet1!$I$4)/Sheet1!$I$9</f>
        <v>0.12147445283913851</v>
      </c>
      <c r="N3572">
        <v>0.16600000000000001</v>
      </c>
      <c r="O3572" s="4">
        <f>(N3572-Sheet1!$J$4)/Sheet1!$J$9</f>
        <v>-1.9214756882851916E-2</v>
      </c>
      <c r="P3572">
        <v>0.27900000000000003</v>
      </c>
      <c r="Q3572" s="4">
        <f>(P3572-Sheet1!$K$4)/Sheet1!$K$9</f>
        <v>4.0029038895348361E-2</v>
      </c>
      <c r="R3572" s="5">
        <v>9</v>
      </c>
      <c r="S3572" s="6"/>
    </row>
    <row r="3573" spans="1:19" x14ac:dyDescent="0.25">
      <c r="A3573" t="s">
        <v>0</v>
      </c>
      <c r="B3573">
        <f>VLOOKUP($A3573,lookup!$A$2:$B$4,2)</f>
        <v>10</v>
      </c>
      <c r="C3573" s="4">
        <f>(B3573-Sheet1!$D$4)/Sheet1!$D$9</f>
        <v>-0.52645439310509945</v>
      </c>
      <c r="D3573">
        <v>0.58499999999999996</v>
      </c>
      <c r="E3573" s="4">
        <f>(D3573-Sheet1!$E$4)/Sheet1!$E$9</f>
        <v>8.2443108658094746E-2</v>
      </c>
      <c r="F3573">
        <v>0.46500000000000002</v>
      </c>
      <c r="G3573" s="4">
        <f>(F3573-Sheet1!$F$4)/Sheet1!$F$9</f>
        <v>9.599789161534622E-2</v>
      </c>
      <c r="H3573">
        <v>0.16500000000000001</v>
      </c>
      <c r="I3573" s="4">
        <f>(H3573-Sheet1!$G$4)/Sheet1!$G$9</f>
        <v>2.255185900029966E-2</v>
      </c>
      <c r="J3573">
        <v>0.9355</v>
      </c>
      <c r="K3573" s="4">
        <f>(J3573-Sheet1!$H$4)/Sheet1!$H$9</f>
        <v>3.7810462389027813E-2</v>
      </c>
      <c r="L3573">
        <v>0.40350000000000003</v>
      </c>
      <c r="M3573" s="4">
        <f>(L3573-Sheet1!$I$4)/Sheet1!$I$9</f>
        <v>2.9678891305850007E-2</v>
      </c>
      <c r="N3573">
        <v>0.22750000000000001</v>
      </c>
      <c r="O3573" s="4">
        <f>(N3573-Sheet1!$J$4)/Sheet1!$J$9</f>
        <v>6.1759568331104631E-2</v>
      </c>
      <c r="P3573">
        <v>0.25900000000000001</v>
      </c>
      <c r="Q3573" s="4">
        <f>(P3573-Sheet1!$K$4)/Sheet1!$K$9</f>
        <v>2.0098794749857558E-2</v>
      </c>
      <c r="R3573" s="5">
        <v>9</v>
      </c>
      <c r="S3573" s="6"/>
    </row>
    <row r="3574" spans="1:19" x14ac:dyDescent="0.25">
      <c r="A3574" t="s">
        <v>0</v>
      </c>
      <c r="B3574">
        <f>VLOOKUP($A3574,lookup!$A$2:$B$4,2)</f>
        <v>10</v>
      </c>
      <c r="C3574" s="4">
        <f>(B3574-Sheet1!$D$4)/Sheet1!$D$9</f>
        <v>-0.52645439310509945</v>
      </c>
      <c r="D3574">
        <v>0.58499999999999996</v>
      </c>
      <c r="E3574" s="4">
        <f>(D3574-Sheet1!$E$4)/Sheet1!$E$9</f>
        <v>8.2443108658094746E-2</v>
      </c>
      <c r="F3574">
        <v>0.46</v>
      </c>
      <c r="G3574" s="4">
        <f>(F3574-Sheet1!$F$4)/Sheet1!$F$9</f>
        <v>8.7594530270808393E-2</v>
      </c>
      <c r="H3574">
        <v>0.16500000000000001</v>
      </c>
      <c r="I3574" s="4">
        <f>(H3574-Sheet1!$G$4)/Sheet1!$G$9</f>
        <v>2.255185900029966E-2</v>
      </c>
      <c r="J3574">
        <v>1.0580000000000001</v>
      </c>
      <c r="K3574" s="4">
        <f>(J3574-Sheet1!$H$4)/Sheet1!$H$9</f>
        <v>8.1196330991825771E-2</v>
      </c>
      <c r="L3574">
        <v>0.48599999999999999</v>
      </c>
      <c r="M3574" s="4">
        <f>(L3574-Sheet1!$I$4)/Sheet1!$I$9</f>
        <v>8.5159725199595776E-2</v>
      </c>
      <c r="N3574">
        <v>0.25</v>
      </c>
      <c r="O3574" s="4">
        <f>(N3574-Sheet1!$J$4)/Sheet1!$J$9</f>
        <v>9.1384321458161888E-2</v>
      </c>
      <c r="P3574">
        <v>0.29399999999999998</v>
      </c>
      <c r="Q3574" s="4">
        <f>(P3574-Sheet1!$K$4)/Sheet1!$K$9</f>
        <v>5.4976722004466405E-2</v>
      </c>
      <c r="R3574" s="5">
        <v>9</v>
      </c>
      <c r="S3574" s="6"/>
    </row>
    <row r="3575" spans="1:19" x14ac:dyDescent="0.25">
      <c r="A3575" t="s">
        <v>0</v>
      </c>
      <c r="B3575">
        <f>VLOOKUP($A3575,lookup!$A$2:$B$4,2)</f>
        <v>10</v>
      </c>
      <c r="C3575" s="4">
        <f>(B3575-Sheet1!$D$4)/Sheet1!$D$9</f>
        <v>-0.52645439310509945</v>
      </c>
      <c r="D3575">
        <v>0.59499999999999997</v>
      </c>
      <c r="E3575" s="4">
        <f>(D3575-Sheet1!$E$4)/Sheet1!$E$9</f>
        <v>9.5956622171608275E-2</v>
      </c>
      <c r="F3575">
        <v>0.46500000000000002</v>
      </c>
      <c r="G3575" s="4">
        <f>(F3575-Sheet1!$F$4)/Sheet1!$F$9</f>
        <v>9.599789161534622E-2</v>
      </c>
      <c r="H3575">
        <v>0.14499999999999999</v>
      </c>
      <c r="I3575" s="4">
        <f>(H3575-Sheet1!$G$4)/Sheet1!$G$9</f>
        <v>4.8527439560518545E-3</v>
      </c>
      <c r="J3575">
        <v>0.79549999999999998</v>
      </c>
      <c r="K3575" s="4">
        <f>(J3575-Sheet1!$H$4)/Sheet1!$H$9</f>
        <v>-1.177338744274127E-2</v>
      </c>
      <c r="L3575">
        <v>0.34250000000000003</v>
      </c>
      <c r="M3575" s="4">
        <f>(L3575-Sheet1!$I$4)/Sheet1!$I$9</f>
        <v>-1.1343301027707486E-2</v>
      </c>
      <c r="N3575">
        <v>0.17949999999999999</v>
      </c>
      <c r="O3575" s="4">
        <f>(N3575-Sheet1!$J$4)/Sheet1!$J$9</f>
        <v>-1.4399050066175722E-3</v>
      </c>
      <c r="P3575">
        <v>0.24249999999999999</v>
      </c>
      <c r="Q3575" s="4">
        <f>(P3575-Sheet1!$K$4)/Sheet1!$K$9</f>
        <v>3.6563433298276442E-3</v>
      </c>
      <c r="R3575" s="5">
        <v>10</v>
      </c>
      <c r="S3575" s="6"/>
    </row>
    <row r="3576" spans="1:19" x14ac:dyDescent="0.25">
      <c r="A3576" t="s">
        <v>0</v>
      </c>
      <c r="B3576">
        <f>VLOOKUP($A3576,lookup!$A$2:$B$4,2)</f>
        <v>10</v>
      </c>
      <c r="C3576" s="4">
        <f>(B3576-Sheet1!$D$4)/Sheet1!$D$9</f>
        <v>-0.52645439310509945</v>
      </c>
      <c r="D3576">
        <v>0.6</v>
      </c>
      <c r="E3576" s="4">
        <f>(D3576-Sheet1!$E$4)/Sheet1!$E$9</f>
        <v>0.10271337892836503</v>
      </c>
      <c r="F3576">
        <v>0.47</v>
      </c>
      <c r="G3576" s="4">
        <f>(F3576-Sheet1!$F$4)/Sheet1!$F$9</f>
        <v>0.10440125295988395</v>
      </c>
      <c r="H3576">
        <v>0.17</v>
      </c>
      <c r="I3576" s="4">
        <f>(H3576-Sheet1!$G$4)/Sheet1!$G$9</f>
        <v>2.697663776136161E-2</v>
      </c>
      <c r="J3576">
        <v>1.0805</v>
      </c>
      <c r="K3576" s="4">
        <f>(J3576-Sheet1!$H$4)/Sheet1!$H$9</f>
        <v>8.9165164000502936E-2</v>
      </c>
      <c r="L3576">
        <v>0.4995</v>
      </c>
      <c r="M3576" s="4">
        <f>(L3576-Sheet1!$I$4)/Sheet1!$I$9</f>
        <v>9.4238407109481462E-2</v>
      </c>
      <c r="N3576">
        <v>0.22450000000000001</v>
      </c>
      <c r="O3576" s="4">
        <f>(N3576-Sheet1!$J$4)/Sheet1!$J$9</f>
        <v>5.780960124749699E-2</v>
      </c>
      <c r="P3576">
        <v>0.32050000000000001</v>
      </c>
      <c r="Q3576" s="4">
        <f>(P3576-Sheet1!$K$4)/Sheet1!$K$9</f>
        <v>8.1384295497241715E-2</v>
      </c>
      <c r="R3576" s="5">
        <v>9</v>
      </c>
      <c r="S3576" s="6"/>
    </row>
    <row r="3577" spans="1:19" x14ac:dyDescent="0.25">
      <c r="A3577" t="s">
        <v>2</v>
      </c>
      <c r="B3577">
        <f>VLOOKUP($A3577,lookup!$A$2:$B$4,2)</f>
        <v>30</v>
      </c>
      <c r="C3577" s="4">
        <f>(B3577-Sheet1!$D$4)/Sheet1!$D$9</f>
        <v>0.47354560689490055</v>
      </c>
      <c r="D3577">
        <v>0.6</v>
      </c>
      <c r="E3577" s="4">
        <f>(D3577-Sheet1!$E$4)/Sheet1!$E$9</f>
        <v>0.10271337892836503</v>
      </c>
      <c r="F3577">
        <v>0.47</v>
      </c>
      <c r="G3577" s="4">
        <f>(F3577-Sheet1!$F$4)/Sheet1!$F$9</f>
        <v>0.10440125295988395</v>
      </c>
      <c r="H3577">
        <v>0.15</v>
      </c>
      <c r="I3577" s="4">
        <f>(H3577-Sheet1!$G$4)/Sheet1!$G$9</f>
        <v>9.2775227171138057E-3</v>
      </c>
      <c r="J3577">
        <v>0.92800000000000005</v>
      </c>
      <c r="K3577" s="4">
        <f>(J3577-Sheet1!$H$4)/Sheet1!$H$9</f>
        <v>3.5154184719468774E-2</v>
      </c>
      <c r="L3577">
        <v>0.42249999999999999</v>
      </c>
      <c r="M3577" s="4">
        <f>(L3577-Sheet1!$I$4)/Sheet1!$I$9</f>
        <v>4.2456295475318713E-2</v>
      </c>
      <c r="N3577">
        <v>0.183</v>
      </c>
      <c r="O3577" s="4">
        <f>(N3577-Sheet1!$J$4)/Sheet1!$J$9</f>
        <v>3.1683899242580076E-3</v>
      </c>
      <c r="P3577">
        <v>0.27500000000000002</v>
      </c>
      <c r="Q3577" s="4">
        <f>(P3577-Sheet1!$K$4)/Sheet1!$K$9</f>
        <v>3.6042990066250197E-2</v>
      </c>
      <c r="R3577" s="5">
        <v>8</v>
      </c>
      <c r="S3577" s="6"/>
    </row>
    <row r="3578" spans="1:19" x14ac:dyDescent="0.25">
      <c r="A3578" t="s">
        <v>0</v>
      </c>
      <c r="B3578">
        <f>VLOOKUP($A3578,lookup!$A$2:$B$4,2)</f>
        <v>10</v>
      </c>
      <c r="C3578" s="4">
        <f>(B3578-Sheet1!$D$4)/Sheet1!$D$9</f>
        <v>-0.52645439310509945</v>
      </c>
      <c r="D3578">
        <v>0.6</v>
      </c>
      <c r="E3578" s="4">
        <f>(D3578-Sheet1!$E$4)/Sheet1!$E$9</f>
        <v>0.10271337892836503</v>
      </c>
      <c r="F3578">
        <v>0.47499999999999998</v>
      </c>
      <c r="G3578" s="4">
        <f>(F3578-Sheet1!$F$4)/Sheet1!$F$9</f>
        <v>0.11280461430442178</v>
      </c>
      <c r="H3578">
        <v>0.155</v>
      </c>
      <c r="I3578" s="4">
        <f>(H3578-Sheet1!$G$4)/Sheet1!$G$9</f>
        <v>1.3702301478175758E-2</v>
      </c>
      <c r="J3578">
        <v>1.0589999999999999</v>
      </c>
      <c r="K3578" s="4">
        <f>(J3578-Sheet1!$H$4)/Sheet1!$H$9</f>
        <v>8.1550501347766952E-2</v>
      </c>
      <c r="L3578">
        <v>0.441</v>
      </c>
      <c r="M3578" s="4">
        <f>(L3578-Sheet1!$I$4)/Sheet1!$I$9</f>
        <v>5.4897452166643539E-2</v>
      </c>
      <c r="N3578">
        <v>0.19</v>
      </c>
      <c r="O3578" s="4">
        <f>(N3578-Sheet1!$J$4)/Sheet1!$J$9</f>
        <v>1.2384979786009167E-2</v>
      </c>
      <c r="P3578">
        <v>0.39</v>
      </c>
      <c r="Q3578" s="4">
        <f>(P3578-Sheet1!$K$4)/Sheet1!$K$9</f>
        <v>0.1506418939028222</v>
      </c>
      <c r="R3578" s="5">
        <v>11</v>
      </c>
      <c r="S3578" s="6"/>
    </row>
    <row r="3579" spans="1:19" x14ac:dyDescent="0.25">
      <c r="A3579" t="s">
        <v>2</v>
      </c>
      <c r="B3579">
        <f>VLOOKUP($A3579,lookup!$A$2:$B$4,2)</f>
        <v>30</v>
      </c>
      <c r="C3579" s="4">
        <f>(B3579-Sheet1!$D$4)/Sheet1!$D$9</f>
        <v>0.47354560689490055</v>
      </c>
      <c r="D3579">
        <v>0.6</v>
      </c>
      <c r="E3579" s="4">
        <f>(D3579-Sheet1!$E$4)/Sheet1!$E$9</f>
        <v>0.10271337892836503</v>
      </c>
      <c r="F3579">
        <v>0.47499999999999998</v>
      </c>
      <c r="G3579" s="4">
        <f>(F3579-Sheet1!$F$4)/Sheet1!$F$9</f>
        <v>0.11280461430442178</v>
      </c>
      <c r="H3579">
        <v>0.23</v>
      </c>
      <c r="I3579" s="4">
        <f>(H3579-Sheet1!$G$4)/Sheet1!$G$9</f>
        <v>8.0073982894104972E-2</v>
      </c>
      <c r="J3579">
        <v>1.157</v>
      </c>
      <c r="K3579" s="4">
        <f>(J3579-Sheet1!$H$4)/Sheet1!$H$9</f>
        <v>0.11625919623000533</v>
      </c>
      <c r="L3579">
        <v>0.52200000000000002</v>
      </c>
      <c r="M3579" s="4">
        <f>(L3579-Sheet1!$I$4)/Sheet1!$I$9</f>
        <v>0.1093695436259576</v>
      </c>
      <c r="N3579">
        <v>0.2235</v>
      </c>
      <c r="O3579" s="4">
        <f>(N3579-Sheet1!$J$4)/Sheet1!$J$9</f>
        <v>5.649294555296111E-2</v>
      </c>
      <c r="P3579">
        <v>0.36</v>
      </c>
      <c r="Q3579" s="4">
        <f>(P3579-Sheet1!$K$4)/Sheet1!$K$9</f>
        <v>0.12074652768458601</v>
      </c>
      <c r="R3579" s="5">
        <v>11</v>
      </c>
      <c r="S3579" s="6"/>
    </row>
    <row r="3580" spans="1:19" x14ac:dyDescent="0.25">
      <c r="A3580" t="s">
        <v>0</v>
      </c>
      <c r="B3580">
        <f>VLOOKUP($A3580,lookup!$A$2:$B$4,2)</f>
        <v>10</v>
      </c>
      <c r="C3580" s="4">
        <f>(B3580-Sheet1!$D$4)/Sheet1!$D$9</f>
        <v>-0.52645439310509945</v>
      </c>
      <c r="D3580">
        <v>0.6</v>
      </c>
      <c r="E3580" s="4">
        <f>(D3580-Sheet1!$E$4)/Sheet1!$E$9</f>
        <v>0.10271337892836503</v>
      </c>
      <c r="F3580">
        <v>0.47499999999999998</v>
      </c>
      <c r="G3580" s="4">
        <f>(F3580-Sheet1!$F$4)/Sheet1!$F$9</f>
        <v>0.11280461430442178</v>
      </c>
      <c r="H3580">
        <v>0.17</v>
      </c>
      <c r="I3580" s="4">
        <f>(H3580-Sheet1!$G$4)/Sheet1!$G$9</f>
        <v>2.697663776136161E-2</v>
      </c>
      <c r="J3580">
        <v>1.0880000000000001</v>
      </c>
      <c r="K3580" s="4">
        <f>(J3580-Sheet1!$H$4)/Sheet1!$H$9</f>
        <v>9.1821441670062023E-2</v>
      </c>
      <c r="L3580">
        <v>0.49049999999999999</v>
      </c>
      <c r="M3580" s="4">
        <f>(L3580-Sheet1!$I$4)/Sheet1!$I$9</f>
        <v>8.8185952502891005E-2</v>
      </c>
      <c r="N3580">
        <v>0.2475</v>
      </c>
      <c r="O3580" s="4">
        <f>(N3580-Sheet1!$J$4)/Sheet1!$J$9</f>
        <v>8.8092682221822191E-2</v>
      </c>
      <c r="P3580">
        <v>0.31</v>
      </c>
      <c r="Q3580" s="4">
        <f>(P3580-Sheet1!$K$4)/Sheet1!$K$9</f>
        <v>7.0920917320859048E-2</v>
      </c>
      <c r="R3580" s="5">
        <v>10</v>
      </c>
      <c r="S3580" s="6"/>
    </row>
    <row r="3581" spans="1:19" x14ac:dyDescent="0.25">
      <c r="A3581" t="s">
        <v>0</v>
      </c>
      <c r="B3581">
        <f>VLOOKUP($A3581,lookup!$A$2:$B$4,2)</f>
        <v>10</v>
      </c>
      <c r="C3581" s="4">
        <f>(B3581-Sheet1!$D$4)/Sheet1!$D$9</f>
        <v>-0.52645439310509945</v>
      </c>
      <c r="D3581">
        <v>0.6</v>
      </c>
      <c r="E3581" s="4">
        <f>(D3581-Sheet1!$E$4)/Sheet1!$E$9</f>
        <v>0.10271337892836503</v>
      </c>
      <c r="F3581">
        <v>0.48499999999999999</v>
      </c>
      <c r="G3581" s="4">
        <f>(F3581-Sheet1!$F$4)/Sheet1!$F$9</f>
        <v>0.12961133699349742</v>
      </c>
      <c r="H3581">
        <v>0.14499999999999999</v>
      </c>
      <c r="I3581" s="4">
        <f>(H3581-Sheet1!$G$4)/Sheet1!$G$9</f>
        <v>4.8527439560518545E-3</v>
      </c>
      <c r="J3581">
        <v>0.77600000000000002</v>
      </c>
      <c r="K3581" s="4">
        <f>(J3581-Sheet1!$H$4)/Sheet1!$H$9</f>
        <v>-1.8679709383594808E-2</v>
      </c>
      <c r="L3581">
        <v>0.35449999999999998</v>
      </c>
      <c r="M3581" s="4">
        <f>(L3581-Sheet1!$I$4)/Sheet1!$I$9</f>
        <v>-3.2733615522535825E-3</v>
      </c>
      <c r="N3581">
        <v>0.1585</v>
      </c>
      <c r="O3581" s="4">
        <f>(N3581-Sheet1!$J$4)/Sheet1!$J$9</f>
        <v>-2.9089674591871013E-2</v>
      </c>
      <c r="P3581">
        <v>0.23899999999999999</v>
      </c>
      <c r="Q3581" s="4">
        <f>(P3581-Sheet1!$K$4)/Sheet1!$K$9</f>
        <v>1.6855060436675351E-4</v>
      </c>
      <c r="R3581" s="5">
        <v>9</v>
      </c>
      <c r="S3581" s="6"/>
    </row>
    <row r="3582" spans="1:19" x14ac:dyDescent="0.25">
      <c r="A3582" t="s">
        <v>0</v>
      </c>
      <c r="B3582">
        <f>VLOOKUP($A3582,lookup!$A$2:$B$4,2)</f>
        <v>10</v>
      </c>
      <c r="C3582" s="4">
        <f>(B3582-Sheet1!$D$4)/Sheet1!$D$9</f>
        <v>-0.52645439310509945</v>
      </c>
      <c r="D3582">
        <v>0.62</v>
      </c>
      <c r="E3582" s="4">
        <f>(D3582-Sheet1!$E$4)/Sheet1!$E$9</f>
        <v>0.12974040595539207</v>
      </c>
      <c r="F3582">
        <v>0.48</v>
      </c>
      <c r="G3582" s="4">
        <f>(F3582-Sheet1!$F$4)/Sheet1!$F$9</f>
        <v>0.12120797564895959</v>
      </c>
      <c r="H3582">
        <v>0.16500000000000001</v>
      </c>
      <c r="I3582" s="4">
        <f>(H3582-Sheet1!$G$4)/Sheet1!$G$9</f>
        <v>2.255185900029966E-2</v>
      </c>
      <c r="J3582">
        <v>1.0429999999999999</v>
      </c>
      <c r="K3582" s="4">
        <f>(J3582-Sheet1!$H$4)/Sheet1!$H$9</f>
        <v>7.5883775652707611E-2</v>
      </c>
      <c r="L3582">
        <v>0.48349999999999999</v>
      </c>
      <c r="M3582" s="4">
        <f>(L3582-Sheet1!$I$4)/Sheet1!$I$9</f>
        <v>8.3478487808876206E-2</v>
      </c>
      <c r="N3582">
        <v>0.221</v>
      </c>
      <c r="O3582" s="4">
        <f>(N3582-Sheet1!$J$4)/Sheet1!$J$9</f>
        <v>5.3201306316621406E-2</v>
      </c>
      <c r="P3582">
        <v>0.31</v>
      </c>
      <c r="Q3582" s="4">
        <f>(P3582-Sheet1!$K$4)/Sheet1!$K$9</f>
        <v>7.0920917320859048E-2</v>
      </c>
      <c r="R3582" s="5">
        <v>10</v>
      </c>
      <c r="S3582" s="6"/>
    </row>
    <row r="3583" spans="1:19" x14ac:dyDescent="0.25">
      <c r="A3583" t="s">
        <v>2</v>
      </c>
      <c r="B3583">
        <f>VLOOKUP($A3583,lookup!$A$2:$B$4,2)</f>
        <v>30</v>
      </c>
      <c r="C3583" s="4">
        <f>(B3583-Sheet1!$D$4)/Sheet1!$D$9</f>
        <v>0.47354560689490055</v>
      </c>
      <c r="D3583">
        <v>0.625</v>
      </c>
      <c r="E3583" s="4">
        <f>(D3583-Sheet1!$E$4)/Sheet1!$E$9</f>
        <v>0.13649716271214885</v>
      </c>
      <c r="F3583">
        <v>0.48</v>
      </c>
      <c r="G3583" s="4">
        <f>(F3583-Sheet1!$F$4)/Sheet1!$F$9</f>
        <v>0.12120797564895959</v>
      </c>
      <c r="H3583">
        <v>0.16</v>
      </c>
      <c r="I3583" s="4">
        <f>(H3583-Sheet1!$G$4)/Sheet1!$G$9</f>
        <v>1.812708023923771E-2</v>
      </c>
      <c r="J3583">
        <v>1.1415</v>
      </c>
      <c r="K3583" s="4">
        <f>(J3583-Sheet1!$H$4)/Sheet1!$H$9</f>
        <v>0.11076955571291659</v>
      </c>
      <c r="L3583">
        <v>0.57950000000000002</v>
      </c>
      <c r="M3583" s="4">
        <f>(L3583-Sheet1!$I$4)/Sheet1!$I$9</f>
        <v>0.14803800361250768</v>
      </c>
      <c r="N3583">
        <v>0.2145</v>
      </c>
      <c r="O3583" s="4">
        <f>(N3583-Sheet1!$J$4)/Sheet1!$J$9</f>
        <v>4.4643044302138189E-2</v>
      </c>
      <c r="P3583">
        <v>0.28999999999999998</v>
      </c>
      <c r="Q3583" s="4">
        <f>(P3583-Sheet1!$K$4)/Sheet1!$K$9</f>
        <v>5.0990673175368248E-2</v>
      </c>
      <c r="R3583" s="5">
        <v>9</v>
      </c>
      <c r="S3583" s="6"/>
    </row>
    <row r="3584" spans="1:19" x14ac:dyDescent="0.25">
      <c r="A3584" t="s">
        <v>0</v>
      </c>
      <c r="B3584">
        <f>VLOOKUP($A3584,lookup!$A$2:$B$4,2)</f>
        <v>10</v>
      </c>
      <c r="C3584" s="4">
        <f>(B3584-Sheet1!$D$4)/Sheet1!$D$9</f>
        <v>-0.52645439310509945</v>
      </c>
      <c r="D3584">
        <v>0.625</v>
      </c>
      <c r="E3584" s="4">
        <f>(D3584-Sheet1!$E$4)/Sheet1!$E$9</f>
        <v>0.13649716271214885</v>
      </c>
      <c r="F3584">
        <v>0.47499999999999998</v>
      </c>
      <c r="G3584" s="4">
        <f>(F3584-Sheet1!$F$4)/Sheet1!$F$9</f>
        <v>0.11280461430442178</v>
      </c>
      <c r="H3584">
        <v>0.16</v>
      </c>
      <c r="I3584" s="4">
        <f>(H3584-Sheet1!$G$4)/Sheet1!$G$9</f>
        <v>1.812708023923771E-2</v>
      </c>
      <c r="J3584">
        <v>1.3334999999999999</v>
      </c>
      <c r="K3584" s="4">
        <f>(J3584-Sheet1!$H$4)/Sheet1!$H$9</f>
        <v>0.17877026405362845</v>
      </c>
      <c r="L3584">
        <v>0.60499999999999998</v>
      </c>
      <c r="M3584" s="4">
        <f>(L3584-Sheet1!$I$4)/Sheet1!$I$9</f>
        <v>0.16518662499784728</v>
      </c>
      <c r="N3584">
        <v>0.28749999999999998</v>
      </c>
      <c r="O3584" s="4">
        <f>(N3584-Sheet1!$J$4)/Sheet1!$J$9</f>
        <v>0.14075891000325733</v>
      </c>
      <c r="P3584">
        <v>0.31900000000000001</v>
      </c>
      <c r="Q3584" s="4">
        <f>(P3584-Sheet1!$K$4)/Sheet1!$K$9</f>
        <v>7.9889527186329912E-2</v>
      </c>
      <c r="R3584" s="5">
        <v>10</v>
      </c>
      <c r="S3584" s="6"/>
    </row>
    <row r="3585" spans="1:19" x14ac:dyDescent="0.25">
      <c r="A3585" t="s">
        <v>0</v>
      </c>
      <c r="B3585">
        <f>VLOOKUP($A3585,lookup!$A$2:$B$4,2)</f>
        <v>10</v>
      </c>
      <c r="C3585" s="4">
        <f>(B3585-Sheet1!$D$4)/Sheet1!$D$9</f>
        <v>-0.52645439310509945</v>
      </c>
      <c r="D3585">
        <v>0.625</v>
      </c>
      <c r="E3585" s="4">
        <f>(D3585-Sheet1!$E$4)/Sheet1!$E$9</f>
        <v>0.13649716271214885</v>
      </c>
      <c r="F3585">
        <v>0.5</v>
      </c>
      <c r="G3585" s="4">
        <f>(F3585-Sheet1!$F$4)/Sheet1!$F$9</f>
        <v>0.15482142102711088</v>
      </c>
      <c r="H3585">
        <v>0.17499999999999999</v>
      </c>
      <c r="I3585" s="4">
        <f>(H3585-Sheet1!$G$4)/Sheet1!$G$9</f>
        <v>3.1401416522423536E-2</v>
      </c>
      <c r="J3585">
        <v>1.2729999999999999</v>
      </c>
      <c r="K3585" s="4">
        <f>(J3585-Sheet1!$H$4)/Sheet1!$H$9</f>
        <v>0.15734295751918539</v>
      </c>
      <c r="L3585">
        <v>0.56399999999999995</v>
      </c>
      <c r="M3585" s="4">
        <f>(L3585-Sheet1!$I$4)/Sheet1!$I$9</f>
        <v>0.13761433179004631</v>
      </c>
      <c r="N3585">
        <v>0.30199999999999999</v>
      </c>
      <c r="O3585" s="4">
        <f>(N3585-Sheet1!$J$4)/Sheet1!$J$9</f>
        <v>0.15985041757402757</v>
      </c>
      <c r="P3585">
        <v>0.374</v>
      </c>
      <c r="Q3585" s="4">
        <f>(P3585-Sheet1!$K$4)/Sheet1!$K$9</f>
        <v>0.13469769858642958</v>
      </c>
      <c r="R3585" s="5">
        <v>9</v>
      </c>
      <c r="S3585" s="6"/>
    </row>
    <row r="3586" spans="1:19" x14ac:dyDescent="0.25">
      <c r="A3586" t="s">
        <v>2</v>
      </c>
      <c r="B3586">
        <f>VLOOKUP($A3586,lookup!$A$2:$B$4,2)</f>
        <v>30</v>
      </c>
      <c r="C3586" s="4">
        <f>(B3586-Sheet1!$D$4)/Sheet1!$D$9</f>
        <v>0.47354560689490055</v>
      </c>
      <c r="D3586">
        <v>0.625</v>
      </c>
      <c r="E3586" s="4">
        <f>(D3586-Sheet1!$E$4)/Sheet1!$E$9</f>
        <v>0.13649716271214885</v>
      </c>
      <c r="F3586">
        <v>0.49</v>
      </c>
      <c r="G3586" s="4">
        <f>(F3586-Sheet1!$F$4)/Sheet1!$F$9</f>
        <v>0.13801469833803523</v>
      </c>
      <c r="H3586">
        <v>0.16500000000000001</v>
      </c>
      <c r="I3586" s="4">
        <f>(H3586-Sheet1!$G$4)/Sheet1!$G$9</f>
        <v>2.255185900029966E-2</v>
      </c>
      <c r="J3586">
        <v>1.1835</v>
      </c>
      <c r="K3586" s="4">
        <f>(J3586-Sheet1!$H$4)/Sheet1!$H$9</f>
        <v>0.12564471066244731</v>
      </c>
      <c r="L3586">
        <v>0.51700000000000002</v>
      </c>
      <c r="M3586" s="4">
        <f>(L3586-Sheet1!$I$4)/Sheet1!$I$9</f>
        <v>0.10600706884451845</v>
      </c>
      <c r="N3586">
        <v>0.23749999999999999</v>
      </c>
      <c r="O3586" s="4">
        <f>(N3586-Sheet1!$J$4)/Sheet1!$J$9</f>
        <v>7.492612527646339E-2</v>
      </c>
      <c r="P3586">
        <v>0.39</v>
      </c>
      <c r="Q3586" s="4">
        <f>(P3586-Sheet1!$K$4)/Sheet1!$K$9</f>
        <v>0.1506418939028222</v>
      </c>
      <c r="R3586" s="5">
        <v>11</v>
      </c>
      <c r="S3586" s="6"/>
    </row>
    <row r="3587" spans="1:19" x14ac:dyDescent="0.25">
      <c r="A3587" t="s">
        <v>2</v>
      </c>
      <c r="B3587">
        <f>VLOOKUP($A3587,lookup!$A$2:$B$4,2)</f>
        <v>30</v>
      </c>
      <c r="C3587" s="4">
        <f>(B3587-Sheet1!$D$4)/Sheet1!$D$9</f>
        <v>0.47354560689490055</v>
      </c>
      <c r="D3587">
        <v>0.625</v>
      </c>
      <c r="E3587" s="4">
        <f>(D3587-Sheet1!$E$4)/Sheet1!$E$9</f>
        <v>0.13649716271214885</v>
      </c>
      <c r="F3587">
        <v>0.48499999999999999</v>
      </c>
      <c r="G3587" s="4">
        <f>(F3587-Sheet1!$F$4)/Sheet1!$F$9</f>
        <v>0.12961133699349742</v>
      </c>
      <c r="H3587">
        <v>0.16</v>
      </c>
      <c r="I3587" s="4">
        <f>(H3587-Sheet1!$G$4)/Sheet1!$G$9</f>
        <v>1.812708023923771E-2</v>
      </c>
      <c r="J3587">
        <v>1.2135</v>
      </c>
      <c r="K3587" s="4">
        <f>(J3587-Sheet1!$H$4)/Sheet1!$H$9</f>
        <v>0.13626982134068358</v>
      </c>
      <c r="L3587">
        <v>0.63100000000000001</v>
      </c>
      <c r="M3587" s="4">
        <f>(L3587-Sheet1!$I$4)/Sheet1!$I$9</f>
        <v>0.18267149386133083</v>
      </c>
      <c r="N3587">
        <v>0.2235</v>
      </c>
      <c r="O3587" s="4">
        <f>(N3587-Sheet1!$J$4)/Sheet1!$J$9</f>
        <v>5.649294555296111E-2</v>
      </c>
      <c r="P3587">
        <v>0.30199999999999999</v>
      </c>
      <c r="Q3587" s="4">
        <f>(P3587-Sheet1!$K$4)/Sheet1!$K$9</f>
        <v>6.2948819662662733E-2</v>
      </c>
      <c r="R3587" s="5">
        <v>9</v>
      </c>
      <c r="S3587" s="6"/>
    </row>
    <row r="3588" spans="1:19" x14ac:dyDescent="0.25">
      <c r="A3588" t="s">
        <v>1</v>
      </c>
      <c r="B3588">
        <f>VLOOKUP($A3588,lookup!$A$2:$B$4,2)</f>
        <v>20</v>
      </c>
      <c r="C3588" s="4">
        <f>(B3588-Sheet1!$D$4)/Sheet1!$D$9</f>
        <v>-2.6454393105099429E-2</v>
      </c>
      <c r="D3588">
        <v>0.63</v>
      </c>
      <c r="E3588" s="4">
        <f>(D3588-Sheet1!$E$4)/Sheet1!$E$9</f>
        <v>0.14325391946890562</v>
      </c>
      <c r="F3588">
        <v>0.46500000000000002</v>
      </c>
      <c r="G3588" s="4">
        <f>(F3588-Sheet1!$F$4)/Sheet1!$F$9</f>
        <v>9.599789161534622E-2</v>
      </c>
      <c r="H3588">
        <v>0.15</v>
      </c>
      <c r="I3588" s="4">
        <f>(H3588-Sheet1!$G$4)/Sheet1!$G$9</f>
        <v>9.2775227171138057E-3</v>
      </c>
      <c r="J3588">
        <v>1.0315000000000001</v>
      </c>
      <c r="K3588" s="4">
        <f>(J3588-Sheet1!$H$4)/Sheet1!$H$9</f>
        <v>7.1810816559383789E-2</v>
      </c>
      <c r="L3588">
        <v>0.42649999999999999</v>
      </c>
      <c r="M3588" s="4">
        <f>(L3588-Sheet1!$I$4)/Sheet1!$I$9</f>
        <v>4.5146275300470023E-2</v>
      </c>
      <c r="N3588">
        <v>0.24</v>
      </c>
      <c r="O3588" s="4">
        <f>(N3588-Sheet1!$J$4)/Sheet1!$J$9</f>
        <v>7.8217764512803087E-2</v>
      </c>
      <c r="P3588">
        <v>0.32500000000000001</v>
      </c>
      <c r="Q3588" s="4">
        <f>(P3588-Sheet1!$K$4)/Sheet1!$K$9</f>
        <v>8.5868600429977154E-2</v>
      </c>
      <c r="R3588" s="5">
        <v>11</v>
      </c>
      <c r="S3588" s="6"/>
    </row>
    <row r="3589" spans="1:19" x14ac:dyDescent="0.25">
      <c r="A3589" t="s">
        <v>2</v>
      </c>
      <c r="B3589">
        <f>VLOOKUP($A3589,lookup!$A$2:$B$4,2)</f>
        <v>30</v>
      </c>
      <c r="C3589" s="4">
        <f>(B3589-Sheet1!$D$4)/Sheet1!$D$9</f>
        <v>0.47354560689490055</v>
      </c>
      <c r="D3589">
        <v>0.63500000000000001</v>
      </c>
      <c r="E3589" s="4">
        <f>(D3589-Sheet1!$E$4)/Sheet1!$E$9</f>
        <v>0.15001067622566239</v>
      </c>
      <c r="F3589">
        <v>0.495</v>
      </c>
      <c r="G3589" s="4">
        <f>(F3589-Sheet1!$F$4)/Sheet1!$F$9</f>
        <v>0.14641805968257307</v>
      </c>
      <c r="H3589">
        <v>0.17</v>
      </c>
      <c r="I3589" s="4">
        <f>(H3589-Sheet1!$G$4)/Sheet1!$G$9</f>
        <v>2.697663776136161E-2</v>
      </c>
      <c r="J3589">
        <v>1.3694999999999999</v>
      </c>
      <c r="K3589" s="4">
        <f>(J3589-Sheet1!$H$4)/Sheet1!$H$9</f>
        <v>0.19152039686751193</v>
      </c>
      <c r="L3589">
        <v>0.65700000000000003</v>
      </c>
      <c r="M3589" s="4">
        <f>(L3589-Sheet1!$I$4)/Sheet1!$I$9</f>
        <v>0.20015636272481435</v>
      </c>
      <c r="N3589">
        <v>0.30549999999999999</v>
      </c>
      <c r="O3589" s="4">
        <f>(N3589-Sheet1!$J$4)/Sheet1!$J$9</f>
        <v>0.16445871250490315</v>
      </c>
      <c r="P3589">
        <v>0.36499999999999999</v>
      </c>
      <c r="Q3589" s="4">
        <f>(P3589-Sheet1!$K$4)/Sheet1!$K$9</f>
        <v>0.1257290887209587</v>
      </c>
      <c r="R3589" s="5">
        <v>10</v>
      </c>
      <c r="S3589" s="6"/>
    </row>
    <row r="3590" spans="1:19" x14ac:dyDescent="0.25">
      <c r="A3590" t="s">
        <v>2</v>
      </c>
      <c r="B3590">
        <f>VLOOKUP($A3590,lookup!$A$2:$B$4,2)</f>
        <v>30</v>
      </c>
      <c r="C3590" s="4">
        <f>(B3590-Sheet1!$D$4)/Sheet1!$D$9</f>
        <v>0.47354560689490055</v>
      </c>
      <c r="D3590">
        <v>0.65</v>
      </c>
      <c r="E3590" s="4">
        <f>(D3590-Sheet1!$E$4)/Sheet1!$E$9</f>
        <v>0.17028094649593267</v>
      </c>
      <c r="F3590">
        <v>0.51500000000000001</v>
      </c>
      <c r="G3590" s="4">
        <f>(F3590-Sheet1!$F$4)/Sheet1!$F$9</f>
        <v>0.18003150506072435</v>
      </c>
      <c r="H3590">
        <v>0.185</v>
      </c>
      <c r="I3590" s="4">
        <f>(H3590-Sheet1!$G$4)/Sheet1!$G$9</f>
        <v>4.0250974044547437E-2</v>
      </c>
      <c r="J3590">
        <v>1.3745000000000001</v>
      </c>
      <c r="K3590" s="4">
        <f>(J3590-Sheet1!$H$4)/Sheet1!$H$9</f>
        <v>0.19329124864721803</v>
      </c>
      <c r="L3590">
        <v>0.75</v>
      </c>
      <c r="M3590" s="4">
        <f>(L3590-Sheet1!$I$4)/Sheet1!$I$9</f>
        <v>0.26269839365958231</v>
      </c>
      <c r="N3590">
        <v>0.18049999999999999</v>
      </c>
      <c r="O3590" s="4">
        <f>(N3590-Sheet1!$J$4)/Sheet1!$J$9</f>
        <v>-1.232493120816923E-4</v>
      </c>
      <c r="P3590">
        <v>0.36899999999999999</v>
      </c>
      <c r="Q3590" s="4">
        <f>(P3590-Sheet1!$K$4)/Sheet1!$K$9</f>
        <v>0.12971513755005687</v>
      </c>
      <c r="R3590" s="5">
        <v>12</v>
      </c>
      <c r="S3590" s="6"/>
    </row>
    <row r="3591" spans="1:19" x14ac:dyDescent="0.25">
      <c r="A3591" t="s">
        <v>2</v>
      </c>
      <c r="B3591">
        <f>VLOOKUP($A3591,lookup!$A$2:$B$4,2)</f>
        <v>30</v>
      </c>
      <c r="C3591" s="4">
        <f>(B3591-Sheet1!$D$4)/Sheet1!$D$9</f>
        <v>0.47354560689490055</v>
      </c>
      <c r="D3591">
        <v>0.65</v>
      </c>
      <c r="E3591" s="4">
        <f>(D3591-Sheet1!$E$4)/Sheet1!$E$9</f>
        <v>0.17028094649593267</v>
      </c>
      <c r="F3591">
        <v>0.51500000000000001</v>
      </c>
      <c r="G3591" s="4">
        <f>(F3591-Sheet1!$F$4)/Sheet1!$F$9</f>
        <v>0.18003150506072435</v>
      </c>
      <c r="H3591">
        <v>0.18</v>
      </c>
      <c r="I3591" s="4">
        <f>(H3591-Sheet1!$G$4)/Sheet1!$G$9</f>
        <v>3.582619528348549E-2</v>
      </c>
      <c r="J3591">
        <v>1.4630000000000001</v>
      </c>
      <c r="K3591" s="4">
        <f>(J3591-Sheet1!$H$4)/Sheet1!$H$9</f>
        <v>0.2246353251480149</v>
      </c>
      <c r="L3591">
        <v>0.65800000000000003</v>
      </c>
      <c r="M3591" s="4">
        <f>(L3591-Sheet1!$I$4)/Sheet1!$I$9</f>
        <v>0.20082885768110217</v>
      </c>
      <c r="N3591">
        <v>0.3135</v>
      </c>
      <c r="O3591" s="4">
        <f>(N3591-Sheet1!$J$4)/Sheet1!$J$9</f>
        <v>0.17499195806119019</v>
      </c>
      <c r="P3591">
        <v>0.41149999999999998</v>
      </c>
      <c r="Q3591" s="4">
        <f>(P3591-Sheet1!$K$4)/Sheet1!$K$9</f>
        <v>0.17206690635922475</v>
      </c>
      <c r="R3591" s="5">
        <v>11</v>
      </c>
      <c r="S3591" s="6"/>
    </row>
    <row r="3592" spans="1:19" x14ac:dyDescent="0.25">
      <c r="A3592" t="s">
        <v>0</v>
      </c>
      <c r="B3592">
        <f>VLOOKUP($A3592,lookup!$A$2:$B$4,2)</f>
        <v>10</v>
      </c>
      <c r="C3592" s="4">
        <f>(B3592-Sheet1!$D$4)/Sheet1!$D$9</f>
        <v>-0.52645439310509945</v>
      </c>
      <c r="D3592">
        <v>0.65</v>
      </c>
      <c r="E3592" s="4">
        <f>(D3592-Sheet1!$E$4)/Sheet1!$E$9</f>
        <v>0.17028094649593267</v>
      </c>
      <c r="F3592">
        <v>0.52</v>
      </c>
      <c r="G3592" s="4">
        <f>(F3592-Sheet1!$F$4)/Sheet1!$F$9</f>
        <v>0.18843486640526216</v>
      </c>
      <c r="H3592">
        <v>0.19500000000000001</v>
      </c>
      <c r="I3592" s="4">
        <f>(H3592-Sheet1!$G$4)/Sheet1!$G$9</f>
        <v>4.9100531566671345E-2</v>
      </c>
      <c r="J3592">
        <v>1.6274999999999999</v>
      </c>
      <c r="K3592" s="4">
        <f>(J3592-Sheet1!$H$4)/Sheet1!$H$9</f>
        <v>0.28289634870034353</v>
      </c>
      <c r="L3592">
        <v>0.68899999999999995</v>
      </c>
      <c r="M3592" s="4">
        <f>(L3592-Sheet1!$I$4)/Sheet1!$I$9</f>
        <v>0.22167620132602478</v>
      </c>
      <c r="N3592">
        <v>0.39050000000000001</v>
      </c>
      <c r="O3592" s="4">
        <f>(N3592-Sheet1!$J$4)/Sheet1!$J$9</f>
        <v>0.2763744465404529</v>
      </c>
      <c r="P3592">
        <v>0.432</v>
      </c>
      <c r="Q3592" s="4">
        <f>(P3592-Sheet1!$K$4)/Sheet1!$K$9</f>
        <v>0.19249540660835285</v>
      </c>
      <c r="R3592" s="5">
        <v>11</v>
      </c>
      <c r="S3592" s="6"/>
    </row>
    <row r="3593" spans="1:19" x14ac:dyDescent="0.25">
      <c r="A3593" t="s">
        <v>0</v>
      </c>
      <c r="B3593">
        <f>VLOOKUP($A3593,lookup!$A$2:$B$4,2)</f>
        <v>10</v>
      </c>
      <c r="C3593" s="4">
        <f>(B3593-Sheet1!$D$4)/Sheet1!$D$9</f>
        <v>-0.52645439310509945</v>
      </c>
      <c r="D3593">
        <v>0.65</v>
      </c>
      <c r="E3593" s="4">
        <f>(D3593-Sheet1!$E$4)/Sheet1!$E$9</f>
        <v>0.17028094649593267</v>
      </c>
      <c r="F3593">
        <v>0.47499999999999998</v>
      </c>
      <c r="G3593" s="4">
        <f>(F3593-Sheet1!$F$4)/Sheet1!$F$9</f>
        <v>0.11280461430442178</v>
      </c>
      <c r="H3593">
        <v>0.16500000000000001</v>
      </c>
      <c r="I3593" s="4">
        <f>(H3593-Sheet1!$G$4)/Sheet1!$G$9</f>
        <v>2.255185900029966E-2</v>
      </c>
      <c r="J3593">
        <v>1.3875</v>
      </c>
      <c r="K3593" s="4">
        <f>(J3593-Sheet1!$H$4)/Sheet1!$H$9</f>
        <v>0.19789546327445368</v>
      </c>
      <c r="L3593">
        <v>0.57999999999999996</v>
      </c>
      <c r="M3593" s="4">
        <f>(L3593-Sheet1!$I$4)/Sheet1!$I$9</f>
        <v>0.14837425109065158</v>
      </c>
      <c r="N3593">
        <v>0.34849999999999998</v>
      </c>
      <c r="O3593" s="4">
        <f>(N3593-Sheet1!$J$4)/Sheet1!$J$9</f>
        <v>0.22107490736994592</v>
      </c>
      <c r="P3593">
        <v>0.3095</v>
      </c>
      <c r="Q3593" s="4">
        <f>(P3593-Sheet1!$K$4)/Sheet1!$K$9</f>
        <v>7.042266121722178E-2</v>
      </c>
      <c r="R3593" s="5">
        <v>9</v>
      </c>
      <c r="S3593" s="6"/>
    </row>
    <row r="3594" spans="1:19" x14ac:dyDescent="0.25">
      <c r="A3594" t="s">
        <v>2</v>
      </c>
      <c r="B3594">
        <f>VLOOKUP($A3594,lookup!$A$2:$B$4,2)</f>
        <v>30</v>
      </c>
      <c r="C3594" s="4">
        <f>(B3594-Sheet1!$D$4)/Sheet1!$D$9</f>
        <v>0.47354560689490055</v>
      </c>
      <c r="D3594">
        <v>0.65500000000000003</v>
      </c>
      <c r="E3594" s="4">
        <f>(D3594-Sheet1!$E$4)/Sheet1!$E$9</f>
        <v>0.17703770325268942</v>
      </c>
      <c r="F3594">
        <v>0.52500000000000002</v>
      </c>
      <c r="G3594" s="4">
        <f>(F3594-Sheet1!$F$4)/Sheet1!$F$9</f>
        <v>0.1968382277498</v>
      </c>
      <c r="H3594">
        <v>0.16</v>
      </c>
      <c r="I3594" s="4">
        <f>(H3594-Sheet1!$G$4)/Sheet1!$G$9</f>
        <v>1.812708023923771E-2</v>
      </c>
      <c r="J3594">
        <v>1.46</v>
      </c>
      <c r="K3594" s="4">
        <f>(J3594-Sheet1!$H$4)/Sheet1!$H$9</f>
        <v>0.22357281408019125</v>
      </c>
      <c r="L3594">
        <v>0.68600000000000005</v>
      </c>
      <c r="M3594" s="4">
        <f>(L3594-Sheet1!$I$4)/Sheet1!$I$9</f>
        <v>0.21965871645716137</v>
      </c>
      <c r="N3594">
        <v>0.311</v>
      </c>
      <c r="O3594" s="4">
        <f>(N3594-Sheet1!$J$4)/Sheet1!$J$9</f>
        <v>0.17170031882485048</v>
      </c>
      <c r="P3594">
        <v>0.40500000000000003</v>
      </c>
      <c r="Q3594" s="4">
        <f>(P3594-Sheet1!$K$4)/Sheet1!$K$9</f>
        <v>0.1655895770119403</v>
      </c>
      <c r="R3594" s="5">
        <v>11</v>
      </c>
      <c r="S3594" s="6"/>
    </row>
    <row r="3595" spans="1:19" x14ac:dyDescent="0.25">
      <c r="A3595" t="s">
        <v>0</v>
      </c>
      <c r="B3595">
        <f>VLOOKUP($A3595,lookup!$A$2:$B$4,2)</f>
        <v>10</v>
      </c>
      <c r="C3595" s="4">
        <f>(B3595-Sheet1!$D$4)/Sheet1!$D$9</f>
        <v>-0.52645439310509945</v>
      </c>
      <c r="D3595">
        <v>0.65500000000000003</v>
      </c>
      <c r="E3595" s="4">
        <f>(D3595-Sheet1!$E$4)/Sheet1!$E$9</f>
        <v>0.17703770325268942</v>
      </c>
      <c r="F3595">
        <v>0.53</v>
      </c>
      <c r="G3595" s="4">
        <f>(F3595-Sheet1!$F$4)/Sheet1!$F$9</f>
        <v>0.20524158909433782</v>
      </c>
      <c r="H3595">
        <v>0.16500000000000001</v>
      </c>
      <c r="I3595" s="4">
        <f>(H3595-Sheet1!$G$4)/Sheet1!$G$9</f>
        <v>2.255185900029966E-2</v>
      </c>
      <c r="J3595">
        <v>1.2835000000000001</v>
      </c>
      <c r="K3595" s="4">
        <f>(J3595-Sheet1!$H$4)/Sheet1!$H$9</f>
        <v>0.16106174625656813</v>
      </c>
      <c r="L3595">
        <v>0.58299999999999996</v>
      </c>
      <c r="M3595" s="4">
        <f>(L3595-Sheet1!$I$4)/Sheet1!$I$9</f>
        <v>0.15039173595951505</v>
      </c>
      <c r="N3595">
        <v>0.1255</v>
      </c>
      <c r="O3595" s="4">
        <f>(N3595-Sheet1!$J$4)/Sheet1!$J$9</f>
        <v>-7.2539312511555015E-2</v>
      </c>
      <c r="P3595">
        <v>0.4</v>
      </c>
      <c r="Q3595" s="4">
        <f>(P3595-Sheet1!$K$4)/Sheet1!$K$9</f>
        <v>0.16060701597556762</v>
      </c>
      <c r="R3595" s="5">
        <v>8</v>
      </c>
      <c r="S3595" s="6"/>
    </row>
    <row r="3596" spans="1:19" x14ac:dyDescent="0.25">
      <c r="A3596" t="s">
        <v>0</v>
      </c>
      <c r="B3596">
        <f>VLOOKUP($A3596,lookup!$A$2:$B$4,2)</f>
        <v>10</v>
      </c>
      <c r="C3596" s="4">
        <f>(B3596-Sheet1!$D$4)/Sheet1!$D$9</f>
        <v>-0.52645439310509945</v>
      </c>
      <c r="D3596">
        <v>0.66</v>
      </c>
      <c r="E3596" s="4">
        <f>(D3596-Sheet1!$E$4)/Sheet1!$E$9</f>
        <v>0.18379446000944619</v>
      </c>
      <c r="F3596">
        <v>0.5</v>
      </c>
      <c r="G3596" s="4">
        <f>(F3596-Sheet1!$F$4)/Sheet1!$F$9</f>
        <v>0.15482142102711088</v>
      </c>
      <c r="H3596">
        <v>0.155</v>
      </c>
      <c r="I3596" s="4">
        <f>(H3596-Sheet1!$G$4)/Sheet1!$G$9</f>
        <v>1.3702301478175758E-2</v>
      </c>
      <c r="J3596">
        <v>1.3765000000000001</v>
      </c>
      <c r="K3596" s="4">
        <f>(J3596-Sheet1!$H$4)/Sheet1!$H$9</f>
        <v>0.19399958935910044</v>
      </c>
      <c r="L3596">
        <v>0.64849999999999997</v>
      </c>
      <c r="M3596" s="4">
        <f>(L3596-Sheet1!$I$4)/Sheet1!$I$9</f>
        <v>0.19444015559636779</v>
      </c>
      <c r="N3596">
        <v>0.28799999999999998</v>
      </c>
      <c r="O3596" s="4">
        <f>(N3596-Sheet1!$J$4)/Sheet1!$J$9</f>
        <v>0.14141723785052526</v>
      </c>
      <c r="P3596">
        <v>0.33500000000000002</v>
      </c>
      <c r="Q3596" s="4">
        <f>(P3596-Sheet1!$K$4)/Sheet1!$K$9</f>
        <v>9.5833722502722554E-2</v>
      </c>
      <c r="R3596" s="5">
        <v>12</v>
      </c>
      <c r="S3596" s="6"/>
    </row>
    <row r="3597" spans="1:19" x14ac:dyDescent="0.25">
      <c r="A3597" t="s">
        <v>2</v>
      </c>
      <c r="B3597">
        <f>VLOOKUP($A3597,lookup!$A$2:$B$4,2)</f>
        <v>30</v>
      </c>
      <c r="C3597" s="4">
        <f>(B3597-Sheet1!$D$4)/Sheet1!$D$9</f>
        <v>0.47354560689490055</v>
      </c>
      <c r="D3597">
        <v>0.66</v>
      </c>
      <c r="E3597" s="4">
        <f>(D3597-Sheet1!$E$4)/Sheet1!$E$9</f>
        <v>0.18379446000944619</v>
      </c>
      <c r="F3597">
        <v>0.51500000000000001</v>
      </c>
      <c r="G3597" s="4">
        <f>(F3597-Sheet1!$F$4)/Sheet1!$F$9</f>
        <v>0.18003150506072435</v>
      </c>
      <c r="H3597">
        <v>0.2</v>
      </c>
      <c r="I3597" s="4">
        <f>(H3597-Sheet1!$G$4)/Sheet1!$G$9</f>
        <v>5.3525310327733291E-2</v>
      </c>
      <c r="J3597">
        <v>1.6465000000000001</v>
      </c>
      <c r="K3597" s="4">
        <f>(J3597-Sheet1!$H$4)/Sheet1!$H$9</f>
        <v>0.28962558546322653</v>
      </c>
      <c r="L3597">
        <v>0.749</v>
      </c>
      <c r="M3597" s="4">
        <f>(L3597-Sheet1!$I$4)/Sheet1!$I$9</f>
        <v>0.26202589870329451</v>
      </c>
      <c r="N3597">
        <v>0.42199999999999999</v>
      </c>
      <c r="O3597" s="4">
        <f>(N3597-Sheet1!$J$4)/Sheet1!$J$9</f>
        <v>0.31784910091833302</v>
      </c>
      <c r="P3597">
        <v>0.40100000000000002</v>
      </c>
      <c r="Q3597" s="4">
        <f>(P3597-Sheet1!$K$4)/Sheet1!$K$9</f>
        <v>0.16160352818284215</v>
      </c>
      <c r="R3597" s="5">
        <v>11</v>
      </c>
      <c r="S3597" s="6"/>
    </row>
    <row r="3598" spans="1:19" x14ac:dyDescent="0.25">
      <c r="A3598" t="s">
        <v>2</v>
      </c>
      <c r="B3598">
        <f>VLOOKUP($A3598,lookup!$A$2:$B$4,2)</f>
        <v>30</v>
      </c>
      <c r="C3598" s="4">
        <f>(B3598-Sheet1!$D$4)/Sheet1!$D$9</f>
        <v>0.47354560689490055</v>
      </c>
      <c r="D3598">
        <v>0.67500000000000004</v>
      </c>
      <c r="E3598" s="4">
        <f>(D3598-Sheet1!$E$4)/Sheet1!$E$9</f>
        <v>0.20406473027971647</v>
      </c>
      <c r="F3598">
        <v>0.51500000000000001</v>
      </c>
      <c r="G3598" s="4">
        <f>(F3598-Sheet1!$F$4)/Sheet1!$F$9</f>
        <v>0.18003150506072435</v>
      </c>
      <c r="H3598">
        <v>0.14499999999999999</v>
      </c>
      <c r="I3598" s="4">
        <f>(H3598-Sheet1!$G$4)/Sheet1!$G$9</f>
        <v>4.8527439560518545E-3</v>
      </c>
      <c r="J3598">
        <v>1.2649999999999999</v>
      </c>
      <c r="K3598" s="4">
        <f>(J3598-Sheet1!$H$4)/Sheet1!$H$9</f>
        <v>0.15450959467165573</v>
      </c>
      <c r="L3598">
        <v>0.60250000000000004</v>
      </c>
      <c r="M3598" s="4">
        <f>(L3598-Sheet1!$I$4)/Sheet1!$I$9</f>
        <v>0.16350538760712774</v>
      </c>
      <c r="N3598">
        <v>0.29899999999999999</v>
      </c>
      <c r="O3598" s="4">
        <f>(N3598-Sheet1!$J$4)/Sheet1!$J$9</f>
        <v>0.15590045049041992</v>
      </c>
      <c r="P3598">
        <v>0.32500000000000001</v>
      </c>
      <c r="Q3598" s="4">
        <f>(P3598-Sheet1!$K$4)/Sheet1!$K$9</f>
        <v>8.5868600429977154E-2</v>
      </c>
      <c r="R3598" s="5">
        <v>10</v>
      </c>
      <c r="S3598" s="6"/>
    </row>
    <row r="3599" spans="1:19" x14ac:dyDescent="0.25">
      <c r="A3599" t="s">
        <v>2</v>
      </c>
      <c r="B3599">
        <f>VLOOKUP($A3599,lookup!$A$2:$B$4,2)</f>
        <v>30</v>
      </c>
      <c r="C3599" s="4">
        <f>(B3599-Sheet1!$D$4)/Sheet1!$D$9</f>
        <v>0.47354560689490055</v>
      </c>
      <c r="D3599">
        <v>0.68500000000000005</v>
      </c>
      <c r="E3599" s="4">
        <f>(D3599-Sheet1!$E$4)/Sheet1!$E$9</f>
        <v>0.21757824379323001</v>
      </c>
      <c r="F3599">
        <v>0.53</v>
      </c>
      <c r="G3599" s="4">
        <f>(F3599-Sheet1!$F$4)/Sheet1!$F$9</f>
        <v>0.20524158909433782</v>
      </c>
      <c r="H3599">
        <v>0.17</v>
      </c>
      <c r="I3599" s="4">
        <f>(H3599-Sheet1!$G$4)/Sheet1!$G$9</f>
        <v>2.697663776136161E-2</v>
      </c>
      <c r="J3599">
        <v>1.56</v>
      </c>
      <c r="K3599" s="4">
        <f>(J3599-Sheet1!$H$4)/Sheet1!$H$9</f>
        <v>0.25898984967431204</v>
      </c>
      <c r="L3599">
        <v>0.64700000000000002</v>
      </c>
      <c r="M3599" s="4">
        <f>(L3599-Sheet1!$I$4)/Sheet1!$I$9</f>
        <v>0.19343141316193607</v>
      </c>
      <c r="N3599">
        <v>0.38300000000000001</v>
      </c>
      <c r="O3599" s="4">
        <f>(N3599-Sheet1!$J$4)/Sheet1!$J$9</f>
        <v>0.2664995288314338</v>
      </c>
      <c r="P3599">
        <v>0.46500000000000002</v>
      </c>
      <c r="Q3599" s="4">
        <f>(P3599-Sheet1!$K$4)/Sheet1!$K$9</f>
        <v>0.22538030944841267</v>
      </c>
      <c r="R3599" s="5">
        <v>11</v>
      </c>
      <c r="S3599" s="6"/>
    </row>
    <row r="3600" spans="1:19" x14ac:dyDescent="0.25">
      <c r="A3600" t="s">
        <v>2</v>
      </c>
      <c r="B3600">
        <f>VLOOKUP($A3600,lookup!$A$2:$B$4,2)</f>
        <v>30</v>
      </c>
      <c r="C3600" s="4">
        <f>(B3600-Sheet1!$D$4)/Sheet1!$D$9</f>
        <v>0.47354560689490055</v>
      </c>
      <c r="D3600">
        <v>0.71499999999999997</v>
      </c>
      <c r="E3600" s="4">
        <f>(D3600-Sheet1!$E$4)/Sheet1!$E$9</f>
        <v>0.25811878433377045</v>
      </c>
      <c r="F3600">
        <v>0.52</v>
      </c>
      <c r="G3600" s="4">
        <f>(F3600-Sheet1!$F$4)/Sheet1!$F$9</f>
        <v>0.18843486640526216</v>
      </c>
      <c r="H3600">
        <v>0.18</v>
      </c>
      <c r="I3600" s="4">
        <f>(H3600-Sheet1!$G$4)/Sheet1!$G$9</f>
        <v>3.582619528348549E-2</v>
      </c>
      <c r="J3600">
        <v>1.6</v>
      </c>
      <c r="K3600" s="4">
        <f>(J3600-Sheet1!$H$4)/Sheet1!$H$9</f>
        <v>0.27315666391196036</v>
      </c>
      <c r="L3600">
        <v>0.70799999999999996</v>
      </c>
      <c r="M3600" s="4">
        <f>(L3600-Sheet1!$I$4)/Sheet1!$I$9</f>
        <v>0.23445360549549352</v>
      </c>
      <c r="N3600">
        <v>0.35249999999999998</v>
      </c>
      <c r="O3600" s="4">
        <f>(N3600-Sheet1!$J$4)/Sheet1!$J$9</f>
        <v>0.22634153014808944</v>
      </c>
      <c r="P3600">
        <v>0.44500000000000001</v>
      </c>
      <c r="Q3600" s="4">
        <f>(P3600-Sheet1!$K$4)/Sheet1!$K$9</f>
        <v>0.20545006530292187</v>
      </c>
      <c r="R3600" s="5">
        <v>12</v>
      </c>
      <c r="S3600" s="6"/>
    </row>
    <row r="3601" spans="1:19" x14ac:dyDescent="0.25">
      <c r="A3601" t="s">
        <v>2</v>
      </c>
      <c r="B3601">
        <f>VLOOKUP($A3601,lookup!$A$2:$B$4,2)</f>
        <v>30</v>
      </c>
      <c r="C3601" s="4">
        <f>(B3601-Sheet1!$D$4)/Sheet1!$D$9</f>
        <v>0.47354560689490055</v>
      </c>
      <c r="D3601">
        <v>0.73499999999999999</v>
      </c>
      <c r="E3601" s="4">
        <f>(D3601-Sheet1!$E$4)/Sheet1!$E$9</f>
        <v>0.28514581136079747</v>
      </c>
      <c r="F3601">
        <v>0.55500000000000005</v>
      </c>
      <c r="G3601" s="4">
        <f>(F3601-Sheet1!$F$4)/Sheet1!$F$9</f>
        <v>0.24725839581702694</v>
      </c>
      <c r="H3601">
        <v>0.22</v>
      </c>
      <c r="I3601" s="4">
        <f>(H3601-Sheet1!$G$4)/Sheet1!$G$9</f>
        <v>7.1224425371981079E-2</v>
      </c>
      <c r="J3601">
        <v>2.3330000000000002</v>
      </c>
      <c r="K3601" s="4">
        <f>(J3601-Sheet1!$H$4)/Sheet1!$H$9</f>
        <v>0.53276353481686567</v>
      </c>
      <c r="L3601">
        <v>1.2395</v>
      </c>
      <c r="M3601" s="4">
        <f>(L3601-Sheet1!$I$4)/Sheet1!$I$9</f>
        <v>0.59188467476247408</v>
      </c>
      <c r="N3601">
        <v>0.36449999999999999</v>
      </c>
      <c r="O3601" s="4">
        <f>(N3601-Sheet1!$J$4)/Sheet1!$J$9</f>
        <v>0.24214139848252</v>
      </c>
      <c r="P3601">
        <v>0.61950000000000005</v>
      </c>
      <c r="Q3601" s="4">
        <f>(P3601-Sheet1!$K$4)/Sheet1!$K$9</f>
        <v>0.37934144547232901</v>
      </c>
      <c r="R3601" s="5">
        <v>12</v>
      </c>
      <c r="S3601" s="6"/>
    </row>
    <row r="3602" spans="1:19" x14ac:dyDescent="0.25">
      <c r="A3602" t="s">
        <v>1</v>
      </c>
      <c r="B3602">
        <f>VLOOKUP($A3602,lookup!$A$2:$B$4,2)</f>
        <v>20</v>
      </c>
      <c r="C3602" s="4">
        <f>(B3602-Sheet1!$D$4)/Sheet1!$D$9</f>
        <v>-2.6454393105099429E-2</v>
      </c>
      <c r="D3602">
        <v>0.17499999999999999</v>
      </c>
      <c r="E3602" s="4">
        <f>(D3602-Sheet1!$E$4)/Sheet1!$E$9</f>
        <v>-0.47161094539595927</v>
      </c>
      <c r="F3602">
        <v>0.125</v>
      </c>
      <c r="G3602" s="4">
        <f>(F3602-Sheet1!$F$4)/Sheet1!$F$9</f>
        <v>-0.47543067981322529</v>
      </c>
      <c r="H3602">
        <v>0.04</v>
      </c>
      <c r="I3602" s="4">
        <f>(H3602-Sheet1!$G$4)/Sheet1!$G$9</f>
        <v>-8.8067610026249021E-2</v>
      </c>
      <c r="J3602">
        <v>2.8000000000000001E-2</v>
      </c>
      <c r="K3602" s="4">
        <f>(J3602-Sheet1!$H$4)/Sheet1!$H$9</f>
        <v>-0.28359913562761818</v>
      </c>
      <c r="L3602">
        <v>9.4999999999999998E-3</v>
      </c>
      <c r="M3602" s="4">
        <f>(L3602-Sheet1!$I$4)/Sheet1!$I$9</f>
        <v>-0.23528412147155414</v>
      </c>
      <c r="N3602">
        <v>8.0000000000000002E-3</v>
      </c>
      <c r="O3602" s="4">
        <f>(N3602-Sheet1!$J$4)/Sheet1!$J$9</f>
        <v>-0.22724635661952075</v>
      </c>
      <c r="P3602">
        <v>8.9999999999999993E-3</v>
      </c>
      <c r="Q3602" s="4">
        <f>(P3602-Sheet1!$K$4)/Sheet1!$K$9</f>
        <v>-0.22902925706877728</v>
      </c>
      <c r="R3602" s="5">
        <v>4</v>
      </c>
      <c r="S3602" s="6"/>
    </row>
    <row r="3603" spans="1:19" x14ac:dyDescent="0.25">
      <c r="A3603" t="s">
        <v>1</v>
      </c>
      <c r="B3603">
        <f>VLOOKUP($A3603,lookup!$A$2:$B$4,2)</f>
        <v>20</v>
      </c>
      <c r="C3603" s="4">
        <f>(B3603-Sheet1!$D$4)/Sheet1!$D$9</f>
        <v>-2.6454393105099429E-2</v>
      </c>
      <c r="D3603">
        <v>0.37</v>
      </c>
      <c r="E3603" s="4">
        <f>(D3603-Sheet1!$E$4)/Sheet1!$E$9</f>
        <v>-0.20809743188244575</v>
      </c>
      <c r="F3603">
        <v>0.28499999999999998</v>
      </c>
      <c r="G3603" s="4">
        <f>(F3603-Sheet1!$F$4)/Sheet1!$F$9</f>
        <v>-0.20652311678801522</v>
      </c>
      <c r="H3603">
        <v>9.5000000000000001E-2</v>
      </c>
      <c r="I3603" s="4">
        <f>(H3603-Sheet1!$G$4)/Sheet1!$G$9</f>
        <v>-3.9395043654567606E-2</v>
      </c>
      <c r="J3603">
        <v>0.22600000000000001</v>
      </c>
      <c r="K3603" s="4">
        <f>(J3603-Sheet1!$H$4)/Sheet1!$H$9</f>
        <v>-0.21347340515125907</v>
      </c>
      <c r="L3603">
        <v>0.1135</v>
      </c>
      <c r="M3603" s="4">
        <f>(L3603-Sheet1!$I$4)/Sheet1!$I$9</f>
        <v>-0.16534464601762008</v>
      </c>
      <c r="N3603">
        <v>5.1499999999999997E-2</v>
      </c>
      <c r="O3603" s="4">
        <f>(N3603-Sheet1!$J$4)/Sheet1!$J$9</f>
        <v>-0.16997183390721005</v>
      </c>
      <c r="P3603">
        <v>6.7500000000000004E-2</v>
      </c>
      <c r="Q3603" s="4">
        <f>(P3603-Sheet1!$K$4)/Sheet1!$K$9</f>
        <v>-0.17073329294321671</v>
      </c>
      <c r="R3603" s="5">
        <v>8</v>
      </c>
      <c r="S3603" s="6"/>
    </row>
    <row r="3604" spans="1:19" x14ac:dyDescent="0.25">
      <c r="A3604" t="s">
        <v>1</v>
      </c>
      <c r="B3604">
        <f>VLOOKUP($A3604,lookup!$A$2:$B$4,2)</f>
        <v>20</v>
      </c>
      <c r="C3604" s="4">
        <f>(B3604-Sheet1!$D$4)/Sheet1!$D$9</f>
        <v>-2.6454393105099429E-2</v>
      </c>
      <c r="D3604">
        <v>0.39500000000000002</v>
      </c>
      <c r="E3604" s="4">
        <f>(D3604-Sheet1!$E$4)/Sheet1!$E$9</f>
        <v>-0.17431364809866193</v>
      </c>
      <c r="F3604">
        <v>0.3</v>
      </c>
      <c r="G3604" s="4">
        <f>(F3604-Sheet1!$F$4)/Sheet1!$F$9</f>
        <v>-0.18131303275440175</v>
      </c>
      <c r="H3604">
        <v>0.09</v>
      </c>
      <c r="I3604" s="4">
        <f>(H3604-Sheet1!$G$4)/Sheet1!$G$9</f>
        <v>-4.381982241562956E-2</v>
      </c>
      <c r="J3604">
        <v>0.28549999999999998</v>
      </c>
      <c r="K3604" s="4">
        <f>(J3604-Sheet1!$H$4)/Sheet1!$H$9</f>
        <v>-0.19240026897275719</v>
      </c>
      <c r="L3604">
        <v>0.13850000000000001</v>
      </c>
      <c r="M3604" s="4">
        <f>(L3604-Sheet1!$I$4)/Sheet1!$I$9</f>
        <v>-0.14853227211042436</v>
      </c>
      <c r="N3604">
        <v>6.25E-2</v>
      </c>
      <c r="O3604" s="4">
        <f>(N3604-Sheet1!$J$4)/Sheet1!$J$9</f>
        <v>-0.15548862126731539</v>
      </c>
      <c r="P3604">
        <v>7.6999999999999999E-2</v>
      </c>
      <c r="Q3604" s="4">
        <f>(P3604-Sheet1!$K$4)/Sheet1!$K$9</f>
        <v>-0.16126642697410859</v>
      </c>
      <c r="R3604" s="5">
        <v>5</v>
      </c>
      <c r="S3604" s="6"/>
    </row>
    <row r="3605" spans="1:19" x14ac:dyDescent="0.25">
      <c r="A3605" t="s">
        <v>1</v>
      </c>
      <c r="B3605">
        <f>VLOOKUP($A3605,lookup!$A$2:$B$4,2)</f>
        <v>20</v>
      </c>
      <c r="C3605" s="4">
        <f>(B3605-Sheet1!$D$4)/Sheet1!$D$9</f>
        <v>-2.6454393105099429E-2</v>
      </c>
      <c r="D3605">
        <v>0.42</v>
      </c>
      <c r="E3605" s="4">
        <f>(D3605-Sheet1!$E$4)/Sheet1!$E$9</f>
        <v>-0.14052986431487821</v>
      </c>
      <c r="F3605">
        <v>0.32500000000000001</v>
      </c>
      <c r="G3605" s="4">
        <f>(F3605-Sheet1!$F$4)/Sheet1!$F$9</f>
        <v>-0.13929622603171263</v>
      </c>
      <c r="H3605">
        <v>0.11</v>
      </c>
      <c r="I3605" s="4">
        <f>(H3605-Sheet1!$G$4)/Sheet1!$G$9</f>
        <v>-2.6120707371381766E-2</v>
      </c>
      <c r="J3605">
        <v>0.32500000000000001</v>
      </c>
      <c r="K3605" s="4">
        <f>(J3605-Sheet1!$H$4)/Sheet1!$H$9</f>
        <v>-0.17841053991307948</v>
      </c>
      <c r="L3605">
        <v>0.1245</v>
      </c>
      <c r="M3605" s="4">
        <f>(L3605-Sheet1!$I$4)/Sheet1!$I$9</f>
        <v>-0.15794720149845395</v>
      </c>
      <c r="N3605">
        <v>7.5499999999999998E-2</v>
      </c>
      <c r="O3605" s="4">
        <f>(N3605-Sheet1!$J$4)/Sheet1!$J$9</f>
        <v>-0.13837209723834895</v>
      </c>
      <c r="P3605">
        <v>0.10249999999999999</v>
      </c>
      <c r="Q3605" s="4">
        <f>(P3605-Sheet1!$K$4)/Sheet1!$K$9</f>
        <v>-0.13585536568860787</v>
      </c>
      <c r="R3605" s="5">
        <v>7</v>
      </c>
      <c r="S3605" s="6"/>
    </row>
    <row r="3606" spans="1:19" x14ac:dyDescent="0.25">
      <c r="A3606" t="s">
        <v>1</v>
      </c>
      <c r="B3606">
        <f>VLOOKUP($A3606,lookup!$A$2:$B$4,2)</f>
        <v>20</v>
      </c>
      <c r="C3606" s="4">
        <f>(B3606-Sheet1!$D$4)/Sheet1!$D$9</f>
        <v>-2.6454393105099429E-2</v>
      </c>
      <c r="D3606">
        <v>0.45500000000000002</v>
      </c>
      <c r="E3606" s="4">
        <f>(D3606-Sheet1!$E$4)/Sheet1!$E$9</f>
        <v>-9.3232567017580856E-2</v>
      </c>
      <c r="F3606">
        <v>0.37</v>
      </c>
      <c r="G3606" s="4">
        <f>(F3606-Sheet1!$F$4)/Sheet1!$F$9</f>
        <v>-6.3665973930872324E-2</v>
      </c>
      <c r="H3606">
        <v>0.11</v>
      </c>
      <c r="I3606" s="4">
        <f>(H3606-Sheet1!$G$4)/Sheet1!$G$9</f>
        <v>-2.6120707371381766E-2</v>
      </c>
      <c r="J3606">
        <v>0.51400000000000001</v>
      </c>
      <c r="K3606" s="4">
        <f>(J3606-Sheet1!$H$4)/Sheet1!$H$9</f>
        <v>-0.11147234264019124</v>
      </c>
      <c r="L3606">
        <v>0.23849999999999999</v>
      </c>
      <c r="M3606" s="4">
        <f>(L3606-Sheet1!$I$4)/Sheet1!$I$9</f>
        <v>-8.1282776481641603E-2</v>
      </c>
      <c r="N3606">
        <v>0.1235</v>
      </c>
      <c r="O3606" s="4">
        <f>(N3606-Sheet1!$J$4)/Sheet1!$J$9</f>
        <v>-7.5172623900626775E-2</v>
      </c>
      <c r="P3606">
        <v>0.126</v>
      </c>
      <c r="Q3606" s="4">
        <f>(P3606-Sheet1!$K$4)/Sheet1!$K$9</f>
        <v>-0.11243732881765617</v>
      </c>
      <c r="R3606" s="5">
        <v>8</v>
      </c>
      <c r="S3606" s="6"/>
    </row>
    <row r="3607" spans="1:19" x14ac:dyDescent="0.25">
      <c r="A3607" t="s">
        <v>1</v>
      </c>
      <c r="B3607">
        <f>VLOOKUP($A3607,lookup!$A$2:$B$4,2)</f>
        <v>20</v>
      </c>
      <c r="C3607" s="4">
        <f>(B3607-Sheet1!$D$4)/Sheet1!$D$9</f>
        <v>-2.6454393105099429E-2</v>
      </c>
      <c r="D3607">
        <v>0.495</v>
      </c>
      <c r="E3607" s="4">
        <f>(D3607-Sheet1!$E$4)/Sheet1!$E$9</f>
        <v>-3.9178512963526833E-2</v>
      </c>
      <c r="F3607">
        <v>0.375</v>
      </c>
      <c r="G3607" s="4">
        <f>(F3607-Sheet1!$F$4)/Sheet1!$F$9</f>
        <v>-5.5262612586334504E-2</v>
      </c>
      <c r="H3607">
        <v>0.115</v>
      </c>
      <c r="I3607" s="4">
        <f>(H3607-Sheet1!$G$4)/Sheet1!$G$9</f>
        <v>-2.1695928610319815E-2</v>
      </c>
      <c r="J3607">
        <v>0.57550000000000001</v>
      </c>
      <c r="K3607" s="4">
        <f>(J3607-Sheet1!$H$4)/Sheet1!$H$9</f>
        <v>-8.9690865749806961E-2</v>
      </c>
      <c r="L3607">
        <v>0.31</v>
      </c>
      <c r="M3607" s="4">
        <f>(L3607-Sheet1!$I$4)/Sheet1!$I$9</f>
        <v>-3.3199387107061912E-2</v>
      </c>
      <c r="N3607">
        <v>0.1145</v>
      </c>
      <c r="O3607" s="4">
        <f>(N3607-Sheet1!$J$4)/Sheet1!$J$9</f>
        <v>-8.7022525151449676E-2</v>
      </c>
      <c r="P3607">
        <v>0.13950000000000001</v>
      </c>
      <c r="Q3607" s="4">
        <f>(P3607-Sheet1!$K$4)/Sheet1!$K$9</f>
        <v>-9.8984414019449879E-2</v>
      </c>
      <c r="R3607" s="5">
        <v>8</v>
      </c>
      <c r="S3607" s="6"/>
    </row>
    <row r="3608" spans="1:19" x14ac:dyDescent="0.25">
      <c r="A3608" t="s">
        <v>0</v>
      </c>
      <c r="B3608">
        <f>VLOOKUP($A3608,lookup!$A$2:$B$4,2)</f>
        <v>10</v>
      </c>
      <c r="C3608" s="4">
        <f>(B3608-Sheet1!$D$4)/Sheet1!$D$9</f>
        <v>-0.52645439310509945</v>
      </c>
      <c r="D3608">
        <v>0.51</v>
      </c>
      <c r="E3608" s="4">
        <f>(D3608-Sheet1!$E$4)/Sheet1!$E$9</f>
        <v>-1.8908242693256545E-2</v>
      </c>
      <c r="F3608">
        <v>0.375</v>
      </c>
      <c r="G3608" s="4">
        <f>(F3608-Sheet1!$F$4)/Sheet1!$F$9</f>
        <v>-5.5262612586334504E-2</v>
      </c>
      <c r="H3608">
        <v>0.11</v>
      </c>
      <c r="I3608" s="4">
        <f>(H3608-Sheet1!$G$4)/Sheet1!$G$9</f>
        <v>-2.6120707371381766E-2</v>
      </c>
      <c r="J3608">
        <v>0.58050000000000002</v>
      </c>
      <c r="K3608" s="4">
        <f>(J3608-Sheet1!$H$4)/Sheet1!$H$9</f>
        <v>-8.7920013970100921E-2</v>
      </c>
      <c r="L3608">
        <v>0.28649999999999998</v>
      </c>
      <c r="M3608" s="4">
        <f>(L3608-Sheet1!$I$4)/Sheet1!$I$9</f>
        <v>-4.9003018579825877E-2</v>
      </c>
      <c r="N3608">
        <v>0.11799999999999999</v>
      </c>
      <c r="O3608" s="4">
        <f>(N3608-Sheet1!$J$4)/Sheet1!$J$9</f>
        <v>-8.241423022057412E-2</v>
      </c>
      <c r="P3608">
        <v>0.14799999999999999</v>
      </c>
      <c r="Q3608" s="4">
        <f>(P3608-Sheet1!$K$4)/Sheet1!$K$9</f>
        <v>-9.0514060257616324E-2</v>
      </c>
      <c r="R3608" s="5">
        <v>7</v>
      </c>
      <c r="S3608" s="6"/>
    </row>
    <row r="3609" spans="1:19" x14ac:dyDescent="0.25">
      <c r="A3609" t="s">
        <v>2</v>
      </c>
      <c r="B3609">
        <f>VLOOKUP($A3609,lookup!$A$2:$B$4,2)</f>
        <v>30</v>
      </c>
      <c r="C3609" s="4">
        <f>(B3609-Sheet1!$D$4)/Sheet1!$D$9</f>
        <v>0.47354560689490055</v>
      </c>
      <c r="D3609">
        <v>0.51500000000000001</v>
      </c>
      <c r="E3609" s="4">
        <f>(D3609-Sheet1!$E$4)/Sheet1!$E$9</f>
        <v>-1.2151485936499782E-2</v>
      </c>
      <c r="F3609">
        <v>0.39</v>
      </c>
      <c r="G3609" s="4">
        <f>(F3609-Sheet1!$F$4)/Sheet1!$F$9</f>
        <v>-3.0052528552721034E-2</v>
      </c>
      <c r="H3609">
        <v>0.14000000000000001</v>
      </c>
      <c r="I3609" s="4">
        <f>(H3609-Sheet1!$G$4)/Sheet1!$G$9</f>
        <v>4.2796519498992805E-4</v>
      </c>
      <c r="J3609">
        <v>0.67800000000000005</v>
      </c>
      <c r="K3609" s="4">
        <f>(J3609-Sheet1!$H$4)/Sheet1!$H$9</f>
        <v>-5.3388404265833155E-2</v>
      </c>
      <c r="L3609">
        <v>0.34100000000000003</v>
      </c>
      <c r="M3609" s="4">
        <f>(L3609-Sheet1!$I$4)/Sheet1!$I$9</f>
        <v>-1.2352043462139228E-2</v>
      </c>
      <c r="N3609">
        <v>0.13250000000000001</v>
      </c>
      <c r="O3609" s="4">
        <f>(N3609-Sheet1!$J$4)/Sheet1!$J$9</f>
        <v>-6.3322722649803861E-2</v>
      </c>
      <c r="P3609">
        <v>0.11899999999999999</v>
      </c>
      <c r="Q3609" s="4">
        <f>(P3609-Sheet1!$K$4)/Sheet1!$K$9</f>
        <v>-0.11941291426857796</v>
      </c>
      <c r="R3609" s="5">
        <v>8</v>
      </c>
      <c r="S3609" s="6"/>
    </row>
    <row r="3610" spans="1:19" x14ac:dyDescent="0.25">
      <c r="A3610" t="s">
        <v>2</v>
      </c>
      <c r="B3610">
        <f>VLOOKUP($A3610,lookup!$A$2:$B$4,2)</f>
        <v>30</v>
      </c>
      <c r="C3610" s="4">
        <f>(B3610-Sheet1!$D$4)/Sheet1!$D$9</f>
        <v>0.47354560689490055</v>
      </c>
      <c r="D3610">
        <v>0.54500000000000004</v>
      </c>
      <c r="E3610" s="4">
        <f>(D3610-Sheet1!$E$4)/Sheet1!$E$9</f>
        <v>2.8389054604040793E-2</v>
      </c>
      <c r="F3610">
        <v>0.43</v>
      </c>
      <c r="G3610" s="4">
        <f>(F3610-Sheet1!$F$4)/Sheet1!$F$9</f>
        <v>3.717436220358146E-2</v>
      </c>
      <c r="H3610">
        <v>0.155</v>
      </c>
      <c r="I3610" s="4">
        <f>(H3610-Sheet1!$G$4)/Sheet1!$G$9</f>
        <v>1.3702301478175758E-2</v>
      </c>
      <c r="J3610">
        <v>0.80349999999999999</v>
      </c>
      <c r="K3610" s="4">
        <f>(J3610-Sheet1!$H$4)/Sheet1!$H$9</f>
        <v>-8.9400245952116052E-3</v>
      </c>
      <c r="L3610">
        <v>0.40899999999999997</v>
      </c>
      <c r="M3610" s="4">
        <f>(L3610-Sheet1!$I$4)/Sheet1!$I$9</f>
        <v>3.3377613565433027E-2</v>
      </c>
      <c r="N3610">
        <v>0.14399999999999999</v>
      </c>
      <c r="O3610" s="4">
        <f>(N3610-Sheet1!$J$4)/Sheet1!$J$9</f>
        <v>-4.8181182162641271E-2</v>
      </c>
      <c r="P3610">
        <v>0.22800000000000001</v>
      </c>
      <c r="Q3610" s="4">
        <f>(P3610-Sheet1!$K$4)/Sheet1!$K$9</f>
        <v>-1.079308367565316E-2</v>
      </c>
      <c r="R3610" s="5">
        <v>7</v>
      </c>
      <c r="S3610" s="6"/>
    </row>
    <row r="3611" spans="1:19" x14ac:dyDescent="0.25">
      <c r="A3611" t="s">
        <v>0</v>
      </c>
      <c r="B3611">
        <f>VLOOKUP($A3611,lookup!$A$2:$B$4,2)</f>
        <v>10</v>
      </c>
      <c r="C3611" s="4">
        <f>(B3611-Sheet1!$D$4)/Sheet1!$D$9</f>
        <v>-0.52645439310509945</v>
      </c>
      <c r="D3611">
        <v>0.55500000000000005</v>
      </c>
      <c r="E3611" s="4">
        <f>(D3611-Sheet1!$E$4)/Sheet1!$E$9</f>
        <v>4.1902568117554322E-2</v>
      </c>
      <c r="F3611">
        <v>0.40500000000000003</v>
      </c>
      <c r="G3611" s="4">
        <f>(F3611-Sheet1!$F$4)/Sheet1!$F$9</f>
        <v>-4.8424445191075647E-3</v>
      </c>
      <c r="H3611">
        <v>0.12</v>
      </c>
      <c r="I3611" s="4">
        <f>(H3611-Sheet1!$G$4)/Sheet1!$G$9</f>
        <v>-1.7271149849257875E-2</v>
      </c>
      <c r="J3611">
        <v>0.91300000000000003</v>
      </c>
      <c r="K3611" s="4">
        <f>(J3611-Sheet1!$H$4)/Sheet1!$H$9</f>
        <v>2.9841629380350652E-2</v>
      </c>
      <c r="L3611">
        <v>0.45850000000000002</v>
      </c>
      <c r="M3611" s="4">
        <f>(L3611-Sheet1!$I$4)/Sheet1!$I$9</f>
        <v>6.6666113901680535E-2</v>
      </c>
      <c r="N3611">
        <v>0.19600000000000001</v>
      </c>
      <c r="O3611" s="4">
        <f>(N3611-Sheet1!$J$4)/Sheet1!$J$9</f>
        <v>2.0284913953224445E-2</v>
      </c>
      <c r="P3611">
        <v>0.20649999999999999</v>
      </c>
      <c r="Q3611" s="4">
        <f>(P3611-Sheet1!$K$4)/Sheet1!$K$9</f>
        <v>-3.2218096132055771E-2</v>
      </c>
      <c r="R3611" s="5">
        <v>9</v>
      </c>
      <c r="S3611" s="6"/>
    </row>
    <row r="3612" spans="1:19" x14ac:dyDescent="0.25">
      <c r="A3612" t="s">
        <v>2</v>
      </c>
      <c r="B3612">
        <f>VLOOKUP($A3612,lookup!$A$2:$B$4,2)</f>
        <v>30</v>
      </c>
      <c r="C3612" s="4">
        <f>(B3612-Sheet1!$D$4)/Sheet1!$D$9</f>
        <v>0.47354560689490055</v>
      </c>
      <c r="D3612">
        <v>0.57999999999999996</v>
      </c>
      <c r="E3612" s="4">
        <f>(D3612-Sheet1!$E$4)/Sheet1!$E$9</f>
        <v>7.5686351901337989E-2</v>
      </c>
      <c r="F3612">
        <v>0.45</v>
      </c>
      <c r="G3612" s="4">
        <f>(F3612-Sheet1!$F$4)/Sheet1!$F$9</f>
        <v>7.0787807581732753E-2</v>
      </c>
      <c r="H3612">
        <v>0.16</v>
      </c>
      <c r="I3612" s="4">
        <f>(H3612-Sheet1!$G$4)/Sheet1!$G$9</f>
        <v>1.812708023923771E-2</v>
      </c>
      <c r="J3612">
        <v>0.86750000000000005</v>
      </c>
      <c r="K3612" s="4">
        <f>(J3612-Sheet1!$H$4)/Sheet1!$H$9</f>
        <v>1.3726878185025708E-2</v>
      </c>
      <c r="L3612">
        <v>0.39350000000000002</v>
      </c>
      <c r="M3612" s="4">
        <f>(L3612-Sheet1!$I$4)/Sheet1!$I$9</f>
        <v>2.2953941742971724E-2</v>
      </c>
      <c r="N3612">
        <v>0.221</v>
      </c>
      <c r="O3612" s="4">
        <f>(N3612-Sheet1!$J$4)/Sheet1!$J$9</f>
        <v>5.3201306316621406E-2</v>
      </c>
      <c r="P3612">
        <v>0.215</v>
      </c>
      <c r="Q3612" s="4">
        <f>(P3612-Sheet1!$K$4)/Sheet1!$K$9</f>
        <v>-2.3747742370222182E-2</v>
      </c>
      <c r="R3612" s="5">
        <v>9</v>
      </c>
      <c r="S3612" s="6"/>
    </row>
    <row r="3613" spans="1:19" x14ac:dyDescent="0.25">
      <c r="A3613" t="s">
        <v>0</v>
      </c>
      <c r="B3613">
        <f>VLOOKUP($A3613,lookup!$A$2:$B$4,2)</f>
        <v>10</v>
      </c>
      <c r="C3613" s="4">
        <f>(B3613-Sheet1!$D$4)/Sheet1!$D$9</f>
        <v>-0.52645439310509945</v>
      </c>
      <c r="D3613">
        <v>0.59</v>
      </c>
      <c r="E3613" s="4">
        <f>(D3613-Sheet1!$E$4)/Sheet1!$E$9</f>
        <v>8.9199865414851504E-2</v>
      </c>
      <c r="F3613">
        <v>0.46500000000000002</v>
      </c>
      <c r="G3613" s="4">
        <f>(F3613-Sheet1!$F$4)/Sheet1!$F$9</f>
        <v>9.599789161534622E-2</v>
      </c>
      <c r="H3613">
        <v>0.17</v>
      </c>
      <c r="I3613" s="4">
        <f>(H3613-Sheet1!$G$4)/Sheet1!$G$9</f>
        <v>2.697663776136161E-2</v>
      </c>
      <c r="J3613">
        <v>1.0425</v>
      </c>
      <c r="K3613" s="4">
        <f>(J3613-Sheet1!$H$4)/Sheet1!$H$9</f>
        <v>7.5706690474737035E-2</v>
      </c>
      <c r="L3613">
        <v>0.46350000000000002</v>
      </c>
      <c r="M3613" s="4">
        <f>(L3613-Sheet1!$I$4)/Sheet1!$I$9</f>
        <v>7.0028588683119675E-2</v>
      </c>
      <c r="N3613">
        <v>0.24</v>
      </c>
      <c r="O3613" s="4">
        <f>(N3613-Sheet1!$J$4)/Sheet1!$J$9</f>
        <v>7.8217764512803087E-2</v>
      </c>
      <c r="P3613">
        <v>0.27</v>
      </c>
      <c r="Q3613" s="4">
        <f>(P3613-Sheet1!$K$4)/Sheet1!$K$9</f>
        <v>3.1060429029877497E-2</v>
      </c>
      <c r="R3613" s="5">
        <v>10</v>
      </c>
      <c r="S3613" s="6"/>
    </row>
    <row r="3614" spans="1:19" x14ac:dyDescent="0.25">
      <c r="A3614" t="s">
        <v>2</v>
      </c>
      <c r="B3614">
        <f>VLOOKUP($A3614,lookup!$A$2:$B$4,2)</f>
        <v>30</v>
      </c>
      <c r="C3614" s="4">
        <f>(B3614-Sheet1!$D$4)/Sheet1!$D$9</f>
        <v>0.47354560689490055</v>
      </c>
      <c r="D3614">
        <v>0.6</v>
      </c>
      <c r="E3614" s="4">
        <f>(D3614-Sheet1!$E$4)/Sheet1!$E$9</f>
        <v>0.10271337892836503</v>
      </c>
      <c r="F3614">
        <v>0.46</v>
      </c>
      <c r="G3614" s="4">
        <f>(F3614-Sheet1!$F$4)/Sheet1!$F$9</f>
        <v>8.7594530270808393E-2</v>
      </c>
      <c r="H3614">
        <v>0.18</v>
      </c>
      <c r="I3614" s="4">
        <f>(H3614-Sheet1!$G$4)/Sheet1!$G$9</f>
        <v>3.582619528348549E-2</v>
      </c>
      <c r="J3614">
        <v>1.1399999999999999</v>
      </c>
      <c r="K3614" s="4">
        <f>(J3614-Sheet1!$H$4)/Sheet1!$H$9</f>
        <v>0.11023830017900475</v>
      </c>
      <c r="L3614">
        <v>0.42299999999999999</v>
      </c>
      <c r="M3614" s="4">
        <f>(L3614-Sheet1!$I$4)/Sheet1!$I$9</f>
        <v>4.2792542953462624E-2</v>
      </c>
      <c r="N3614">
        <v>0.25750000000000001</v>
      </c>
      <c r="O3614" s="4">
        <f>(N3614-Sheet1!$J$4)/Sheet1!$J$9</f>
        <v>0.10125923916718099</v>
      </c>
      <c r="P3614">
        <v>0.36499999999999999</v>
      </c>
      <c r="Q3614" s="4">
        <f>(P3614-Sheet1!$K$4)/Sheet1!$K$9</f>
        <v>0.1257290887209587</v>
      </c>
      <c r="R3614" s="5">
        <v>10</v>
      </c>
      <c r="S3614" s="6"/>
    </row>
    <row r="3615" spans="1:19" x14ac:dyDescent="0.25">
      <c r="A3615" t="s">
        <v>0</v>
      </c>
      <c r="B3615">
        <f>VLOOKUP($A3615,lookup!$A$2:$B$4,2)</f>
        <v>10</v>
      </c>
      <c r="C3615" s="4">
        <f>(B3615-Sheet1!$D$4)/Sheet1!$D$9</f>
        <v>-0.52645439310509945</v>
      </c>
      <c r="D3615">
        <v>0.61</v>
      </c>
      <c r="E3615" s="4">
        <f>(D3615-Sheet1!$E$4)/Sheet1!$E$9</f>
        <v>0.11622689244187856</v>
      </c>
      <c r="F3615">
        <v>0.49</v>
      </c>
      <c r="G3615" s="4">
        <f>(F3615-Sheet1!$F$4)/Sheet1!$F$9</f>
        <v>0.13801469833803523</v>
      </c>
      <c r="H3615">
        <v>0.17</v>
      </c>
      <c r="I3615" s="4">
        <f>(H3615-Sheet1!$G$4)/Sheet1!$G$9</f>
        <v>2.697663776136161E-2</v>
      </c>
      <c r="J3615">
        <v>1.3474999999999999</v>
      </c>
      <c r="K3615" s="4">
        <f>(J3615-Sheet1!$H$4)/Sheet1!$H$9</f>
        <v>0.18372864903680536</v>
      </c>
      <c r="L3615">
        <v>0.70450000000000002</v>
      </c>
      <c r="M3615" s="4">
        <f>(L3615-Sheet1!$I$4)/Sheet1!$I$9</f>
        <v>0.23209987314848618</v>
      </c>
      <c r="N3615">
        <v>0.25</v>
      </c>
      <c r="O3615" s="4">
        <f>(N3615-Sheet1!$J$4)/Sheet1!$J$9</f>
        <v>9.1384321458161888E-2</v>
      </c>
      <c r="P3615">
        <v>0.30449999999999999</v>
      </c>
      <c r="Q3615" s="4">
        <f>(P3615-Sheet1!$K$4)/Sheet1!$K$9</f>
        <v>6.5440100180849073E-2</v>
      </c>
      <c r="R3615" s="5">
        <v>11</v>
      </c>
      <c r="S3615" s="6"/>
    </row>
    <row r="3616" spans="1:19" x14ac:dyDescent="0.25">
      <c r="A3616" t="s">
        <v>2</v>
      </c>
      <c r="B3616">
        <f>VLOOKUP($A3616,lookup!$A$2:$B$4,2)</f>
        <v>30</v>
      </c>
      <c r="C3616" s="4">
        <f>(B3616-Sheet1!$D$4)/Sheet1!$D$9</f>
        <v>0.47354560689490055</v>
      </c>
      <c r="D3616">
        <v>0.61499999999999999</v>
      </c>
      <c r="E3616" s="4">
        <f>(D3616-Sheet1!$E$4)/Sheet1!$E$9</f>
        <v>0.12298364919863533</v>
      </c>
      <c r="F3616">
        <v>0.47499999999999998</v>
      </c>
      <c r="G3616" s="4">
        <f>(F3616-Sheet1!$F$4)/Sheet1!$F$9</f>
        <v>0.11280461430442178</v>
      </c>
      <c r="H3616">
        <v>0.155</v>
      </c>
      <c r="I3616" s="4">
        <f>(H3616-Sheet1!$G$4)/Sheet1!$G$9</f>
        <v>1.3702301478175758E-2</v>
      </c>
      <c r="J3616">
        <v>1.0734999999999999</v>
      </c>
      <c r="K3616" s="4">
        <f>(J3616-Sheet1!$H$4)/Sheet1!$H$9</f>
        <v>8.6685971508914439E-2</v>
      </c>
      <c r="L3616">
        <v>0.4375</v>
      </c>
      <c r="M3616" s="4">
        <f>(L3616-Sheet1!$I$4)/Sheet1!$I$9</f>
        <v>5.2543719819636139E-2</v>
      </c>
      <c r="N3616">
        <v>0.25850000000000001</v>
      </c>
      <c r="O3616" s="4">
        <f>(N3616-Sheet1!$J$4)/Sheet1!$J$9</f>
        <v>0.10257589486171687</v>
      </c>
      <c r="P3616">
        <v>0.31</v>
      </c>
      <c r="Q3616" s="4">
        <f>(P3616-Sheet1!$K$4)/Sheet1!$K$9</f>
        <v>7.0920917320859048E-2</v>
      </c>
      <c r="R3616" s="5">
        <v>11</v>
      </c>
      <c r="S3616" s="6"/>
    </row>
    <row r="3617" spans="1:19" x14ac:dyDescent="0.25">
      <c r="A3617" t="s">
        <v>2</v>
      </c>
      <c r="B3617">
        <f>VLOOKUP($A3617,lookup!$A$2:$B$4,2)</f>
        <v>30</v>
      </c>
      <c r="C3617" s="4">
        <f>(B3617-Sheet1!$D$4)/Sheet1!$D$9</f>
        <v>0.47354560689490055</v>
      </c>
      <c r="D3617">
        <v>0.61499999999999999</v>
      </c>
      <c r="E3617" s="4">
        <f>(D3617-Sheet1!$E$4)/Sheet1!$E$9</f>
        <v>0.12298364919863533</v>
      </c>
      <c r="F3617">
        <v>0.47499999999999998</v>
      </c>
      <c r="G3617" s="4">
        <f>(F3617-Sheet1!$F$4)/Sheet1!$F$9</f>
        <v>0.11280461430442178</v>
      </c>
      <c r="H3617">
        <v>0.19</v>
      </c>
      <c r="I3617" s="4">
        <f>(H3617-Sheet1!$G$4)/Sheet1!$G$9</f>
        <v>4.4675752805609391E-2</v>
      </c>
      <c r="J3617">
        <v>1.4335</v>
      </c>
      <c r="K3617" s="4">
        <f>(J3617-Sheet1!$H$4)/Sheet1!$H$9</f>
        <v>0.21418729964774924</v>
      </c>
      <c r="L3617">
        <v>0.73150000000000004</v>
      </c>
      <c r="M3617" s="4">
        <f>(L3617-Sheet1!$I$4)/Sheet1!$I$9</f>
        <v>0.25025723696825752</v>
      </c>
      <c r="N3617">
        <v>0.30499999999999999</v>
      </c>
      <c r="O3617" s="4">
        <f>(N3617-Sheet1!$J$4)/Sheet1!$J$9</f>
        <v>0.16380038465763522</v>
      </c>
      <c r="P3617">
        <v>0.32850000000000001</v>
      </c>
      <c r="Q3617" s="4">
        <f>(P3617-Sheet1!$K$4)/Sheet1!$K$9</f>
        <v>8.9356393155438044E-2</v>
      </c>
      <c r="R3617" s="5">
        <v>9</v>
      </c>
      <c r="S3617" s="6"/>
    </row>
    <row r="3618" spans="1:19" x14ac:dyDescent="0.25">
      <c r="A3618" t="s">
        <v>2</v>
      </c>
      <c r="B3618">
        <f>VLOOKUP($A3618,lookup!$A$2:$B$4,2)</f>
        <v>30</v>
      </c>
      <c r="C3618" s="4">
        <f>(B3618-Sheet1!$D$4)/Sheet1!$D$9</f>
        <v>0.47354560689490055</v>
      </c>
      <c r="D3618">
        <v>0.61499999999999999</v>
      </c>
      <c r="E3618" s="4">
        <f>(D3618-Sheet1!$E$4)/Sheet1!$E$9</f>
        <v>0.12298364919863533</v>
      </c>
      <c r="F3618">
        <v>0.495</v>
      </c>
      <c r="G3618" s="4">
        <f>(F3618-Sheet1!$F$4)/Sheet1!$F$9</f>
        <v>0.14641805968257307</v>
      </c>
      <c r="H3618">
        <v>0.2</v>
      </c>
      <c r="I3618" s="4">
        <f>(H3618-Sheet1!$G$4)/Sheet1!$G$9</f>
        <v>5.3525310327733291E-2</v>
      </c>
      <c r="J3618">
        <v>1.304</v>
      </c>
      <c r="K3618" s="4">
        <f>(J3618-Sheet1!$H$4)/Sheet1!$H$9</f>
        <v>0.16832223855336287</v>
      </c>
      <c r="L3618">
        <v>0.57950000000000002</v>
      </c>
      <c r="M3618" s="4">
        <f>(L3618-Sheet1!$I$4)/Sheet1!$I$9</f>
        <v>0.14803800361250768</v>
      </c>
      <c r="N3618">
        <v>0.3115</v>
      </c>
      <c r="O3618" s="4">
        <f>(N3618-Sheet1!$J$4)/Sheet1!$J$9</f>
        <v>0.17235864667211842</v>
      </c>
      <c r="P3618">
        <v>0.371</v>
      </c>
      <c r="Q3618" s="4">
        <f>(P3618-Sheet1!$K$4)/Sheet1!$K$9</f>
        <v>0.13170816196460594</v>
      </c>
      <c r="R3618" s="5">
        <v>14</v>
      </c>
      <c r="S3618" s="6"/>
    </row>
    <row r="3619" spans="1:19" x14ac:dyDescent="0.25">
      <c r="A3619" t="s">
        <v>2</v>
      </c>
      <c r="B3619">
        <f>VLOOKUP($A3619,lookup!$A$2:$B$4,2)</f>
        <v>30</v>
      </c>
      <c r="C3619" s="4">
        <f>(B3619-Sheet1!$D$4)/Sheet1!$D$9</f>
        <v>0.47354560689490055</v>
      </c>
      <c r="D3619">
        <v>0.62</v>
      </c>
      <c r="E3619" s="4">
        <f>(D3619-Sheet1!$E$4)/Sheet1!$E$9</f>
        <v>0.12974040595539207</v>
      </c>
      <c r="F3619">
        <v>0.46</v>
      </c>
      <c r="G3619" s="4">
        <f>(F3619-Sheet1!$F$4)/Sheet1!$F$9</f>
        <v>8.7594530270808393E-2</v>
      </c>
      <c r="H3619">
        <v>0.16</v>
      </c>
      <c r="I3619" s="4">
        <f>(H3619-Sheet1!$G$4)/Sheet1!$G$9</f>
        <v>1.812708023923771E-2</v>
      </c>
      <c r="J3619">
        <v>0.95050000000000001</v>
      </c>
      <c r="K3619" s="4">
        <f>(J3619-Sheet1!$H$4)/Sheet1!$H$9</f>
        <v>4.3123017728145932E-2</v>
      </c>
      <c r="L3619">
        <v>0.49149999999999999</v>
      </c>
      <c r="M3619" s="4">
        <f>(L3619-Sheet1!$I$4)/Sheet1!$I$9</f>
        <v>8.8858447459178827E-2</v>
      </c>
      <c r="N3619">
        <v>0.2</v>
      </c>
      <c r="O3619" s="4">
        <f>(N3619-Sheet1!$J$4)/Sheet1!$J$9</f>
        <v>2.5551536731367966E-2</v>
      </c>
      <c r="P3619">
        <v>0.22800000000000001</v>
      </c>
      <c r="Q3619" s="4">
        <f>(P3619-Sheet1!$K$4)/Sheet1!$K$9</f>
        <v>-1.079308367565316E-2</v>
      </c>
      <c r="R3619" s="5">
        <v>9</v>
      </c>
      <c r="S3619" s="6"/>
    </row>
    <row r="3620" spans="1:19" x14ac:dyDescent="0.25">
      <c r="A3620" t="s">
        <v>2</v>
      </c>
      <c r="B3620">
        <f>VLOOKUP($A3620,lookup!$A$2:$B$4,2)</f>
        <v>30</v>
      </c>
      <c r="C3620" s="4">
        <f>(B3620-Sheet1!$D$4)/Sheet1!$D$9</f>
        <v>0.47354560689490055</v>
      </c>
      <c r="D3620">
        <v>0.63</v>
      </c>
      <c r="E3620" s="4">
        <f>(D3620-Sheet1!$E$4)/Sheet1!$E$9</f>
        <v>0.14325391946890562</v>
      </c>
      <c r="F3620">
        <v>0.51500000000000001</v>
      </c>
      <c r="G3620" s="4">
        <f>(F3620-Sheet1!$F$4)/Sheet1!$F$9</f>
        <v>0.18003150506072435</v>
      </c>
      <c r="H3620">
        <v>0.17</v>
      </c>
      <c r="I3620" s="4">
        <f>(H3620-Sheet1!$G$4)/Sheet1!$G$9</f>
        <v>2.697663776136161E-2</v>
      </c>
      <c r="J3620">
        <v>1.385</v>
      </c>
      <c r="K3620" s="4">
        <f>(J3620-Sheet1!$H$4)/Sheet1!$H$9</f>
        <v>0.19701003738460068</v>
      </c>
      <c r="L3620">
        <v>0.63549999999999995</v>
      </c>
      <c r="M3620" s="4">
        <f>(L3620-Sheet1!$I$4)/Sheet1!$I$9</f>
        <v>0.18569772116462602</v>
      </c>
      <c r="N3620">
        <v>0.29549999999999998</v>
      </c>
      <c r="O3620" s="4">
        <f>(N3620-Sheet1!$J$4)/Sheet1!$J$9</f>
        <v>0.15129215555954437</v>
      </c>
      <c r="P3620">
        <v>0.38</v>
      </c>
      <c r="Q3620" s="4">
        <f>(P3620-Sheet1!$K$4)/Sheet1!$K$9</f>
        <v>0.14067677183007682</v>
      </c>
      <c r="R3620" s="5">
        <v>11</v>
      </c>
      <c r="S3620" s="6"/>
    </row>
    <row r="3621" spans="1:19" x14ac:dyDescent="0.25">
      <c r="A3621" t="s">
        <v>0</v>
      </c>
      <c r="B3621">
        <f>VLOOKUP($A3621,lookup!$A$2:$B$4,2)</f>
        <v>10</v>
      </c>
      <c r="C3621" s="4">
        <f>(B3621-Sheet1!$D$4)/Sheet1!$D$9</f>
        <v>-0.52645439310509945</v>
      </c>
      <c r="D3621">
        <v>0.64</v>
      </c>
      <c r="E3621" s="4">
        <f>(D3621-Sheet1!$E$4)/Sheet1!$E$9</f>
        <v>0.15676743298241913</v>
      </c>
      <c r="F3621">
        <v>0.5</v>
      </c>
      <c r="G3621" s="4">
        <f>(F3621-Sheet1!$F$4)/Sheet1!$F$9</f>
        <v>0.15482142102711088</v>
      </c>
      <c r="H3621">
        <v>0.17</v>
      </c>
      <c r="I3621" s="4">
        <f>(H3621-Sheet1!$G$4)/Sheet1!$G$9</f>
        <v>2.697663776136161E-2</v>
      </c>
      <c r="J3621">
        <v>1.1200000000000001</v>
      </c>
      <c r="K3621" s="4">
        <f>(J3621-Sheet1!$H$4)/Sheet1!$H$9</f>
        <v>0.10315489306018068</v>
      </c>
      <c r="L3621">
        <v>0.4955</v>
      </c>
      <c r="M3621" s="4">
        <f>(L3621-Sheet1!$I$4)/Sheet1!$I$9</f>
        <v>9.1548427284330144E-2</v>
      </c>
      <c r="N3621">
        <v>0.26450000000000001</v>
      </c>
      <c r="O3621" s="4">
        <f>(N3621-Sheet1!$J$4)/Sheet1!$J$9</f>
        <v>0.11047582902893215</v>
      </c>
      <c r="P3621">
        <v>0.32</v>
      </c>
      <c r="Q3621" s="4">
        <f>(P3621-Sheet1!$K$4)/Sheet1!$K$9</f>
        <v>8.0886039393604448E-2</v>
      </c>
      <c r="R3621" s="5">
        <v>12</v>
      </c>
      <c r="S3621" s="6"/>
    </row>
    <row r="3622" spans="1:19" x14ac:dyDescent="0.25">
      <c r="A3622" t="s">
        <v>0</v>
      </c>
      <c r="B3622">
        <f>VLOOKUP($A3622,lookup!$A$2:$B$4,2)</f>
        <v>10</v>
      </c>
      <c r="C3622" s="4">
        <f>(B3622-Sheet1!$D$4)/Sheet1!$D$9</f>
        <v>-0.52645439310509945</v>
      </c>
      <c r="D3622">
        <v>0.64</v>
      </c>
      <c r="E3622" s="4">
        <f>(D3622-Sheet1!$E$4)/Sheet1!$E$9</f>
        <v>0.15676743298241913</v>
      </c>
      <c r="F3622">
        <v>0.5</v>
      </c>
      <c r="G3622" s="4">
        <f>(F3622-Sheet1!$F$4)/Sheet1!$F$9</f>
        <v>0.15482142102711088</v>
      </c>
      <c r="H3622">
        <v>0.17</v>
      </c>
      <c r="I3622" s="4">
        <f>(H3622-Sheet1!$G$4)/Sheet1!$G$9</f>
        <v>2.697663776136161E-2</v>
      </c>
      <c r="J3622">
        <v>1.2645</v>
      </c>
      <c r="K3622" s="4">
        <f>(J3622-Sheet1!$H$4)/Sheet1!$H$9</f>
        <v>0.15433250949368513</v>
      </c>
      <c r="L3622">
        <v>0.56499999999999995</v>
      </c>
      <c r="M3622" s="4">
        <f>(L3622-Sheet1!$I$4)/Sheet1!$I$9</f>
        <v>0.13828682674633413</v>
      </c>
      <c r="N3622">
        <v>0.33750000000000002</v>
      </c>
      <c r="O3622" s="4">
        <f>(N3622-Sheet1!$J$4)/Sheet1!$J$9</f>
        <v>0.20659169473005132</v>
      </c>
      <c r="P3622">
        <v>0.315</v>
      </c>
      <c r="Q3622" s="4">
        <f>(P3622-Sheet1!$K$4)/Sheet1!$K$9</f>
        <v>7.5903478357231755E-2</v>
      </c>
      <c r="R3622" s="5">
        <v>9</v>
      </c>
      <c r="S3622" s="6"/>
    </row>
    <row r="3623" spans="1:19" x14ac:dyDescent="0.25">
      <c r="A3623" t="s">
        <v>0</v>
      </c>
      <c r="B3623">
        <f>VLOOKUP($A3623,lookup!$A$2:$B$4,2)</f>
        <v>10</v>
      </c>
      <c r="C3623" s="4">
        <f>(B3623-Sheet1!$D$4)/Sheet1!$D$9</f>
        <v>-0.52645439310509945</v>
      </c>
      <c r="D3623">
        <v>0.65500000000000003</v>
      </c>
      <c r="E3623" s="4">
        <f>(D3623-Sheet1!$E$4)/Sheet1!$E$9</f>
        <v>0.17703770325268942</v>
      </c>
      <c r="F3623">
        <v>0.45500000000000002</v>
      </c>
      <c r="G3623" s="4">
        <f>(F3623-Sheet1!$F$4)/Sheet1!$F$9</f>
        <v>7.9191168926270566E-2</v>
      </c>
      <c r="H3623">
        <v>0.17</v>
      </c>
      <c r="I3623" s="4">
        <f>(H3623-Sheet1!$G$4)/Sheet1!$G$9</f>
        <v>2.697663776136161E-2</v>
      </c>
      <c r="J3623">
        <v>1.2749999999999999</v>
      </c>
      <c r="K3623" s="4">
        <f>(J3623-Sheet1!$H$4)/Sheet1!$H$9</f>
        <v>0.15805129823106781</v>
      </c>
      <c r="L3623">
        <v>0.58299999999999996</v>
      </c>
      <c r="M3623" s="4">
        <f>(L3623-Sheet1!$I$4)/Sheet1!$I$9</f>
        <v>0.15039173595951505</v>
      </c>
      <c r="N3623">
        <v>0.30299999999999999</v>
      </c>
      <c r="O3623" s="4">
        <f>(N3623-Sheet1!$J$4)/Sheet1!$J$9</f>
        <v>0.16116707326856344</v>
      </c>
      <c r="P3623">
        <v>0.33300000000000002</v>
      </c>
      <c r="Q3623" s="4">
        <f>(P3623-Sheet1!$K$4)/Sheet1!$K$9</f>
        <v>9.3840698088173469E-2</v>
      </c>
      <c r="R3623" s="5">
        <v>8</v>
      </c>
      <c r="S3623" s="6"/>
    </row>
    <row r="3624" spans="1:19" x14ac:dyDescent="0.25">
      <c r="A3624" t="s">
        <v>2</v>
      </c>
      <c r="B3624">
        <f>VLOOKUP($A3624,lookup!$A$2:$B$4,2)</f>
        <v>30</v>
      </c>
      <c r="C3624" s="4">
        <f>(B3624-Sheet1!$D$4)/Sheet1!$D$9</f>
        <v>0.47354560689490055</v>
      </c>
      <c r="D3624">
        <v>0.65500000000000003</v>
      </c>
      <c r="E3624" s="4">
        <f>(D3624-Sheet1!$E$4)/Sheet1!$E$9</f>
        <v>0.17703770325268942</v>
      </c>
      <c r="F3624">
        <v>0.505</v>
      </c>
      <c r="G3624" s="4">
        <f>(F3624-Sheet1!$F$4)/Sheet1!$F$9</f>
        <v>0.1632247823716487</v>
      </c>
      <c r="H3624">
        <v>0.16500000000000001</v>
      </c>
      <c r="I3624" s="4">
        <f>(H3624-Sheet1!$G$4)/Sheet1!$G$9</f>
        <v>2.255185900029966E-2</v>
      </c>
      <c r="J3624">
        <v>1.27</v>
      </c>
      <c r="K3624" s="4">
        <f>(J3624-Sheet1!$H$4)/Sheet1!$H$9</f>
        <v>0.1562804464513618</v>
      </c>
      <c r="L3624">
        <v>0.60350000000000004</v>
      </c>
      <c r="M3624" s="4">
        <f>(L3624-Sheet1!$I$4)/Sheet1!$I$9</f>
        <v>0.16417788256341559</v>
      </c>
      <c r="N3624">
        <v>0.26200000000000001</v>
      </c>
      <c r="O3624" s="4">
        <f>(N3624-Sheet1!$J$4)/Sheet1!$J$9</f>
        <v>0.10718418979259245</v>
      </c>
      <c r="P3624">
        <v>0.33500000000000002</v>
      </c>
      <c r="Q3624" s="4">
        <f>(P3624-Sheet1!$K$4)/Sheet1!$K$9</f>
        <v>9.5833722502722554E-2</v>
      </c>
      <c r="R3624" s="5">
        <v>10</v>
      </c>
      <c r="S3624" s="6"/>
    </row>
    <row r="3625" spans="1:19" x14ac:dyDescent="0.25">
      <c r="A3625" t="s">
        <v>2</v>
      </c>
      <c r="B3625">
        <f>VLOOKUP($A3625,lookup!$A$2:$B$4,2)</f>
        <v>30</v>
      </c>
      <c r="C3625" s="4">
        <f>(B3625-Sheet1!$D$4)/Sheet1!$D$9</f>
        <v>0.47354560689490055</v>
      </c>
      <c r="D3625">
        <v>0.66</v>
      </c>
      <c r="E3625" s="4">
        <f>(D3625-Sheet1!$E$4)/Sheet1!$E$9</f>
        <v>0.18379446000944619</v>
      </c>
      <c r="F3625">
        <v>0.53</v>
      </c>
      <c r="G3625" s="4">
        <f>(F3625-Sheet1!$F$4)/Sheet1!$F$9</f>
        <v>0.20524158909433782</v>
      </c>
      <c r="H3625">
        <v>0.17499999999999999</v>
      </c>
      <c r="I3625" s="4">
        <f>(H3625-Sheet1!$G$4)/Sheet1!$G$9</f>
        <v>3.1401416522423536E-2</v>
      </c>
      <c r="J3625">
        <v>1.583</v>
      </c>
      <c r="K3625" s="4">
        <f>(J3625-Sheet1!$H$4)/Sheet1!$H$9</f>
        <v>0.26713576786095977</v>
      </c>
      <c r="L3625">
        <v>0.73950000000000005</v>
      </c>
      <c r="M3625" s="4">
        <f>(L3625-Sheet1!$I$4)/Sheet1!$I$9</f>
        <v>0.25563719661856016</v>
      </c>
      <c r="N3625">
        <v>0.35049999999999998</v>
      </c>
      <c r="O3625" s="4">
        <f>(N3625-Sheet1!$J$4)/Sheet1!$J$9</f>
        <v>0.22370821875901767</v>
      </c>
      <c r="P3625">
        <v>0.40500000000000003</v>
      </c>
      <c r="Q3625" s="4">
        <f>(P3625-Sheet1!$K$4)/Sheet1!$K$9</f>
        <v>0.1655895770119403</v>
      </c>
      <c r="R3625" s="5">
        <v>10</v>
      </c>
      <c r="S3625" s="6"/>
    </row>
    <row r="3626" spans="1:19" x14ac:dyDescent="0.25">
      <c r="A3626" t="s">
        <v>0</v>
      </c>
      <c r="B3626">
        <f>VLOOKUP($A3626,lookup!$A$2:$B$4,2)</f>
        <v>10</v>
      </c>
      <c r="C3626" s="4">
        <f>(B3626-Sheet1!$D$4)/Sheet1!$D$9</f>
        <v>-0.52645439310509945</v>
      </c>
      <c r="D3626">
        <v>0.66500000000000004</v>
      </c>
      <c r="E3626" s="4">
        <f>(D3626-Sheet1!$E$4)/Sheet1!$E$9</f>
        <v>0.19055121676620296</v>
      </c>
      <c r="F3626">
        <v>0.5</v>
      </c>
      <c r="G3626" s="4">
        <f>(F3626-Sheet1!$F$4)/Sheet1!$F$9</f>
        <v>0.15482142102711088</v>
      </c>
      <c r="H3626">
        <v>0.17499999999999999</v>
      </c>
      <c r="I3626" s="4">
        <f>(H3626-Sheet1!$G$4)/Sheet1!$G$9</f>
        <v>3.1401416522423536E-2</v>
      </c>
      <c r="J3626">
        <v>1.4355</v>
      </c>
      <c r="K3626" s="4">
        <f>(J3626-Sheet1!$H$4)/Sheet1!$H$9</f>
        <v>0.21489564035963166</v>
      </c>
      <c r="L3626">
        <v>0.64300000000000002</v>
      </c>
      <c r="M3626" s="4">
        <f>(L3626-Sheet1!$I$4)/Sheet1!$I$9</f>
        <v>0.19074143333678475</v>
      </c>
      <c r="N3626">
        <v>0.34499999999999997</v>
      </c>
      <c r="O3626" s="4">
        <f>(N3626-Sheet1!$J$4)/Sheet1!$J$9</f>
        <v>0.21646661243907034</v>
      </c>
      <c r="P3626">
        <v>0.37</v>
      </c>
      <c r="Q3626" s="4">
        <f>(P3626-Sheet1!$K$4)/Sheet1!$K$9</f>
        <v>0.13071164975733141</v>
      </c>
      <c r="R3626" s="5">
        <v>9</v>
      </c>
      <c r="S3626" s="6"/>
    </row>
    <row r="3627" spans="1:19" x14ac:dyDescent="0.25">
      <c r="A3627" t="s">
        <v>0</v>
      </c>
      <c r="B3627">
        <f>VLOOKUP($A3627,lookup!$A$2:$B$4,2)</f>
        <v>10</v>
      </c>
      <c r="C3627" s="4">
        <f>(B3627-Sheet1!$D$4)/Sheet1!$D$9</f>
        <v>-0.52645439310509945</v>
      </c>
      <c r="D3627">
        <v>0.67</v>
      </c>
      <c r="E3627" s="4">
        <f>(D3627-Sheet1!$E$4)/Sheet1!$E$9</f>
        <v>0.19730797352295973</v>
      </c>
      <c r="F3627">
        <v>0.52500000000000002</v>
      </c>
      <c r="G3627" s="4">
        <f>(F3627-Sheet1!$F$4)/Sheet1!$F$9</f>
        <v>0.1968382277498</v>
      </c>
      <c r="H3627">
        <v>0.19500000000000001</v>
      </c>
      <c r="I3627" s="4">
        <f>(H3627-Sheet1!$G$4)/Sheet1!$G$9</f>
        <v>4.9100531566671345E-2</v>
      </c>
      <c r="J3627">
        <v>1.42</v>
      </c>
      <c r="K3627" s="4">
        <f>(J3627-Sheet1!$H$4)/Sheet1!$H$9</f>
        <v>0.20940599984254293</v>
      </c>
      <c r="L3627">
        <v>0.57299999999999995</v>
      </c>
      <c r="M3627" s="4">
        <f>(L3627-Sheet1!$I$4)/Sheet1!$I$9</f>
        <v>0.14366678639663677</v>
      </c>
      <c r="N3627">
        <v>0.36799999999999999</v>
      </c>
      <c r="O3627" s="4">
        <f>(N3627-Sheet1!$J$4)/Sheet1!$J$9</f>
        <v>0.24674969341339559</v>
      </c>
      <c r="P3627">
        <v>0.39050000000000001</v>
      </c>
      <c r="Q3627" s="4">
        <f>(P3627-Sheet1!$K$4)/Sheet1!$K$9</f>
        <v>0.15114015000645947</v>
      </c>
      <c r="R3627" s="5">
        <v>10</v>
      </c>
      <c r="S3627" s="6"/>
    </row>
    <row r="3628" spans="1:19" x14ac:dyDescent="0.25">
      <c r="A3628" t="s">
        <v>2</v>
      </c>
      <c r="B3628">
        <f>VLOOKUP($A3628,lookup!$A$2:$B$4,2)</f>
        <v>30</v>
      </c>
      <c r="C3628" s="4">
        <f>(B3628-Sheet1!$D$4)/Sheet1!$D$9</f>
        <v>0.47354560689490055</v>
      </c>
      <c r="D3628">
        <v>0.69</v>
      </c>
      <c r="E3628" s="4">
        <f>(D3628-Sheet1!$E$4)/Sheet1!$E$9</f>
        <v>0.22433500054998662</v>
      </c>
      <c r="F3628">
        <v>0.53</v>
      </c>
      <c r="G3628" s="4">
        <f>(F3628-Sheet1!$F$4)/Sheet1!$F$9</f>
        <v>0.20524158909433782</v>
      </c>
      <c r="H3628">
        <v>0.19</v>
      </c>
      <c r="I3628" s="4">
        <f>(H3628-Sheet1!$G$4)/Sheet1!$G$9</f>
        <v>4.4675752805609391E-2</v>
      </c>
      <c r="J3628">
        <v>1.5954999999999999</v>
      </c>
      <c r="K3628" s="4">
        <f>(J3628-Sheet1!$H$4)/Sheet1!$H$9</f>
        <v>0.27156289731022487</v>
      </c>
      <c r="L3628">
        <v>0.67800000000000005</v>
      </c>
      <c r="M3628" s="4">
        <f>(L3628-Sheet1!$I$4)/Sheet1!$I$9</f>
        <v>0.21427875680685876</v>
      </c>
      <c r="N3628">
        <v>0.33100000000000002</v>
      </c>
      <c r="O3628" s="4">
        <f>(N3628-Sheet1!$J$4)/Sheet1!$J$9</f>
        <v>0.19803343271556809</v>
      </c>
      <c r="P3628">
        <v>0.48</v>
      </c>
      <c r="Q3628" s="4">
        <f>(P3628-Sheet1!$K$4)/Sheet1!$K$9</f>
        <v>0.24032799255753071</v>
      </c>
      <c r="R3628" s="5">
        <v>10</v>
      </c>
      <c r="S3628" s="6"/>
    </row>
    <row r="3629" spans="1:19" x14ac:dyDescent="0.25">
      <c r="A3629" t="s">
        <v>2</v>
      </c>
      <c r="B3629">
        <f>VLOOKUP($A3629,lookup!$A$2:$B$4,2)</f>
        <v>30</v>
      </c>
      <c r="C3629" s="4">
        <f>(B3629-Sheet1!$D$4)/Sheet1!$D$9</f>
        <v>0.47354560689490055</v>
      </c>
      <c r="D3629">
        <v>0.71499999999999997</v>
      </c>
      <c r="E3629" s="4">
        <f>(D3629-Sheet1!$E$4)/Sheet1!$E$9</f>
        <v>0.25811878433377045</v>
      </c>
      <c r="F3629">
        <v>0.52500000000000002</v>
      </c>
      <c r="G3629" s="4">
        <f>(F3629-Sheet1!$F$4)/Sheet1!$F$9</f>
        <v>0.1968382277498</v>
      </c>
      <c r="H3629">
        <v>0.2</v>
      </c>
      <c r="I3629" s="4">
        <f>(H3629-Sheet1!$G$4)/Sheet1!$G$9</f>
        <v>5.3525310327733291E-2</v>
      </c>
      <c r="J3629">
        <v>1.89</v>
      </c>
      <c r="K3629" s="4">
        <f>(J3629-Sheet1!$H$4)/Sheet1!$H$9</f>
        <v>0.3758660671349105</v>
      </c>
      <c r="L3629">
        <v>0.95</v>
      </c>
      <c r="M3629" s="4">
        <f>(L3629-Sheet1!$I$4)/Sheet1!$I$9</f>
        <v>0.3971973849171479</v>
      </c>
      <c r="N3629">
        <v>0.436</v>
      </c>
      <c r="O3629" s="4">
        <f>(N3629-Sheet1!$J$4)/Sheet1!$J$9</f>
        <v>0.33628228064183535</v>
      </c>
      <c r="P3629">
        <v>0.43049999999999999</v>
      </c>
      <c r="Q3629" s="4">
        <f>(P3629-Sheet1!$K$4)/Sheet1!$K$9</f>
        <v>0.19100063829744102</v>
      </c>
      <c r="R3629" s="5">
        <v>10</v>
      </c>
      <c r="S3629" s="6"/>
    </row>
    <row r="3630" spans="1:19" x14ac:dyDescent="0.25">
      <c r="A3630" t="s">
        <v>0</v>
      </c>
      <c r="B3630">
        <f>VLOOKUP($A3630,lookup!$A$2:$B$4,2)</f>
        <v>10</v>
      </c>
      <c r="C3630" s="4">
        <f>(B3630-Sheet1!$D$4)/Sheet1!$D$9</f>
        <v>-0.52645439310509945</v>
      </c>
      <c r="D3630">
        <v>0.73499999999999999</v>
      </c>
      <c r="E3630" s="4">
        <f>(D3630-Sheet1!$E$4)/Sheet1!$E$9</f>
        <v>0.28514581136079747</v>
      </c>
      <c r="F3630">
        <v>0.56499999999999995</v>
      </c>
      <c r="G3630" s="4">
        <f>(F3630-Sheet1!$F$4)/Sheet1!$F$9</f>
        <v>0.26406511850610237</v>
      </c>
      <c r="H3630">
        <v>0.22500000000000001</v>
      </c>
      <c r="I3630" s="4">
        <f>(H3630-Sheet1!$G$4)/Sheet1!$G$9</f>
        <v>7.5649204133043019E-2</v>
      </c>
      <c r="J3630">
        <v>2.0369999999999999</v>
      </c>
      <c r="K3630" s="4">
        <f>(J3630-Sheet1!$H$4)/Sheet1!$H$9</f>
        <v>0.42792910945826812</v>
      </c>
      <c r="L3630">
        <v>0.87</v>
      </c>
      <c r="M3630" s="4">
        <f>(L3630-Sheet1!$I$4)/Sheet1!$I$9</f>
        <v>0.34339778841412161</v>
      </c>
      <c r="N3630">
        <v>0.51449999999999996</v>
      </c>
      <c r="O3630" s="4">
        <f>(N3630-Sheet1!$J$4)/Sheet1!$J$9</f>
        <v>0.43963975266290178</v>
      </c>
      <c r="P3630">
        <v>0.5675</v>
      </c>
      <c r="Q3630" s="4">
        <f>(P3630-Sheet1!$K$4)/Sheet1!$K$9</f>
        <v>0.32752281069405292</v>
      </c>
      <c r="R3630" s="5">
        <v>13</v>
      </c>
      <c r="S3630" s="6"/>
    </row>
    <row r="3631" spans="1:19" x14ac:dyDescent="0.25">
      <c r="A3631" t="s">
        <v>1</v>
      </c>
      <c r="B3631">
        <f>VLOOKUP($A3631,lookup!$A$2:$B$4,2)</f>
        <v>20</v>
      </c>
      <c r="C3631" s="4">
        <f>(B3631-Sheet1!$D$4)/Sheet1!$D$9</f>
        <v>-2.6454393105099429E-2</v>
      </c>
      <c r="D3631">
        <v>0.27</v>
      </c>
      <c r="E3631" s="4">
        <f>(D3631-Sheet1!$E$4)/Sheet1!$E$9</f>
        <v>-0.34323256701758087</v>
      </c>
      <c r="F3631">
        <v>0.20499999999999999</v>
      </c>
      <c r="G3631" s="4">
        <f>(F3631-Sheet1!$F$4)/Sheet1!$F$9</f>
        <v>-0.34097689830062022</v>
      </c>
      <c r="H3631">
        <v>0.05</v>
      </c>
      <c r="I3631" s="4">
        <f>(H3631-Sheet1!$G$4)/Sheet1!$G$9</f>
        <v>-7.9218052504125128E-2</v>
      </c>
      <c r="J3631">
        <v>8.4000000000000005E-2</v>
      </c>
      <c r="K3631" s="4">
        <f>(J3631-Sheet1!$H$4)/Sheet1!$H$9</f>
        <v>-0.26376559569491054</v>
      </c>
      <c r="L3631">
        <v>0.03</v>
      </c>
      <c r="M3631" s="4">
        <f>(L3631-Sheet1!$I$4)/Sheet1!$I$9</f>
        <v>-0.22149797486765371</v>
      </c>
      <c r="N3631">
        <v>1.8499999999999999E-2</v>
      </c>
      <c r="O3631" s="4">
        <f>(N3631-Sheet1!$J$4)/Sheet1!$J$9</f>
        <v>-0.21342147182689405</v>
      </c>
      <c r="P3631">
        <v>2.9000000000000001E-2</v>
      </c>
      <c r="Q3631" s="4">
        <f>(P3631-Sheet1!$K$4)/Sheet1!$K$9</f>
        <v>-0.20909901292328648</v>
      </c>
      <c r="R3631" s="5">
        <v>6</v>
      </c>
      <c r="S3631" s="6"/>
    </row>
    <row r="3632" spans="1:19" x14ac:dyDescent="0.25">
      <c r="A3632" t="s">
        <v>1</v>
      </c>
      <c r="B3632">
        <f>VLOOKUP($A3632,lookup!$A$2:$B$4,2)</f>
        <v>20</v>
      </c>
      <c r="C3632" s="4">
        <f>(B3632-Sheet1!$D$4)/Sheet1!$D$9</f>
        <v>-2.6454393105099429E-2</v>
      </c>
      <c r="D3632">
        <v>0.28499999999999998</v>
      </c>
      <c r="E3632" s="4">
        <f>(D3632-Sheet1!$E$4)/Sheet1!$E$9</f>
        <v>-0.32296229674731064</v>
      </c>
      <c r="F3632">
        <v>0.22500000000000001</v>
      </c>
      <c r="G3632" s="4">
        <f>(F3632-Sheet1!$F$4)/Sheet1!$F$9</f>
        <v>-0.30736345292246897</v>
      </c>
      <c r="H3632">
        <v>7.0000000000000007E-2</v>
      </c>
      <c r="I3632" s="4">
        <f>(H3632-Sheet1!$G$4)/Sheet1!$G$9</f>
        <v>-6.151893745987734E-2</v>
      </c>
      <c r="J3632">
        <v>0.10050000000000001</v>
      </c>
      <c r="K3632" s="4">
        <f>(J3632-Sheet1!$H$4)/Sheet1!$H$9</f>
        <v>-0.25792178482188061</v>
      </c>
      <c r="L3632">
        <v>4.2500000000000003E-2</v>
      </c>
      <c r="M3632" s="4">
        <f>(L3632-Sheet1!$I$4)/Sheet1!$I$9</f>
        <v>-0.21309178791405586</v>
      </c>
      <c r="N3632">
        <v>1.8499999999999999E-2</v>
      </c>
      <c r="O3632" s="4">
        <f>(N3632-Sheet1!$J$4)/Sheet1!$J$9</f>
        <v>-0.21342147182689405</v>
      </c>
      <c r="P3632">
        <v>3.5000000000000003E-2</v>
      </c>
      <c r="Q3632" s="4">
        <f>(P3632-Sheet1!$K$4)/Sheet1!$K$9</f>
        <v>-0.20311993967963923</v>
      </c>
      <c r="R3632" s="5">
        <v>7</v>
      </c>
      <c r="S3632" s="6"/>
    </row>
    <row r="3633" spans="1:19" x14ac:dyDescent="0.25">
      <c r="A3633" t="s">
        <v>1</v>
      </c>
      <c r="B3633">
        <f>VLOOKUP($A3633,lookup!$A$2:$B$4,2)</f>
        <v>20</v>
      </c>
      <c r="C3633" s="4">
        <f>(B3633-Sheet1!$D$4)/Sheet1!$D$9</f>
        <v>-2.6454393105099429E-2</v>
      </c>
      <c r="D3633">
        <v>0.29499999999999998</v>
      </c>
      <c r="E3633" s="4">
        <f>(D3633-Sheet1!$E$4)/Sheet1!$E$9</f>
        <v>-0.3094487832337971</v>
      </c>
      <c r="F3633">
        <v>0.22</v>
      </c>
      <c r="G3633" s="4">
        <f>(F3633-Sheet1!$F$4)/Sheet1!$F$9</f>
        <v>-0.31576681426700676</v>
      </c>
      <c r="H3633">
        <v>8.5000000000000006E-2</v>
      </c>
      <c r="I3633" s="4">
        <f>(H3633-Sheet1!$G$4)/Sheet1!$G$9</f>
        <v>-4.82446011766915E-2</v>
      </c>
      <c r="J3633">
        <v>0.1285</v>
      </c>
      <c r="K3633" s="4">
        <f>(J3633-Sheet1!$H$4)/Sheet1!$H$9</f>
        <v>-0.24800501485552681</v>
      </c>
      <c r="L3633">
        <v>5.8500000000000003E-2</v>
      </c>
      <c r="M3633" s="4">
        <f>(L3633-Sheet1!$I$4)/Sheet1!$I$9</f>
        <v>-0.20233186861345059</v>
      </c>
      <c r="N3633">
        <v>2.7E-2</v>
      </c>
      <c r="O3633" s="4">
        <f>(N3633-Sheet1!$J$4)/Sheet1!$J$9</f>
        <v>-0.20222989842333908</v>
      </c>
      <c r="P3633">
        <v>3.6499999999999998E-2</v>
      </c>
      <c r="Q3633" s="4">
        <f>(P3633-Sheet1!$K$4)/Sheet1!$K$9</f>
        <v>-0.20162517136872743</v>
      </c>
      <c r="R3633" s="5">
        <v>5</v>
      </c>
      <c r="S3633" s="6"/>
    </row>
    <row r="3634" spans="1:19" x14ac:dyDescent="0.25">
      <c r="A3634" t="s">
        <v>1</v>
      </c>
      <c r="B3634">
        <f>VLOOKUP($A3634,lookup!$A$2:$B$4,2)</f>
        <v>20</v>
      </c>
      <c r="C3634" s="4">
        <f>(B3634-Sheet1!$D$4)/Sheet1!$D$9</f>
        <v>-2.6454393105099429E-2</v>
      </c>
      <c r="D3634">
        <v>0.3</v>
      </c>
      <c r="E3634" s="4">
        <f>(D3634-Sheet1!$E$4)/Sheet1!$E$9</f>
        <v>-0.30269202647704035</v>
      </c>
      <c r="F3634">
        <v>0.22500000000000001</v>
      </c>
      <c r="G3634" s="4">
        <f>(F3634-Sheet1!$F$4)/Sheet1!$F$9</f>
        <v>-0.30736345292246897</v>
      </c>
      <c r="H3634">
        <v>7.4999999999999997E-2</v>
      </c>
      <c r="I3634" s="4">
        <f>(H3634-Sheet1!$G$4)/Sheet1!$G$9</f>
        <v>-5.70941586988154E-2</v>
      </c>
      <c r="J3634">
        <v>0.13450000000000001</v>
      </c>
      <c r="K3634" s="4">
        <f>(J3634-Sheet1!$H$4)/Sheet1!$H$9</f>
        <v>-0.24587999271987956</v>
      </c>
      <c r="L3634">
        <v>5.7000000000000002E-2</v>
      </c>
      <c r="M3634" s="4">
        <f>(L3634-Sheet1!$I$4)/Sheet1!$I$9</f>
        <v>-0.20334061104788234</v>
      </c>
      <c r="N3634">
        <v>2.8000000000000001E-2</v>
      </c>
      <c r="O3634" s="4">
        <f>(N3634-Sheet1!$J$4)/Sheet1!$J$9</f>
        <v>-0.2009132427288032</v>
      </c>
      <c r="P3634">
        <v>4.3999999999999997E-2</v>
      </c>
      <c r="Q3634" s="4">
        <f>(P3634-Sheet1!$K$4)/Sheet1!$K$9</f>
        <v>-0.19415132981416841</v>
      </c>
      <c r="R3634" s="5">
        <v>5</v>
      </c>
      <c r="S3634" s="6"/>
    </row>
    <row r="3635" spans="1:19" x14ac:dyDescent="0.25">
      <c r="A3635" t="s">
        <v>1</v>
      </c>
      <c r="B3635">
        <f>VLOOKUP($A3635,lookup!$A$2:$B$4,2)</f>
        <v>20</v>
      </c>
      <c r="C3635" s="4">
        <f>(B3635-Sheet1!$D$4)/Sheet1!$D$9</f>
        <v>-2.6454393105099429E-2</v>
      </c>
      <c r="D3635">
        <v>0.3</v>
      </c>
      <c r="E3635" s="4">
        <f>(D3635-Sheet1!$E$4)/Sheet1!$E$9</f>
        <v>-0.30269202647704035</v>
      </c>
      <c r="F3635">
        <v>0.22</v>
      </c>
      <c r="G3635" s="4">
        <f>(F3635-Sheet1!$F$4)/Sheet1!$F$9</f>
        <v>-0.31576681426700676</v>
      </c>
      <c r="H3635">
        <v>6.5000000000000002E-2</v>
      </c>
      <c r="I3635" s="4">
        <f>(H3635-Sheet1!$G$4)/Sheet1!$G$9</f>
        <v>-6.5943716220939294E-2</v>
      </c>
      <c r="J3635">
        <v>0.1195</v>
      </c>
      <c r="K3635" s="4">
        <f>(J3635-Sheet1!$H$4)/Sheet1!$H$9</f>
        <v>-0.25119254805899766</v>
      </c>
      <c r="L3635">
        <v>5.1999999999999998E-2</v>
      </c>
      <c r="M3635" s="4">
        <f>(L3635-Sheet1!$I$4)/Sheet1!$I$9</f>
        <v>-0.20670308582932148</v>
      </c>
      <c r="N3635">
        <v>1.55E-2</v>
      </c>
      <c r="O3635" s="4">
        <f>(N3635-Sheet1!$J$4)/Sheet1!$J$9</f>
        <v>-0.21737143891050167</v>
      </c>
      <c r="P3635">
        <v>3.5000000000000003E-2</v>
      </c>
      <c r="Q3635" s="4">
        <f>(P3635-Sheet1!$K$4)/Sheet1!$K$9</f>
        <v>-0.20311993967963923</v>
      </c>
      <c r="R3635" s="5">
        <v>5</v>
      </c>
      <c r="S3635" s="6"/>
    </row>
    <row r="3636" spans="1:19" x14ac:dyDescent="0.25">
      <c r="A3636" t="s">
        <v>1</v>
      </c>
      <c r="B3636">
        <f>VLOOKUP($A3636,lookup!$A$2:$B$4,2)</f>
        <v>20</v>
      </c>
      <c r="C3636" s="4">
        <f>(B3636-Sheet1!$D$4)/Sheet1!$D$9</f>
        <v>-2.6454393105099429E-2</v>
      </c>
      <c r="D3636">
        <v>0.36</v>
      </c>
      <c r="E3636" s="4">
        <f>(D3636-Sheet1!$E$4)/Sheet1!$E$9</f>
        <v>-0.22161094539595927</v>
      </c>
      <c r="F3636">
        <v>0.26500000000000001</v>
      </c>
      <c r="G3636" s="4">
        <f>(F3636-Sheet1!$F$4)/Sheet1!$F$9</f>
        <v>-0.24013656216616641</v>
      </c>
      <c r="H3636">
        <v>8.5000000000000006E-2</v>
      </c>
      <c r="I3636" s="4">
        <f>(H3636-Sheet1!$G$4)/Sheet1!$G$9</f>
        <v>-4.82446011766915E-2</v>
      </c>
      <c r="J3636">
        <v>0.1895</v>
      </c>
      <c r="K3636" s="4">
        <f>(J3636-Sheet1!$H$4)/Sheet1!$H$9</f>
        <v>-0.22640062314311313</v>
      </c>
      <c r="L3636">
        <v>7.2499999999999995E-2</v>
      </c>
      <c r="M3636" s="4">
        <f>(L3636-Sheet1!$I$4)/Sheet1!$I$9</f>
        <v>-0.192916939225421</v>
      </c>
      <c r="N3636">
        <v>5.1499999999999997E-2</v>
      </c>
      <c r="O3636" s="4">
        <f>(N3636-Sheet1!$J$4)/Sheet1!$J$9</f>
        <v>-0.16997183390721005</v>
      </c>
      <c r="P3636">
        <v>5.5E-2</v>
      </c>
      <c r="Q3636" s="4">
        <f>(P3636-Sheet1!$K$4)/Sheet1!$K$9</f>
        <v>-0.18318969553414846</v>
      </c>
      <c r="R3636" s="5">
        <v>6</v>
      </c>
      <c r="S3636" s="6"/>
    </row>
    <row r="3637" spans="1:19" x14ac:dyDescent="0.25">
      <c r="A3637" t="s">
        <v>1</v>
      </c>
      <c r="B3637">
        <f>VLOOKUP($A3637,lookup!$A$2:$B$4,2)</f>
        <v>20</v>
      </c>
      <c r="C3637" s="4">
        <f>(B3637-Sheet1!$D$4)/Sheet1!$D$9</f>
        <v>-2.6454393105099429E-2</v>
      </c>
      <c r="D3637">
        <v>0.37</v>
      </c>
      <c r="E3637" s="4">
        <f>(D3637-Sheet1!$E$4)/Sheet1!$E$9</f>
        <v>-0.20809743188244575</v>
      </c>
      <c r="F3637">
        <v>0.27500000000000002</v>
      </c>
      <c r="G3637" s="4">
        <f>(F3637-Sheet1!$F$4)/Sheet1!$F$9</f>
        <v>-0.22332983947709079</v>
      </c>
      <c r="H3637">
        <v>9.5000000000000001E-2</v>
      </c>
      <c r="I3637" s="4">
        <f>(H3637-Sheet1!$G$4)/Sheet1!$G$9</f>
        <v>-3.9395043654567606E-2</v>
      </c>
      <c r="J3637">
        <v>0.25700000000000001</v>
      </c>
      <c r="K3637" s="4">
        <f>(J3637-Sheet1!$H$4)/Sheet1!$H$9</f>
        <v>-0.20249412411708162</v>
      </c>
      <c r="L3637">
        <v>0.10150000000000001</v>
      </c>
      <c r="M3637" s="4">
        <f>(L3637-Sheet1!$I$4)/Sheet1!$I$9</f>
        <v>-0.17341458549307401</v>
      </c>
      <c r="N3637">
        <v>5.5E-2</v>
      </c>
      <c r="O3637" s="4">
        <f>(N3637-Sheet1!$J$4)/Sheet1!$J$9</f>
        <v>-0.16536353897633449</v>
      </c>
      <c r="P3637">
        <v>8.2500000000000004E-2</v>
      </c>
      <c r="Q3637" s="4">
        <f>(P3637-Sheet1!$K$4)/Sheet1!$K$9</f>
        <v>-0.15578560983409862</v>
      </c>
      <c r="R3637" s="5">
        <v>6</v>
      </c>
      <c r="S3637" s="6"/>
    </row>
    <row r="3638" spans="1:19" x14ac:dyDescent="0.25">
      <c r="A3638" t="s">
        <v>1</v>
      </c>
      <c r="B3638">
        <f>VLOOKUP($A3638,lookup!$A$2:$B$4,2)</f>
        <v>20</v>
      </c>
      <c r="C3638" s="4">
        <f>(B3638-Sheet1!$D$4)/Sheet1!$D$9</f>
        <v>-2.6454393105099429E-2</v>
      </c>
      <c r="D3638">
        <v>0.39</v>
      </c>
      <c r="E3638" s="4">
        <f>(D3638-Sheet1!$E$4)/Sheet1!$E$9</f>
        <v>-0.1810704048554187</v>
      </c>
      <c r="F3638">
        <v>0.28999999999999998</v>
      </c>
      <c r="G3638" s="4">
        <f>(F3638-Sheet1!$F$4)/Sheet1!$F$9</f>
        <v>-0.1981197554434774</v>
      </c>
      <c r="H3638">
        <v>0.09</v>
      </c>
      <c r="I3638" s="4">
        <f>(H3638-Sheet1!$G$4)/Sheet1!$G$9</f>
        <v>-4.381982241562956E-2</v>
      </c>
      <c r="J3638">
        <v>0.27450000000000002</v>
      </c>
      <c r="K3638" s="4">
        <f>(J3638-Sheet1!$H$4)/Sheet1!$H$9</f>
        <v>-0.19629614288811045</v>
      </c>
      <c r="L3638">
        <v>0.13500000000000001</v>
      </c>
      <c r="M3638" s="4">
        <f>(L3638-Sheet1!$I$4)/Sheet1!$I$9</f>
        <v>-0.15088600445743178</v>
      </c>
      <c r="N3638">
        <v>4.5499999999999999E-2</v>
      </c>
      <c r="O3638" s="4">
        <f>(N3638-Sheet1!$J$4)/Sheet1!$J$9</f>
        <v>-0.17787176807442534</v>
      </c>
      <c r="P3638">
        <v>7.8E-2</v>
      </c>
      <c r="Q3638" s="4">
        <f>(P3638-Sheet1!$K$4)/Sheet1!$K$9</f>
        <v>-0.16026991476683405</v>
      </c>
      <c r="R3638" s="5">
        <v>8</v>
      </c>
      <c r="S3638" s="6"/>
    </row>
    <row r="3639" spans="1:19" x14ac:dyDescent="0.25">
      <c r="A3639" t="s">
        <v>1</v>
      </c>
      <c r="B3639">
        <f>VLOOKUP($A3639,lookup!$A$2:$B$4,2)</f>
        <v>20</v>
      </c>
      <c r="C3639" s="4">
        <f>(B3639-Sheet1!$D$4)/Sheet1!$D$9</f>
        <v>-2.6454393105099429E-2</v>
      </c>
      <c r="D3639">
        <v>0.435</v>
      </c>
      <c r="E3639" s="4">
        <f>(D3639-Sheet1!$E$4)/Sheet1!$E$9</f>
        <v>-0.12025959404460791</v>
      </c>
      <c r="F3639">
        <v>0.32500000000000001</v>
      </c>
      <c r="G3639" s="4">
        <f>(F3639-Sheet1!$F$4)/Sheet1!$F$9</f>
        <v>-0.13929622603171263</v>
      </c>
      <c r="H3639">
        <v>0.1</v>
      </c>
      <c r="I3639" s="4">
        <f>(H3639-Sheet1!$G$4)/Sheet1!$G$9</f>
        <v>-3.4970264893505659E-2</v>
      </c>
      <c r="J3639">
        <v>0.34200000000000003</v>
      </c>
      <c r="K3639" s="4">
        <f>(J3639-Sheet1!$H$4)/Sheet1!$H$9</f>
        <v>-0.17238964386207895</v>
      </c>
      <c r="L3639">
        <v>0.13350000000000001</v>
      </c>
      <c r="M3639" s="4">
        <f>(L3639-Sheet1!$I$4)/Sheet1!$I$9</f>
        <v>-0.1518947468918635</v>
      </c>
      <c r="N3639">
        <v>8.3500000000000005E-2</v>
      </c>
      <c r="O3639" s="4">
        <f>(N3639-Sheet1!$J$4)/Sheet1!$J$9</f>
        <v>-0.12783885168206191</v>
      </c>
      <c r="P3639">
        <v>0.105</v>
      </c>
      <c r="Q3639" s="4">
        <f>(P3639-Sheet1!$K$4)/Sheet1!$K$9</f>
        <v>-0.1333640851704215</v>
      </c>
      <c r="R3639" s="5">
        <v>6</v>
      </c>
      <c r="S3639" s="6"/>
    </row>
    <row r="3640" spans="1:19" x14ac:dyDescent="0.25">
      <c r="A3640" t="s">
        <v>1</v>
      </c>
      <c r="B3640">
        <f>VLOOKUP($A3640,lookup!$A$2:$B$4,2)</f>
        <v>20</v>
      </c>
      <c r="C3640" s="4">
        <f>(B3640-Sheet1!$D$4)/Sheet1!$D$9</f>
        <v>-2.6454393105099429E-2</v>
      </c>
      <c r="D3640">
        <v>0.44</v>
      </c>
      <c r="E3640" s="4">
        <f>(D3640-Sheet1!$E$4)/Sheet1!$E$9</f>
        <v>-0.11350283728785115</v>
      </c>
      <c r="F3640">
        <v>0.34</v>
      </c>
      <c r="G3640" s="4">
        <f>(F3640-Sheet1!$F$4)/Sheet1!$F$9</f>
        <v>-0.11408614199809917</v>
      </c>
      <c r="H3640">
        <v>0.105</v>
      </c>
      <c r="I3640" s="4">
        <f>(H3640-Sheet1!$G$4)/Sheet1!$G$9</f>
        <v>-3.0545486132443719E-2</v>
      </c>
      <c r="J3640">
        <v>0.34399999999999997</v>
      </c>
      <c r="K3640" s="4">
        <f>(J3640-Sheet1!$H$4)/Sheet1!$H$9</f>
        <v>-0.17168130315019656</v>
      </c>
      <c r="L3640">
        <v>0.123</v>
      </c>
      <c r="M3640" s="4">
        <f>(L3640-Sheet1!$I$4)/Sheet1!$I$9</f>
        <v>-0.1589559439328857</v>
      </c>
      <c r="N3640">
        <v>8.1000000000000003E-2</v>
      </c>
      <c r="O3640" s="4">
        <f>(N3640-Sheet1!$J$4)/Sheet1!$J$9</f>
        <v>-0.13113049091840162</v>
      </c>
      <c r="P3640">
        <v>0.125</v>
      </c>
      <c r="Q3640" s="4">
        <f>(P3640-Sheet1!$K$4)/Sheet1!$K$9</f>
        <v>-0.11343384102493072</v>
      </c>
      <c r="R3640" s="5">
        <v>8</v>
      </c>
      <c r="S3640" s="6"/>
    </row>
    <row r="3641" spans="1:19" x14ac:dyDescent="0.25">
      <c r="A3641" t="s">
        <v>1</v>
      </c>
      <c r="B3641">
        <f>VLOOKUP($A3641,lookup!$A$2:$B$4,2)</f>
        <v>20</v>
      </c>
      <c r="C3641" s="4">
        <f>(B3641-Sheet1!$D$4)/Sheet1!$D$9</f>
        <v>-2.6454393105099429E-2</v>
      </c>
      <c r="D3641">
        <v>0.44</v>
      </c>
      <c r="E3641" s="4">
        <f>(D3641-Sheet1!$E$4)/Sheet1!$E$9</f>
        <v>-0.11350283728785115</v>
      </c>
      <c r="F3641">
        <v>0.32</v>
      </c>
      <c r="G3641" s="4">
        <f>(F3641-Sheet1!$F$4)/Sheet1!$F$9</f>
        <v>-0.14769958737625047</v>
      </c>
      <c r="H3641">
        <v>9.5000000000000001E-2</v>
      </c>
      <c r="I3641" s="4">
        <f>(H3641-Sheet1!$G$4)/Sheet1!$G$9</f>
        <v>-3.9395043654567606E-2</v>
      </c>
      <c r="J3641">
        <v>0.32750000000000001</v>
      </c>
      <c r="K3641" s="4">
        <f>(J3641-Sheet1!$H$4)/Sheet1!$H$9</f>
        <v>-0.17752511402322646</v>
      </c>
      <c r="L3641">
        <v>0.14949999999999999</v>
      </c>
      <c r="M3641" s="4">
        <f>(L3641-Sheet1!$I$4)/Sheet1!$I$9</f>
        <v>-0.14113482759125828</v>
      </c>
      <c r="N3641">
        <v>5.8999999999999997E-2</v>
      </c>
      <c r="O3641" s="4">
        <f>(N3641-Sheet1!$J$4)/Sheet1!$J$9</f>
        <v>-0.16009691619819097</v>
      </c>
      <c r="P3641">
        <v>0.1</v>
      </c>
      <c r="Q3641" s="4">
        <f>(P3641-Sheet1!$K$4)/Sheet1!$K$9</f>
        <v>-0.13834664620679418</v>
      </c>
      <c r="R3641" s="5">
        <v>8</v>
      </c>
      <c r="S3641" s="6"/>
    </row>
    <row r="3642" spans="1:19" x14ac:dyDescent="0.25">
      <c r="A3642" t="s">
        <v>1</v>
      </c>
      <c r="B3642">
        <f>VLOOKUP($A3642,lookup!$A$2:$B$4,2)</f>
        <v>20</v>
      </c>
      <c r="C3642" s="4">
        <f>(B3642-Sheet1!$D$4)/Sheet1!$D$9</f>
        <v>-2.6454393105099429E-2</v>
      </c>
      <c r="D3642">
        <v>0.44500000000000001</v>
      </c>
      <c r="E3642" s="4">
        <f>(D3642-Sheet1!$E$4)/Sheet1!$E$9</f>
        <v>-0.10674608053109438</v>
      </c>
      <c r="F3642">
        <v>0.34499999999999997</v>
      </c>
      <c r="G3642" s="4">
        <f>(F3642-Sheet1!$F$4)/Sheet1!$F$9</f>
        <v>-0.10568278065356145</v>
      </c>
      <c r="H3642">
        <v>0.12</v>
      </c>
      <c r="I3642" s="4">
        <f>(H3642-Sheet1!$G$4)/Sheet1!$G$9</f>
        <v>-1.7271149849257875E-2</v>
      </c>
      <c r="J3642">
        <v>0.40350000000000003</v>
      </c>
      <c r="K3642" s="4">
        <f>(J3642-Sheet1!$H$4)/Sheet1!$H$9</f>
        <v>-0.15060816697169468</v>
      </c>
      <c r="L3642">
        <v>0.16900000000000001</v>
      </c>
      <c r="M3642" s="4">
        <f>(L3642-Sheet1!$I$4)/Sheet1!$I$9</f>
        <v>-0.12802117594364562</v>
      </c>
      <c r="N3642">
        <v>8.2500000000000004E-2</v>
      </c>
      <c r="O3642" s="4">
        <f>(N3642-Sheet1!$J$4)/Sheet1!$J$9</f>
        <v>-0.12915550737659778</v>
      </c>
      <c r="P3642">
        <v>0.13</v>
      </c>
      <c r="Q3642" s="4">
        <f>(P3642-Sheet1!$K$4)/Sheet1!$K$9</f>
        <v>-0.10845127998855801</v>
      </c>
      <c r="R3642" s="5">
        <v>7</v>
      </c>
      <c r="S3642" s="6"/>
    </row>
    <row r="3643" spans="1:19" x14ac:dyDescent="0.25">
      <c r="A3643" t="s">
        <v>1</v>
      </c>
      <c r="B3643">
        <f>VLOOKUP($A3643,lookup!$A$2:$B$4,2)</f>
        <v>20</v>
      </c>
      <c r="C3643" s="4">
        <f>(B3643-Sheet1!$D$4)/Sheet1!$D$9</f>
        <v>-2.6454393105099429E-2</v>
      </c>
      <c r="D3643">
        <v>0.46500000000000002</v>
      </c>
      <c r="E3643" s="4">
        <f>(D3643-Sheet1!$E$4)/Sheet1!$E$9</f>
        <v>-7.9719053504067341E-2</v>
      </c>
      <c r="F3643">
        <v>0.37</v>
      </c>
      <c r="G3643" s="4">
        <f>(F3643-Sheet1!$F$4)/Sheet1!$F$9</f>
        <v>-6.3665973930872324E-2</v>
      </c>
      <c r="H3643">
        <v>0.115</v>
      </c>
      <c r="I3643" s="4">
        <f>(H3643-Sheet1!$G$4)/Sheet1!$G$9</f>
        <v>-2.1695928610319815E-2</v>
      </c>
      <c r="J3643">
        <v>0.40749999999999997</v>
      </c>
      <c r="K3643" s="4">
        <f>(J3643-Sheet1!$H$4)/Sheet1!$H$9</f>
        <v>-0.14919148554792985</v>
      </c>
      <c r="L3643">
        <v>0.1515</v>
      </c>
      <c r="M3643" s="4">
        <f>(L3643-Sheet1!$I$4)/Sheet1!$I$9</f>
        <v>-0.13978983767868261</v>
      </c>
      <c r="N3643">
        <v>9.35E-2</v>
      </c>
      <c r="O3643" s="4">
        <f>(N3643-Sheet1!$J$4)/Sheet1!$J$9</f>
        <v>-0.11467229473670314</v>
      </c>
      <c r="P3643">
        <v>0.14549999999999999</v>
      </c>
      <c r="Q3643" s="4">
        <f>(P3643-Sheet1!$K$4)/Sheet1!$K$9</f>
        <v>-9.3005340775802664E-2</v>
      </c>
      <c r="R3643" s="5">
        <v>9</v>
      </c>
      <c r="S3643" s="6"/>
    </row>
    <row r="3644" spans="1:19" x14ac:dyDescent="0.25">
      <c r="A3644" t="s">
        <v>1</v>
      </c>
      <c r="B3644">
        <f>VLOOKUP($A3644,lookup!$A$2:$B$4,2)</f>
        <v>20</v>
      </c>
      <c r="C3644" s="4">
        <f>(B3644-Sheet1!$D$4)/Sheet1!$D$9</f>
        <v>-2.6454393105099429E-2</v>
      </c>
      <c r="D3644">
        <v>0.46500000000000002</v>
      </c>
      <c r="E3644" s="4">
        <f>(D3644-Sheet1!$E$4)/Sheet1!$E$9</f>
        <v>-7.9719053504067341E-2</v>
      </c>
      <c r="F3644">
        <v>0.35499999999999998</v>
      </c>
      <c r="G3644" s="4">
        <f>(F3644-Sheet1!$F$4)/Sheet1!$F$9</f>
        <v>-8.8876057964485791E-2</v>
      </c>
      <c r="H3644">
        <v>0.12</v>
      </c>
      <c r="I3644" s="4">
        <f>(H3644-Sheet1!$G$4)/Sheet1!$G$9</f>
        <v>-1.7271149849257875E-2</v>
      </c>
      <c r="J3644">
        <v>0.4975</v>
      </c>
      <c r="K3644" s="4">
        <f>(J3644-Sheet1!$H$4)/Sheet1!$H$9</f>
        <v>-0.11731615351322117</v>
      </c>
      <c r="L3644">
        <v>0.23749999999999999</v>
      </c>
      <c r="M3644" s="4">
        <f>(L3644-Sheet1!$I$4)/Sheet1!$I$9</f>
        <v>-8.1955271437929425E-2</v>
      </c>
      <c r="N3644">
        <v>9.9000000000000005E-2</v>
      </c>
      <c r="O3644" s="4">
        <f>(N3644-Sheet1!$J$4)/Sheet1!$J$9</f>
        <v>-0.10743068841675579</v>
      </c>
      <c r="P3644">
        <v>0.14000000000000001</v>
      </c>
      <c r="Q3644" s="4">
        <f>(P3644-Sheet1!$K$4)/Sheet1!$K$9</f>
        <v>-9.8486157915812611E-2</v>
      </c>
      <c r="R3644" s="5">
        <v>8</v>
      </c>
      <c r="S3644" s="6"/>
    </row>
    <row r="3645" spans="1:19" x14ac:dyDescent="0.25">
      <c r="A3645" t="s">
        <v>1</v>
      </c>
      <c r="B3645">
        <f>VLOOKUP($A3645,lookup!$A$2:$B$4,2)</f>
        <v>20</v>
      </c>
      <c r="C3645" s="4">
        <f>(B3645-Sheet1!$D$4)/Sheet1!$D$9</f>
        <v>-2.6454393105099429E-2</v>
      </c>
      <c r="D3645">
        <v>0.47</v>
      </c>
      <c r="E3645" s="4">
        <f>(D3645-Sheet1!$E$4)/Sheet1!$E$9</f>
        <v>-7.2962296747310654E-2</v>
      </c>
      <c r="F3645">
        <v>0.34499999999999997</v>
      </c>
      <c r="G3645" s="4">
        <f>(F3645-Sheet1!$F$4)/Sheet1!$F$9</f>
        <v>-0.10568278065356145</v>
      </c>
      <c r="H3645">
        <v>0.12</v>
      </c>
      <c r="I3645" s="4">
        <f>(H3645-Sheet1!$G$4)/Sheet1!$G$9</f>
        <v>-1.7271149849257875E-2</v>
      </c>
      <c r="J3645">
        <v>0.36849999999999999</v>
      </c>
      <c r="K3645" s="4">
        <f>(J3645-Sheet1!$H$4)/Sheet1!$H$9</f>
        <v>-0.16300412942963696</v>
      </c>
      <c r="L3645">
        <v>0.1525</v>
      </c>
      <c r="M3645" s="4">
        <f>(L3645-Sheet1!$I$4)/Sheet1!$I$9</f>
        <v>-0.13911734272239479</v>
      </c>
      <c r="N3645">
        <v>6.1499999999999999E-2</v>
      </c>
      <c r="O3645" s="4">
        <f>(N3645-Sheet1!$J$4)/Sheet1!$J$9</f>
        <v>-0.15680527696185126</v>
      </c>
      <c r="P3645">
        <v>0.125</v>
      </c>
      <c r="Q3645" s="4">
        <f>(P3645-Sheet1!$K$4)/Sheet1!$K$9</f>
        <v>-0.11343384102493072</v>
      </c>
      <c r="R3645" s="5">
        <v>8</v>
      </c>
      <c r="S3645" s="6"/>
    </row>
    <row r="3646" spans="1:19" x14ac:dyDescent="0.25">
      <c r="A3646" t="s">
        <v>1</v>
      </c>
      <c r="B3646">
        <f>VLOOKUP($A3646,lookup!$A$2:$B$4,2)</f>
        <v>20</v>
      </c>
      <c r="C3646" s="4">
        <f>(B3646-Sheet1!$D$4)/Sheet1!$D$9</f>
        <v>-2.6454393105099429E-2</v>
      </c>
      <c r="D3646">
        <v>0.47499999999999998</v>
      </c>
      <c r="E3646" s="4">
        <f>(D3646-Sheet1!$E$4)/Sheet1!$E$9</f>
        <v>-6.6205539990553883E-2</v>
      </c>
      <c r="F3646">
        <v>0.36499999999999999</v>
      </c>
      <c r="G3646" s="4">
        <f>(F3646-Sheet1!$F$4)/Sheet1!$F$9</f>
        <v>-7.2069335275410151E-2</v>
      </c>
      <c r="H3646">
        <v>0.105</v>
      </c>
      <c r="I3646" s="4">
        <f>(H3646-Sheet1!$G$4)/Sheet1!$G$9</f>
        <v>-3.0545486132443719E-2</v>
      </c>
      <c r="J3646">
        <v>0.41749999999999998</v>
      </c>
      <c r="K3646" s="4">
        <f>(J3646-Sheet1!$H$4)/Sheet1!$H$9</f>
        <v>-0.14564978198851777</v>
      </c>
      <c r="L3646">
        <v>0.16450000000000001</v>
      </c>
      <c r="M3646" s="4">
        <f>(L3646-Sheet1!$I$4)/Sheet1!$I$9</f>
        <v>-0.13104740324694084</v>
      </c>
      <c r="N3646">
        <v>9.9000000000000005E-2</v>
      </c>
      <c r="O3646" s="4">
        <f>(N3646-Sheet1!$J$4)/Sheet1!$J$9</f>
        <v>-0.10743068841675579</v>
      </c>
      <c r="P3646">
        <v>0.127</v>
      </c>
      <c r="Q3646" s="4">
        <f>(P3646-Sheet1!$K$4)/Sheet1!$K$9</f>
        <v>-0.11144081661038163</v>
      </c>
      <c r="R3646" s="5">
        <v>7</v>
      </c>
      <c r="S3646" s="6"/>
    </row>
    <row r="3647" spans="1:19" x14ac:dyDescent="0.25">
      <c r="A3647" t="s">
        <v>1</v>
      </c>
      <c r="B3647">
        <f>VLOOKUP($A3647,lookup!$A$2:$B$4,2)</f>
        <v>20</v>
      </c>
      <c r="C3647" s="4">
        <f>(B3647-Sheet1!$D$4)/Sheet1!$D$9</f>
        <v>-2.6454393105099429E-2</v>
      </c>
      <c r="D3647">
        <v>0.47499999999999998</v>
      </c>
      <c r="E3647" s="4">
        <f>(D3647-Sheet1!$E$4)/Sheet1!$E$9</f>
        <v>-6.6205539990553883E-2</v>
      </c>
      <c r="F3647">
        <v>0.33500000000000002</v>
      </c>
      <c r="G3647" s="4">
        <f>(F3647-Sheet1!$F$4)/Sheet1!$F$9</f>
        <v>-0.12248950334263699</v>
      </c>
      <c r="H3647">
        <v>0.1</v>
      </c>
      <c r="I3647" s="4">
        <f>(H3647-Sheet1!$G$4)/Sheet1!$G$9</f>
        <v>-3.4970264893505659E-2</v>
      </c>
      <c r="J3647">
        <v>0.4425</v>
      </c>
      <c r="K3647" s="4">
        <f>(J3647-Sheet1!$H$4)/Sheet1!$H$9</f>
        <v>-0.13679552308998758</v>
      </c>
      <c r="L3647">
        <v>0.1895</v>
      </c>
      <c r="M3647" s="4">
        <f>(L3647-Sheet1!$I$4)/Sheet1!$I$9</f>
        <v>-0.11423502933974515</v>
      </c>
      <c r="N3647">
        <v>8.5999999999999993E-2</v>
      </c>
      <c r="O3647" s="4">
        <f>(N3647-Sheet1!$J$4)/Sheet1!$J$9</f>
        <v>-0.12454721244572224</v>
      </c>
      <c r="P3647">
        <v>0.13500000000000001</v>
      </c>
      <c r="Q3647" s="4">
        <f>(P3647-Sheet1!$K$4)/Sheet1!$K$9</f>
        <v>-0.10346871895218532</v>
      </c>
      <c r="R3647" s="5">
        <v>9</v>
      </c>
      <c r="S3647" s="6"/>
    </row>
    <row r="3648" spans="1:19" x14ac:dyDescent="0.25">
      <c r="A3648" t="s">
        <v>1</v>
      </c>
      <c r="B3648">
        <f>VLOOKUP($A3648,lookup!$A$2:$B$4,2)</f>
        <v>20</v>
      </c>
      <c r="C3648" s="4">
        <f>(B3648-Sheet1!$D$4)/Sheet1!$D$9</f>
        <v>-2.6454393105099429E-2</v>
      </c>
      <c r="D3648">
        <v>0.47499999999999998</v>
      </c>
      <c r="E3648" s="4">
        <f>(D3648-Sheet1!$E$4)/Sheet1!$E$9</f>
        <v>-6.6205539990553883E-2</v>
      </c>
      <c r="F3648">
        <v>0.35</v>
      </c>
      <c r="G3648" s="4">
        <f>(F3648-Sheet1!$F$4)/Sheet1!$F$9</f>
        <v>-9.7279419309023618E-2</v>
      </c>
      <c r="H3648">
        <v>0.125</v>
      </c>
      <c r="I3648" s="4">
        <f>(H3648-Sheet1!$G$4)/Sheet1!$G$9</f>
        <v>-1.2846371088195925E-2</v>
      </c>
      <c r="J3648">
        <v>0.42249999999999999</v>
      </c>
      <c r="K3648" s="4">
        <f>(J3648-Sheet1!$H$4)/Sheet1!$H$9</f>
        <v>-0.14387893020881173</v>
      </c>
      <c r="L3648">
        <v>0.1905</v>
      </c>
      <c r="M3648" s="4">
        <f>(L3648-Sheet1!$I$4)/Sheet1!$I$9</f>
        <v>-0.11356253438345733</v>
      </c>
      <c r="N3648">
        <v>7.9000000000000001E-2</v>
      </c>
      <c r="O3648" s="4">
        <f>(N3648-Sheet1!$J$4)/Sheet1!$J$9</f>
        <v>-0.13376380230747337</v>
      </c>
      <c r="P3648">
        <v>0.13550000000000001</v>
      </c>
      <c r="Q3648" s="4">
        <f>(P3648-Sheet1!$K$4)/Sheet1!$K$9</f>
        <v>-0.10297046284854804</v>
      </c>
      <c r="R3648" s="5">
        <v>9</v>
      </c>
      <c r="S3648" s="6"/>
    </row>
    <row r="3649" spans="1:19" x14ac:dyDescent="0.25">
      <c r="A3649" t="s">
        <v>1</v>
      </c>
      <c r="B3649">
        <f>VLOOKUP($A3649,lookup!$A$2:$B$4,2)</f>
        <v>20</v>
      </c>
      <c r="C3649" s="4">
        <f>(B3649-Sheet1!$D$4)/Sheet1!$D$9</f>
        <v>-2.6454393105099429E-2</v>
      </c>
      <c r="D3649">
        <v>0.48499999999999999</v>
      </c>
      <c r="E3649" s="4">
        <f>(D3649-Sheet1!$E$4)/Sheet1!$E$9</f>
        <v>-5.2692026477040362E-2</v>
      </c>
      <c r="F3649">
        <v>0.36499999999999999</v>
      </c>
      <c r="G3649" s="4">
        <f>(F3649-Sheet1!$F$4)/Sheet1!$F$9</f>
        <v>-7.2069335275410151E-2</v>
      </c>
      <c r="H3649">
        <v>0.125</v>
      </c>
      <c r="I3649" s="4">
        <f>(H3649-Sheet1!$G$4)/Sheet1!$G$9</f>
        <v>-1.2846371088195925E-2</v>
      </c>
      <c r="J3649">
        <v>0.42599999999999999</v>
      </c>
      <c r="K3649" s="4">
        <f>(J3649-Sheet1!$H$4)/Sheet1!$H$9</f>
        <v>-0.14263933396301751</v>
      </c>
      <c r="L3649">
        <v>0.16300000000000001</v>
      </c>
      <c r="M3649" s="4">
        <f>(L3649-Sheet1!$I$4)/Sheet1!$I$9</f>
        <v>-0.13205614568137258</v>
      </c>
      <c r="N3649">
        <v>9.6500000000000002E-2</v>
      </c>
      <c r="O3649" s="4">
        <f>(N3649-Sheet1!$J$4)/Sheet1!$J$9</f>
        <v>-0.11072232765309549</v>
      </c>
      <c r="P3649">
        <v>0.151</v>
      </c>
      <c r="Q3649" s="4">
        <f>(P3649-Sheet1!$K$4)/Sheet1!$K$9</f>
        <v>-8.7524523635792703E-2</v>
      </c>
      <c r="R3649" s="5">
        <v>8</v>
      </c>
      <c r="S3649" s="6"/>
    </row>
    <row r="3650" spans="1:19" x14ac:dyDescent="0.25">
      <c r="A3650" t="s">
        <v>1</v>
      </c>
      <c r="B3650">
        <f>VLOOKUP($A3650,lookup!$A$2:$B$4,2)</f>
        <v>20</v>
      </c>
      <c r="C3650" s="4">
        <f>(B3650-Sheet1!$D$4)/Sheet1!$D$9</f>
        <v>-2.6454393105099429E-2</v>
      </c>
      <c r="D3650">
        <v>0.49</v>
      </c>
      <c r="E3650" s="4">
        <f>(D3650-Sheet1!$E$4)/Sheet1!$E$9</f>
        <v>-4.5935269720283597E-2</v>
      </c>
      <c r="F3650">
        <v>0.39</v>
      </c>
      <c r="G3650" s="4">
        <f>(F3650-Sheet1!$F$4)/Sheet1!$F$9</f>
        <v>-3.0052528552721034E-2</v>
      </c>
      <c r="H3650">
        <v>0.12</v>
      </c>
      <c r="I3650" s="4">
        <f>(H3650-Sheet1!$G$4)/Sheet1!$G$9</f>
        <v>-1.7271149849257875E-2</v>
      </c>
      <c r="J3650">
        <v>0.51100000000000001</v>
      </c>
      <c r="K3650" s="4">
        <f>(J3650-Sheet1!$H$4)/Sheet1!$H$9</f>
        <v>-0.11253485370801486</v>
      </c>
      <c r="L3650">
        <v>0.2205</v>
      </c>
      <c r="M3650" s="4">
        <f>(L3650-Sheet1!$I$4)/Sheet1!$I$9</f>
        <v>-9.3387685694822489E-2</v>
      </c>
      <c r="N3650">
        <v>0.10299999999999999</v>
      </c>
      <c r="O3650" s="4">
        <f>(N3650-Sheet1!$J$4)/Sheet1!$J$9</f>
        <v>-0.1021640656386123</v>
      </c>
      <c r="P3650">
        <v>0.17449999999999999</v>
      </c>
      <c r="Q3650" s="4">
        <f>(P3650-Sheet1!$K$4)/Sheet1!$K$9</f>
        <v>-6.4106486764841028E-2</v>
      </c>
      <c r="R3650" s="5">
        <v>9</v>
      </c>
      <c r="S3650" s="6"/>
    </row>
    <row r="3651" spans="1:19" x14ac:dyDescent="0.25">
      <c r="A3651" t="s">
        <v>1</v>
      </c>
      <c r="B3651">
        <f>VLOOKUP($A3651,lookup!$A$2:$B$4,2)</f>
        <v>20</v>
      </c>
      <c r="C3651" s="4">
        <f>(B3651-Sheet1!$D$4)/Sheet1!$D$9</f>
        <v>-2.6454393105099429E-2</v>
      </c>
      <c r="D3651">
        <v>0.51500000000000001</v>
      </c>
      <c r="E3651" s="4">
        <f>(D3651-Sheet1!$E$4)/Sheet1!$E$9</f>
        <v>-1.2151485936499782E-2</v>
      </c>
      <c r="F3651">
        <v>0.40500000000000003</v>
      </c>
      <c r="G3651" s="4">
        <f>(F3651-Sheet1!$F$4)/Sheet1!$F$9</f>
        <v>-4.8424445191075647E-3</v>
      </c>
      <c r="H3651">
        <v>0.13</v>
      </c>
      <c r="I3651" s="4">
        <f>(H3651-Sheet1!$G$4)/Sheet1!$G$9</f>
        <v>-8.4215923271339747E-3</v>
      </c>
      <c r="J3651">
        <v>0.57299999999999995</v>
      </c>
      <c r="K3651" s="4">
        <f>(J3651-Sheet1!$H$4)/Sheet1!$H$9</f>
        <v>-9.0576291639659995E-2</v>
      </c>
      <c r="L3651">
        <v>0.21299999999999999</v>
      </c>
      <c r="M3651" s="4">
        <f>(L3651-Sheet1!$I$4)/Sheet1!$I$9</f>
        <v>-9.8431397866981213E-2</v>
      </c>
      <c r="N3651">
        <v>0.13400000000000001</v>
      </c>
      <c r="O3651" s="4">
        <f>(N3651-Sheet1!$J$4)/Sheet1!$J$9</f>
        <v>-6.1347739108000038E-2</v>
      </c>
      <c r="P3651">
        <v>0.19500000000000001</v>
      </c>
      <c r="Q3651" s="4">
        <f>(P3651-Sheet1!$K$4)/Sheet1!$K$9</f>
        <v>-4.367798651571296E-2</v>
      </c>
      <c r="R3651" s="5">
        <v>9</v>
      </c>
      <c r="S3651" s="6"/>
    </row>
    <row r="3652" spans="1:19" x14ac:dyDescent="0.25">
      <c r="A3652" t="s">
        <v>1</v>
      </c>
      <c r="B3652">
        <f>VLOOKUP($A3652,lookup!$A$2:$B$4,2)</f>
        <v>20</v>
      </c>
      <c r="C3652" s="4">
        <f>(B3652-Sheet1!$D$4)/Sheet1!$D$9</f>
        <v>-2.6454393105099429E-2</v>
      </c>
      <c r="D3652">
        <v>0.52</v>
      </c>
      <c r="E3652" s="4">
        <f>(D3652-Sheet1!$E$4)/Sheet1!$E$9</f>
        <v>-5.39472917974302E-3</v>
      </c>
      <c r="F3652">
        <v>0.41499999999999998</v>
      </c>
      <c r="G3652" s="4">
        <f>(F3652-Sheet1!$F$4)/Sheet1!$F$9</f>
        <v>1.1964278169967988E-2</v>
      </c>
      <c r="H3652">
        <v>0.14000000000000001</v>
      </c>
      <c r="I3652" s="4">
        <f>(H3652-Sheet1!$G$4)/Sheet1!$G$9</f>
        <v>4.2796519498992805E-4</v>
      </c>
      <c r="J3652">
        <v>0.63849999999999996</v>
      </c>
      <c r="K3652" s="4">
        <f>(J3652-Sheet1!$H$4)/Sheet1!$H$9</f>
        <v>-6.7378133325510889E-2</v>
      </c>
      <c r="L3652">
        <v>0.29449999999999998</v>
      </c>
      <c r="M3652" s="4">
        <f>(L3652-Sheet1!$I$4)/Sheet1!$I$9</f>
        <v>-4.3623058929523249E-2</v>
      </c>
      <c r="N3652">
        <v>0.14050000000000001</v>
      </c>
      <c r="O3652" s="4">
        <f>(N3652-Sheet1!$J$4)/Sheet1!$J$9</f>
        <v>-5.2789477093516814E-2</v>
      </c>
      <c r="P3652">
        <v>0.17100000000000001</v>
      </c>
      <c r="Q3652" s="4">
        <f>(P3652-Sheet1!$K$4)/Sheet1!$K$9</f>
        <v>-6.759427949030189E-2</v>
      </c>
      <c r="R3652" s="5">
        <v>8</v>
      </c>
      <c r="S3652" s="6"/>
    </row>
    <row r="3653" spans="1:19" x14ac:dyDescent="0.25">
      <c r="A3653" t="s">
        <v>1</v>
      </c>
      <c r="B3653">
        <f>VLOOKUP($A3653,lookup!$A$2:$B$4,2)</f>
        <v>20</v>
      </c>
      <c r="C3653" s="4">
        <f>(B3653-Sheet1!$D$4)/Sheet1!$D$9</f>
        <v>-2.6454393105099429E-2</v>
      </c>
      <c r="D3653">
        <v>0.52500000000000002</v>
      </c>
      <c r="E3653" s="4">
        <f>(D3653-Sheet1!$E$4)/Sheet1!$E$9</f>
        <v>1.362027577013743E-3</v>
      </c>
      <c r="F3653">
        <v>0.40500000000000003</v>
      </c>
      <c r="G3653" s="4">
        <f>(F3653-Sheet1!$F$4)/Sheet1!$F$9</f>
        <v>-4.8424445191075647E-3</v>
      </c>
      <c r="H3653">
        <v>0.125</v>
      </c>
      <c r="I3653" s="4">
        <f>(H3653-Sheet1!$G$4)/Sheet1!$G$9</f>
        <v>-1.2846371088195925E-2</v>
      </c>
      <c r="J3653">
        <v>0.65700000000000003</v>
      </c>
      <c r="K3653" s="4">
        <f>(J3653-Sheet1!$H$4)/Sheet1!$H$9</f>
        <v>-6.0825981740598521E-2</v>
      </c>
      <c r="L3653">
        <v>0.29849999999999999</v>
      </c>
      <c r="M3653" s="4">
        <f>(L3653-Sheet1!$I$4)/Sheet1!$I$9</f>
        <v>-4.0933079104371932E-2</v>
      </c>
      <c r="N3653">
        <v>0.15049999999999999</v>
      </c>
      <c r="O3653" s="4">
        <f>(N3653-Sheet1!$J$4)/Sheet1!$J$9</f>
        <v>-3.9622920148158054E-2</v>
      </c>
      <c r="P3653">
        <v>0.16800000000000001</v>
      </c>
      <c r="Q3653" s="4">
        <f>(P3653-Sheet1!$K$4)/Sheet1!$K$9</f>
        <v>-7.0583816112125511E-2</v>
      </c>
      <c r="R3653" s="5">
        <v>10</v>
      </c>
      <c r="S3653" s="6"/>
    </row>
    <row r="3654" spans="1:19" x14ac:dyDescent="0.25">
      <c r="A3654" t="s">
        <v>0</v>
      </c>
      <c r="B3654">
        <f>VLOOKUP($A3654,lookup!$A$2:$B$4,2)</f>
        <v>10</v>
      </c>
      <c r="C3654" s="4">
        <f>(B3654-Sheet1!$D$4)/Sheet1!$D$9</f>
        <v>-0.52645439310509945</v>
      </c>
      <c r="D3654">
        <v>0.52500000000000002</v>
      </c>
      <c r="E3654" s="4">
        <f>(D3654-Sheet1!$E$4)/Sheet1!$E$9</f>
        <v>1.362027577013743E-3</v>
      </c>
      <c r="F3654">
        <v>0.42499999999999999</v>
      </c>
      <c r="G3654" s="4">
        <f>(F3654-Sheet1!$F$4)/Sheet1!$F$9</f>
        <v>2.8771000859043633E-2</v>
      </c>
      <c r="H3654">
        <v>0.14000000000000001</v>
      </c>
      <c r="I3654" s="4">
        <f>(H3654-Sheet1!$G$4)/Sheet1!$G$9</f>
        <v>4.2796519498992805E-4</v>
      </c>
      <c r="J3654">
        <v>0.87350000000000005</v>
      </c>
      <c r="K3654" s="4">
        <f>(J3654-Sheet1!$H$4)/Sheet1!$H$9</f>
        <v>1.5851900320672956E-2</v>
      </c>
      <c r="L3654">
        <v>0.42049999999999998</v>
      </c>
      <c r="M3654" s="4">
        <f>(L3654-Sheet1!$I$4)/Sheet1!$I$9</f>
        <v>4.1111305562743054E-2</v>
      </c>
      <c r="N3654">
        <v>0.182</v>
      </c>
      <c r="O3654" s="4">
        <f>(N3654-Sheet1!$J$4)/Sheet1!$J$9</f>
        <v>1.8517342297221277E-3</v>
      </c>
      <c r="P3654">
        <v>0.2225</v>
      </c>
      <c r="Q3654" s="4">
        <f>(P3654-Sheet1!$K$4)/Sheet1!$K$9</f>
        <v>-1.6273900815663132E-2</v>
      </c>
      <c r="R3654" s="5">
        <v>10</v>
      </c>
      <c r="S3654" s="6"/>
    </row>
    <row r="3655" spans="1:19" x14ac:dyDescent="0.25">
      <c r="A3655" t="s">
        <v>1</v>
      </c>
      <c r="B3655">
        <f>VLOOKUP($A3655,lookup!$A$2:$B$4,2)</f>
        <v>20</v>
      </c>
      <c r="C3655" s="4">
        <f>(B3655-Sheet1!$D$4)/Sheet1!$D$9</f>
        <v>-2.6454393105099429E-2</v>
      </c>
      <c r="D3655">
        <v>0.53</v>
      </c>
      <c r="E3655" s="4">
        <f>(D3655-Sheet1!$E$4)/Sheet1!$E$9</f>
        <v>8.1187843337705064E-3</v>
      </c>
      <c r="F3655">
        <v>0.42499999999999999</v>
      </c>
      <c r="G3655" s="4">
        <f>(F3655-Sheet1!$F$4)/Sheet1!$F$9</f>
        <v>2.8771000859043633E-2</v>
      </c>
      <c r="H3655">
        <v>0.13</v>
      </c>
      <c r="I3655" s="4">
        <f>(H3655-Sheet1!$G$4)/Sheet1!$G$9</f>
        <v>-8.4215923271339747E-3</v>
      </c>
      <c r="J3655">
        <v>0.78100000000000003</v>
      </c>
      <c r="K3655" s="4">
        <f>(J3655-Sheet1!$H$4)/Sheet1!$H$9</f>
        <v>-1.6908857603888768E-2</v>
      </c>
      <c r="L3655">
        <v>0.39050000000000001</v>
      </c>
      <c r="M3655" s="4">
        <f>(L3655-Sheet1!$I$4)/Sheet1!$I$9</f>
        <v>2.093645687410824E-2</v>
      </c>
      <c r="N3655">
        <v>0.20050000000000001</v>
      </c>
      <c r="O3655" s="4">
        <f>(N3655-Sheet1!$J$4)/Sheet1!$J$9</f>
        <v>2.6209864578635906E-2</v>
      </c>
      <c r="P3655">
        <v>0.215</v>
      </c>
      <c r="Q3655" s="4">
        <f>(P3655-Sheet1!$K$4)/Sheet1!$K$9</f>
        <v>-2.3747742370222182E-2</v>
      </c>
      <c r="R3655" s="5">
        <v>9</v>
      </c>
      <c r="S3655" s="6"/>
    </row>
    <row r="3656" spans="1:19" x14ac:dyDescent="0.25">
      <c r="A3656" t="s">
        <v>1</v>
      </c>
      <c r="B3656">
        <f>VLOOKUP($A3656,lookup!$A$2:$B$4,2)</f>
        <v>20</v>
      </c>
      <c r="C3656" s="4">
        <f>(B3656-Sheet1!$D$4)/Sheet1!$D$9</f>
        <v>-2.6454393105099429E-2</v>
      </c>
      <c r="D3656">
        <v>0.53</v>
      </c>
      <c r="E3656" s="4">
        <f>(D3656-Sheet1!$E$4)/Sheet1!$E$9</f>
        <v>8.1187843337705064E-3</v>
      </c>
      <c r="F3656">
        <v>0.42</v>
      </c>
      <c r="G3656" s="4">
        <f>(F3656-Sheet1!$F$4)/Sheet1!$F$9</f>
        <v>2.0367639514505813E-2</v>
      </c>
      <c r="H3656">
        <v>0.14000000000000001</v>
      </c>
      <c r="I3656" s="4">
        <f>(H3656-Sheet1!$G$4)/Sheet1!$G$9</f>
        <v>4.2796519498992805E-4</v>
      </c>
      <c r="J3656">
        <v>0.67649999999999999</v>
      </c>
      <c r="K3656" s="4">
        <f>(J3656-Sheet1!$H$4)/Sheet1!$H$9</f>
        <v>-5.3919659799744987E-2</v>
      </c>
      <c r="L3656">
        <v>0.25600000000000001</v>
      </c>
      <c r="M3656" s="4">
        <f>(L3656-Sheet1!$I$4)/Sheet1!$I$9</f>
        <v>-6.9514114746604599E-2</v>
      </c>
      <c r="N3656">
        <v>0.1855</v>
      </c>
      <c r="O3656" s="4">
        <f>(N3656-Sheet1!$J$4)/Sheet1!$J$9</f>
        <v>6.460029160597707E-3</v>
      </c>
      <c r="P3656">
        <v>0.20799999999999999</v>
      </c>
      <c r="Q3656" s="4">
        <f>(P3656-Sheet1!$K$4)/Sheet1!$K$9</f>
        <v>-3.0723327821143964E-2</v>
      </c>
      <c r="R3656" s="5">
        <v>9</v>
      </c>
      <c r="S3656" s="6"/>
    </row>
    <row r="3657" spans="1:19" x14ac:dyDescent="0.25">
      <c r="A3657" t="s">
        <v>2</v>
      </c>
      <c r="B3657">
        <f>VLOOKUP($A3657,lookup!$A$2:$B$4,2)</f>
        <v>30</v>
      </c>
      <c r="C3657" s="4">
        <f>(B3657-Sheet1!$D$4)/Sheet1!$D$9</f>
        <v>0.47354560689490055</v>
      </c>
      <c r="D3657">
        <v>0.53</v>
      </c>
      <c r="E3657" s="4">
        <f>(D3657-Sheet1!$E$4)/Sheet1!$E$9</f>
        <v>8.1187843337705064E-3</v>
      </c>
      <c r="F3657">
        <v>0.41</v>
      </c>
      <c r="G3657" s="4">
        <f>(F3657-Sheet1!$F$4)/Sheet1!$F$9</f>
        <v>3.5609168254301655E-3</v>
      </c>
      <c r="H3657">
        <v>0.125</v>
      </c>
      <c r="I3657" s="4">
        <f>(H3657-Sheet1!$G$4)/Sheet1!$G$9</f>
        <v>-1.2846371088195925E-2</v>
      </c>
      <c r="J3657">
        <v>0.76900000000000002</v>
      </c>
      <c r="K3657" s="4">
        <f>(J3657-Sheet1!$H$4)/Sheet1!$H$9</f>
        <v>-2.1158901875183263E-2</v>
      </c>
      <c r="L3657">
        <v>0.34599999999999997</v>
      </c>
      <c r="M3657" s="4">
        <f>(L3657-Sheet1!$I$4)/Sheet1!$I$9</f>
        <v>-8.9895686807001246E-3</v>
      </c>
      <c r="N3657">
        <v>0.17299999999999999</v>
      </c>
      <c r="O3657" s="4">
        <f>(N3657-Sheet1!$J$4)/Sheet1!$J$9</f>
        <v>-9.9981670211007918E-3</v>
      </c>
      <c r="P3657">
        <v>0.215</v>
      </c>
      <c r="Q3657" s="4">
        <f>(P3657-Sheet1!$K$4)/Sheet1!$K$9</f>
        <v>-2.3747742370222182E-2</v>
      </c>
      <c r="R3657" s="5">
        <v>9</v>
      </c>
      <c r="S3657" s="6"/>
    </row>
    <row r="3658" spans="1:19" x14ac:dyDescent="0.25">
      <c r="A3658" t="s">
        <v>1</v>
      </c>
      <c r="B3658">
        <f>VLOOKUP($A3658,lookup!$A$2:$B$4,2)</f>
        <v>20</v>
      </c>
      <c r="C3658" s="4">
        <f>(B3658-Sheet1!$D$4)/Sheet1!$D$9</f>
        <v>-2.6454393105099429E-2</v>
      </c>
      <c r="D3658">
        <v>0.53</v>
      </c>
      <c r="E3658" s="4">
        <f>(D3658-Sheet1!$E$4)/Sheet1!$E$9</f>
        <v>8.1187843337705064E-3</v>
      </c>
      <c r="F3658">
        <v>0.39500000000000002</v>
      </c>
      <c r="G3658" s="4">
        <f>(F3658-Sheet1!$F$4)/Sheet1!$F$9</f>
        <v>-2.1649167208183211E-2</v>
      </c>
      <c r="H3658">
        <v>0.125</v>
      </c>
      <c r="I3658" s="4">
        <f>(H3658-Sheet1!$G$4)/Sheet1!$G$9</f>
        <v>-1.2846371088195925E-2</v>
      </c>
      <c r="J3658">
        <v>0.62350000000000005</v>
      </c>
      <c r="K3658" s="4">
        <f>(J3658-Sheet1!$H$4)/Sheet1!$H$9</f>
        <v>-7.2690688664628966E-2</v>
      </c>
      <c r="L3658">
        <v>0.29749999999999999</v>
      </c>
      <c r="M3658" s="4">
        <f>(L3658-Sheet1!$I$4)/Sheet1!$I$9</f>
        <v>-4.1605574060659761E-2</v>
      </c>
      <c r="N3658">
        <v>0.108</v>
      </c>
      <c r="O3658" s="4">
        <f>(N3658-Sheet1!$J$4)/Sheet1!$J$9</f>
        <v>-9.5580787165932893E-2</v>
      </c>
      <c r="P3658">
        <v>0.19500000000000001</v>
      </c>
      <c r="Q3658" s="4">
        <f>(P3658-Sheet1!$K$4)/Sheet1!$K$9</f>
        <v>-4.367798651571296E-2</v>
      </c>
      <c r="R3658" s="5">
        <v>11</v>
      </c>
      <c r="S3658" s="6"/>
    </row>
    <row r="3659" spans="1:19" x14ac:dyDescent="0.25">
      <c r="A3659" t="s">
        <v>2</v>
      </c>
      <c r="B3659">
        <f>VLOOKUP($A3659,lookup!$A$2:$B$4,2)</f>
        <v>30</v>
      </c>
      <c r="C3659" s="4">
        <f>(B3659-Sheet1!$D$4)/Sheet1!$D$9</f>
        <v>0.47354560689490055</v>
      </c>
      <c r="D3659">
        <v>0.53500000000000003</v>
      </c>
      <c r="E3659" s="4">
        <f>(D3659-Sheet1!$E$4)/Sheet1!$E$9</f>
        <v>1.4875541090527269E-2</v>
      </c>
      <c r="F3659">
        <v>0.40500000000000003</v>
      </c>
      <c r="G3659" s="4">
        <f>(F3659-Sheet1!$F$4)/Sheet1!$F$9</f>
        <v>-4.8424445191075647E-3</v>
      </c>
      <c r="H3659">
        <v>0.14000000000000001</v>
      </c>
      <c r="I3659" s="4">
        <f>(H3659-Sheet1!$G$4)/Sheet1!$G$9</f>
        <v>4.2796519498992805E-4</v>
      </c>
      <c r="J3659">
        <v>0.73150000000000004</v>
      </c>
      <c r="K3659" s="4">
        <f>(J3659-Sheet1!$H$4)/Sheet1!$H$9</f>
        <v>-3.4440290222978544E-2</v>
      </c>
      <c r="L3659">
        <v>0.33600000000000002</v>
      </c>
      <c r="M3659" s="4">
        <f>(L3659-Sheet1!$I$4)/Sheet1!$I$9</f>
        <v>-1.571451824357837E-2</v>
      </c>
      <c r="N3659">
        <v>0.156</v>
      </c>
      <c r="O3659" s="4">
        <f>(N3659-Sheet1!$J$4)/Sheet1!$J$9</f>
        <v>-3.2381313828210717E-2</v>
      </c>
      <c r="P3659">
        <v>0.19</v>
      </c>
      <c r="Q3659" s="4">
        <f>(P3659-Sheet1!$K$4)/Sheet1!$K$9</f>
        <v>-4.866054755208566E-2</v>
      </c>
      <c r="R3659" s="5">
        <v>7</v>
      </c>
      <c r="S3659" s="6"/>
    </row>
    <row r="3660" spans="1:19" x14ac:dyDescent="0.25">
      <c r="A3660" t="s">
        <v>1</v>
      </c>
      <c r="B3660">
        <f>VLOOKUP($A3660,lookup!$A$2:$B$4,2)</f>
        <v>20</v>
      </c>
      <c r="C3660" s="4">
        <f>(B3660-Sheet1!$D$4)/Sheet1!$D$9</f>
        <v>-2.6454393105099429E-2</v>
      </c>
      <c r="D3660">
        <v>0.53500000000000003</v>
      </c>
      <c r="E3660" s="4">
        <f>(D3660-Sheet1!$E$4)/Sheet1!$E$9</f>
        <v>1.4875541090527269E-2</v>
      </c>
      <c r="F3660">
        <v>0.45</v>
      </c>
      <c r="G3660" s="4">
        <f>(F3660-Sheet1!$F$4)/Sheet1!$F$9</f>
        <v>7.0787807581732753E-2</v>
      </c>
      <c r="H3660">
        <v>0.155</v>
      </c>
      <c r="I3660" s="4">
        <f>(H3660-Sheet1!$G$4)/Sheet1!$G$9</f>
        <v>1.3702301478175758E-2</v>
      </c>
      <c r="J3660">
        <v>0.8075</v>
      </c>
      <c r="K3660" s="4">
        <f>(J3660-Sheet1!$H$4)/Sheet1!$H$9</f>
        <v>-7.5233431714467735E-3</v>
      </c>
      <c r="L3660">
        <v>0.36549999999999999</v>
      </c>
      <c r="M3660" s="4">
        <f>(L3660-Sheet1!$I$4)/Sheet1!$I$9</f>
        <v>4.1240829669125295E-3</v>
      </c>
      <c r="N3660">
        <v>0.14799999999999999</v>
      </c>
      <c r="O3660" s="4">
        <f>(N3660-Sheet1!$J$4)/Sheet1!$J$9</f>
        <v>-4.2914559384497751E-2</v>
      </c>
      <c r="P3660">
        <v>0.25950000000000001</v>
      </c>
      <c r="Q3660" s="4">
        <f>(P3660-Sheet1!$K$4)/Sheet1!$K$9</f>
        <v>2.0597050853494826E-2</v>
      </c>
      <c r="R3660" s="5">
        <v>10</v>
      </c>
      <c r="S3660" s="6"/>
    </row>
    <row r="3661" spans="1:19" x14ac:dyDescent="0.25">
      <c r="A3661" t="s">
        <v>2</v>
      </c>
      <c r="B3661">
        <f>VLOOKUP($A3661,lookup!$A$2:$B$4,2)</f>
        <v>30</v>
      </c>
      <c r="C3661" s="4">
        <f>(B3661-Sheet1!$D$4)/Sheet1!$D$9</f>
        <v>0.47354560689490055</v>
      </c>
      <c r="D3661">
        <v>0.54500000000000004</v>
      </c>
      <c r="E3661" s="4">
        <f>(D3661-Sheet1!$E$4)/Sheet1!$E$9</f>
        <v>2.8389054604040793E-2</v>
      </c>
      <c r="F3661">
        <v>0.41</v>
      </c>
      <c r="G3661" s="4">
        <f>(F3661-Sheet1!$F$4)/Sheet1!$F$9</f>
        <v>3.5609168254301655E-3</v>
      </c>
      <c r="H3661">
        <v>0.14000000000000001</v>
      </c>
      <c r="I3661" s="4">
        <f>(H3661-Sheet1!$G$4)/Sheet1!$G$9</f>
        <v>4.2796519498992805E-4</v>
      </c>
      <c r="J3661">
        <v>0.73699999999999999</v>
      </c>
      <c r="K3661" s="4">
        <f>(J3661-Sheet1!$H$4)/Sheet1!$H$9</f>
        <v>-3.2492353265301921E-2</v>
      </c>
      <c r="L3661">
        <v>0.34899999999999998</v>
      </c>
      <c r="M3661" s="4">
        <f>(L3661-Sheet1!$I$4)/Sheet1!$I$9</f>
        <v>-6.9720838118366392E-3</v>
      </c>
      <c r="N3661">
        <v>0.15</v>
      </c>
      <c r="O3661" s="4">
        <f>(N3661-Sheet1!$J$4)/Sheet1!$J$9</f>
        <v>-4.0281247995425991E-2</v>
      </c>
      <c r="P3661">
        <v>0.21199999999999999</v>
      </c>
      <c r="Q3661" s="4">
        <f>(P3661-Sheet1!$K$4)/Sheet1!$K$9</f>
        <v>-2.6737278992045803E-2</v>
      </c>
      <c r="R3661" s="5">
        <v>9</v>
      </c>
      <c r="S3661" s="6"/>
    </row>
    <row r="3662" spans="1:19" x14ac:dyDescent="0.25">
      <c r="A3662" t="s">
        <v>0</v>
      </c>
      <c r="B3662">
        <f>VLOOKUP($A3662,lookup!$A$2:$B$4,2)</f>
        <v>10</v>
      </c>
      <c r="C3662" s="4">
        <f>(B3662-Sheet1!$D$4)/Sheet1!$D$9</f>
        <v>-0.52645439310509945</v>
      </c>
      <c r="D3662">
        <v>0.54500000000000004</v>
      </c>
      <c r="E3662" s="4">
        <f>(D3662-Sheet1!$E$4)/Sheet1!$E$9</f>
        <v>2.8389054604040793E-2</v>
      </c>
      <c r="F3662">
        <v>0.41</v>
      </c>
      <c r="G3662" s="4">
        <f>(F3662-Sheet1!$F$4)/Sheet1!$F$9</f>
        <v>3.5609168254301655E-3</v>
      </c>
      <c r="H3662">
        <v>0.125</v>
      </c>
      <c r="I3662" s="4">
        <f>(H3662-Sheet1!$G$4)/Sheet1!$G$9</f>
        <v>-1.2846371088195925E-2</v>
      </c>
      <c r="J3662">
        <v>0.65400000000000003</v>
      </c>
      <c r="K3662" s="4">
        <f>(J3662-Sheet1!$H$4)/Sheet1!$H$9</f>
        <v>-6.1888492808422145E-2</v>
      </c>
      <c r="L3662">
        <v>0.29449999999999998</v>
      </c>
      <c r="M3662" s="4">
        <f>(L3662-Sheet1!$I$4)/Sheet1!$I$9</f>
        <v>-4.3623058929523249E-2</v>
      </c>
      <c r="N3662">
        <v>0.13150000000000001</v>
      </c>
      <c r="O3662" s="4">
        <f>(N3662-Sheet1!$J$4)/Sheet1!$J$9</f>
        <v>-6.4639378344339735E-2</v>
      </c>
      <c r="P3662">
        <v>0.20499999999999999</v>
      </c>
      <c r="Q3662" s="4">
        <f>(P3662-Sheet1!$K$4)/Sheet1!$K$9</f>
        <v>-3.3712864442967581E-2</v>
      </c>
      <c r="R3662" s="5">
        <v>10</v>
      </c>
      <c r="S3662" s="6"/>
    </row>
    <row r="3663" spans="1:19" x14ac:dyDescent="0.25">
      <c r="A3663" t="s">
        <v>1</v>
      </c>
      <c r="B3663">
        <f>VLOOKUP($A3663,lookup!$A$2:$B$4,2)</f>
        <v>20</v>
      </c>
      <c r="C3663" s="4">
        <f>(B3663-Sheet1!$D$4)/Sheet1!$D$9</f>
        <v>-2.6454393105099429E-2</v>
      </c>
      <c r="D3663">
        <v>0.55000000000000004</v>
      </c>
      <c r="E3663" s="4">
        <f>(D3663-Sheet1!$E$4)/Sheet1!$E$9</f>
        <v>3.5145811360797558E-2</v>
      </c>
      <c r="F3663">
        <v>0.41499999999999998</v>
      </c>
      <c r="G3663" s="4">
        <f>(F3663-Sheet1!$F$4)/Sheet1!$F$9</f>
        <v>1.1964278169967988E-2</v>
      </c>
      <c r="H3663">
        <v>0.15</v>
      </c>
      <c r="I3663" s="4">
        <f>(H3663-Sheet1!$G$4)/Sheet1!$G$9</f>
        <v>9.2775227171138057E-3</v>
      </c>
      <c r="J3663">
        <v>0.79149999999999998</v>
      </c>
      <c r="K3663" s="4">
        <f>(J3663-Sheet1!$H$4)/Sheet1!$H$9</f>
        <v>-1.3190068866506102E-2</v>
      </c>
      <c r="L3663">
        <v>0.35349999999999998</v>
      </c>
      <c r="M3663" s="4">
        <f>(L3663-Sheet1!$I$4)/Sheet1!$I$9</f>
        <v>-3.9458565085414106E-3</v>
      </c>
      <c r="N3663">
        <v>0.17599999999999999</v>
      </c>
      <c r="O3663" s="4">
        <f>(N3663-Sheet1!$J$4)/Sheet1!$J$9</f>
        <v>-6.0481999374931523E-3</v>
      </c>
      <c r="P3663">
        <v>0.23599999999999999</v>
      </c>
      <c r="Q3663" s="4">
        <f>(P3663-Sheet1!$K$4)/Sheet1!$K$9</f>
        <v>-2.8209860174568668E-3</v>
      </c>
      <c r="R3663" s="5">
        <v>10</v>
      </c>
      <c r="S3663" s="6"/>
    </row>
    <row r="3664" spans="1:19" x14ac:dyDescent="0.25">
      <c r="A3664" t="s">
        <v>1</v>
      </c>
      <c r="B3664">
        <f>VLOOKUP($A3664,lookup!$A$2:$B$4,2)</f>
        <v>20</v>
      </c>
      <c r="C3664" s="4">
        <f>(B3664-Sheet1!$D$4)/Sheet1!$D$9</f>
        <v>-2.6454393105099429E-2</v>
      </c>
      <c r="D3664">
        <v>0.55000000000000004</v>
      </c>
      <c r="E3664" s="4">
        <f>(D3664-Sheet1!$E$4)/Sheet1!$E$9</f>
        <v>3.5145811360797558E-2</v>
      </c>
      <c r="F3664">
        <v>0.45</v>
      </c>
      <c r="G3664" s="4">
        <f>(F3664-Sheet1!$F$4)/Sheet1!$F$9</f>
        <v>7.0787807581732753E-2</v>
      </c>
      <c r="H3664">
        <v>0.14000000000000001</v>
      </c>
      <c r="I3664" s="4">
        <f>(H3664-Sheet1!$G$4)/Sheet1!$G$9</f>
        <v>4.2796519498992805E-4</v>
      </c>
      <c r="J3664">
        <v>0.753</v>
      </c>
      <c r="K3664" s="4">
        <f>(J3664-Sheet1!$H$4)/Sheet1!$H$9</f>
        <v>-2.682562757024259E-2</v>
      </c>
      <c r="L3664">
        <v>0.34449999999999997</v>
      </c>
      <c r="M3664" s="4">
        <f>(L3664-Sheet1!$I$4)/Sheet1!$I$9</f>
        <v>-9.9983111151318669E-3</v>
      </c>
      <c r="N3664">
        <v>0.13250000000000001</v>
      </c>
      <c r="O3664" s="4">
        <f>(N3664-Sheet1!$J$4)/Sheet1!$J$9</f>
        <v>-6.3322722649803861E-2</v>
      </c>
      <c r="P3664">
        <v>0.24</v>
      </c>
      <c r="Q3664" s="4">
        <f>(P3664-Sheet1!$K$4)/Sheet1!$K$9</f>
        <v>1.1650628116412936E-3</v>
      </c>
      <c r="R3664" s="5">
        <v>8</v>
      </c>
      <c r="S3664" s="6"/>
    </row>
    <row r="3665" spans="1:19" x14ac:dyDescent="0.25">
      <c r="A3665" t="s">
        <v>1</v>
      </c>
      <c r="B3665">
        <f>VLOOKUP($A3665,lookup!$A$2:$B$4,2)</f>
        <v>20</v>
      </c>
      <c r="C3665" s="4">
        <f>(B3665-Sheet1!$D$4)/Sheet1!$D$9</f>
        <v>-2.6454393105099429E-2</v>
      </c>
      <c r="D3665">
        <v>0.55000000000000004</v>
      </c>
      <c r="E3665" s="4">
        <f>(D3665-Sheet1!$E$4)/Sheet1!$E$9</f>
        <v>3.5145811360797558E-2</v>
      </c>
      <c r="F3665">
        <v>0.4</v>
      </c>
      <c r="G3665" s="4">
        <f>(F3665-Sheet1!$F$4)/Sheet1!$F$9</f>
        <v>-1.3245805863645387E-2</v>
      </c>
      <c r="H3665">
        <v>0.13500000000000001</v>
      </c>
      <c r="I3665" s="4">
        <f>(H3665-Sheet1!$G$4)/Sheet1!$G$9</f>
        <v>-3.9968135660720236E-3</v>
      </c>
      <c r="J3665">
        <v>0.71699999999999997</v>
      </c>
      <c r="K3665" s="4">
        <f>(J3665-Sheet1!$H$4)/Sheet1!$H$9</f>
        <v>-3.957576038412608E-2</v>
      </c>
      <c r="L3665">
        <v>0.33150000000000002</v>
      </c>
      <c r="M3665" s="4">
        <f>(L3665-Sheet1!$I$4)/Sheet1!$I$9</f>
        <v>-1.8740745546873598E-2</v>
      </c>
      <c r="N3665">
        <v>0.14949999999999999</v>
      </c>
      <c r="O3665" s="4">
        <f>(N3665-Sheet1!$J$4)/Sheet1!$J$9</f>
        <v>-4.0939575842693934E-2</v>
      </c>
      <c r="P3665">
        <v>0.221</v>
      </c>
      <c r="Q3665" s="4">
        <f>(P3665-Sheet1!$K$4)/Sheet1!$K$9</f>
        <v>-1.7768669126574942E-2</v>
      </c>
      <c r="R3665" s="5">
        <v>9</v>
      </c>
      <c r="S3665" s="6"/>
    </row>
    <row r="3666" spans="1:19" x14ac:dyDescent="0.25">
      <c r="A3666" t="s">
        <v>1</v>
      </c>
      <c r="B3666">
        <f>VLOOKUP($A3666,lookup!$A$2:$B$4,2)</f>
        <v>20</v>
      </c>
      <c r="C3666" s="4">
        <f>(B3666-Sheet1!$D$4)/Sheet1!$D$9</f>
        <v>-2.6454393105099429E-2</v>
      </c>
      <c r="D3666">
        <v>0.55500000000000005</v>
      </c>
      <c r="E3666" s="4">
        <f>(D3666-Sheet1!$E$4)/Sheet1!$E$9</f>
        <v>4.1902568117554322E-2</v>
      </c>
      <c r="F3666">
        <v>0.43</v>
      </c>
      <c r="G3666" s="4">
        <f>(F3666-Sheet1!$F$4)/Sheet1!$F$9</f>
        <v>3.717436220358146E-2</v>
      </c>
      <c r="H3666">
        <v>0.15</v>
      </c>
      <c r="I3666" s="4">
        <f>(H3666-Sheet1!$G$4)/Sheet1!$G$9</f>
        <v>9.2775227171138057E-3</v>
      </c>
      <c r="J3666">
        <v>0.78300000000000003</v>
      </c>
      <c r="K3666" s="4">
        <f>(J3666-Sheet1!$H$4)/Sheet1!$H$9</f>
        <v>-1.6200516892006349E-2</v>
      </c>
      <c r="L3666">
        <v>0.34499999999999997</v>
      </c>
      <c r="M3666" s="4">
        <f>(L3666-Sheet1!$I$4)/Sheet1!$I$9</f>
        <v>-9.6620636369879522E-3</v>
      </c>
      <c r="N3666">
        <v>0.17549999999999999</v>
      </c>
      <c r="O3666" s="4">
        <f>(N3666-Sheet1!$J$4)/Sheet1!$J$9</f>
        <v>-6.7065277847610915E-3</v>
      </c>
      <c r="P3666">
        <v>0.247</v>
      </c>
      <c r="Q3666" s="4">
        <f>(P3666-Sheet1!$K$4)/Sheet1!$K$9</f>
        <v>8.140648262563074E-3</v>
      </c>
      <c r="R3666" s="5">
        <v>9</v>
      </c>
      <c r="S3666" s="6"/>
    </row>
    <row r="3667" spans="1:19" x14ac:dyDescent="0.25">
      <c r="A3667" t="s">
        <v>1</v>
      </c>
      <c r="B3667">
        <f>VLOOKUP($A3667,lookup!$A$2:$B$4,2)</f>
        <v>20</v>
      </c>
      <c r="C3667" s="4">
        <f>(B3667-Sheet1!$D$4)/Sheet1!$D$9</f>
        <v>-2.6454393105099429E-2</v>
      </c>
      <c r="D3667">
        <v>0.57499999999999996</v>
      </c>
      <c r="E3667" s="4">
        <f>(D3667-Sheet1!$E$4)/Sheet1!$E$9</f>
        <v>6.8929595144581218E-2</v>
      </c>
      <c r="F3667">
        <v>0.45</v>
      </c>
      <c r="G3667" s="4">
        <f>(F3667-Sheet1!$F$4)/Sheet1!$F$9</f>
        <v>7.0787807581732753E-2</v>
      </c>
      <c r="H3667">
        <v>0.14499999999999999</v>
      </c>
      <c r="I3667" s="4">
        <f>(H3667-Sheet1!$G$4)/Sheet1!$G$9</f>
        <v>4.8527439560518545E-3</v>
      </c>
      <c r="J3667">
        <v>0.872</v>
      </c>
      <c r="K3667" s="4">
        <f>(J3667-Sheet1!$H$4)/Sheet1!$H$9</f>
        <v>1.5320644786761125E-2</v>
      </c>
      <c r="L3667">
        <v>0.46750000000000003</v>
      </c>
      <c r="M3667" s="4">
        <f>(L3667-Sheet1!$I$4)/Sheet1!$I$9</f>
        <v>7.2718568508270992E-2</v>
      </c>
      <c r="N3667">
        <v>0.18</v>
      </c>
      <c r="O3667" s="4">
        <f>(N3667-Sheet1!$J$4)/Sheet1!$J$9</f>
        <v>-7.8157715934963222E-4</v>
      </c>
      <c r="P3667">
        <v>0.217</v>
      </c>
      <c r="Q3667" s="4">
        <f>(P3667-Sheet1!$K$4)/Sheet1!$K$9</f>
        <v>-2.1754717955673103E-2</v>
      </c>
      <c r="R3667" s="5">
        <v>9</v>
      </c>
      <c r="S3667" s="6"/>
    </row>
    <row r="3668" spans="1:19" x14ac:dyDescent="0.25">
      <c r="A3668" t="s">
        <v>1</v>
      </c>
      <c r="B3668">
        <f>VLOOKUP($A3668,lookup!$A$2:$B$4,2)</f>
        <v>20</v>
      </c>
      <c r="C3668" s="4">
        <f>(B3668-Sheet1!$D$4)/Sheet1!$D$9</f>
        <v>-2.6454393105099429E-2</v>
      </c>
      <c r="D3668">
        <v>0.57499999999999996</v>
      </c>
      <c r="E3668" s="4">
        <f>(D3668-Sheet1!$E$4)/Sheet1!$E$9</f>
        <v>6.8929595144581218E-2</v>
      </c>
      <c r="F3668">
        <v>0.44</v>
      </c>
      <c r="G3668" s="4">
        <f>(F3668-Sheet1!$F$4)/Sheet1!$F$9</f>
        <v>5.3981084892657107E-2</v>
      </c>
      <c r="H3668">
        <v>0.15</v>
      </c>
      <c r="I3668" s="4">
        <f>(H3668-Sheet1!$G$4)/Sheet1!$G$9</f>
        <v>9.2775227171138057E-3</v>
      </c>
      <c r="J3668">
        <v>0.98299999999999998</v>
      </c>
      <c r="K3668" s="4">
        <f>(J3668-Sheet1!$H$4)/Sheet1!$H$9</f>
        <v>5.4633554296235176E-2</v>
      </c>
      <c r="L3668">
        <v>0.48599999999999999</v>
      </c>
      <c r="M3668" s="4">
        <f>(L3668-Sheet1!$I$4)/Sheet1!$I$9</f>
        <v>8.5159725199595776E-2</v>
      </c>
      <c r="N3668">
        <v>0.215</v>
      </c>
      <c r="O3668" s="4">
        <f>(N3668-Sheet1!$J$4)/Sheet1!$J$9</f>
        <v>4.5301372149406126E-2</v>
      </c>
      <c r="P3668">
        <v>0.23899999999999999</v>
      </c>
      <c r="Q3668" s="4">
        <f>(P3668-Sheet1!$K$4)/Sheet1!$K$9</f>
        <v>1.6855060436675351E-4</v>
      </c>
      <c r="R3668" s="5">
        <v>8</v>
      </c>
      <c r="S3668" s="6"/>
    </row>
    <row r="3669" spans="1:19" x14ac:dyDescent="0.25">
      <c r="A3669" t="s">
        <v>0</v>
      </c>
      <c r="B3669">
        <f>VLOOKUP($A3669,lookup!$A$2:$B$4,2)</f>
        <v>10</v>
      </c>
      <c r="C3669" s="4">
        <f>(B3669-Sheet1!$D$4)/Sheet1!$D$9</f>
        <v>-0.52645439310509945</v>
      </c>
      <c r="D3669">
        <v>0.58499999999999996</v>
      </c>
      <c r="E3669" s="4">
        <f>(D3669-Sheet1!$E$4)/Sheet1!$E$9</f>
        <v>8.2443108658094746E-2</v>
      </c>
      <c r="F3669">
        <v>0.42</v>
      </c>
      <c r="G3669" s="4">
        <f>(F3669-Sheet1!$F$4)/Sheet1!$F$9</f>
        <v>2.0367639514505813E-2</v>
      </c>
      <c r="H3669">
        <v>0.155</v>
      </c>
      <c r="I3669" s="4">
        <f>(H3669-Sheet1!$G$4)/Sheet1!$G$9</f>
        <v>1.3702301478175758E-2</v>
      </c>
      <c r="J3669">
        <v>1.034</v>
      </c>
      <c r="K3669" s="4">
        <f>(J3669-Sheet1!$H$4)/Sheet1!$H$9</f>
        <v>7.2696242449236781E-2</v>
      </c>
      <c r="L3669">
        <v>0.437</v>
      </c>
      <c r="M3669" s="4">
        <f>(L3669-Sheet1!$I$4)/Sheet1!$I$9</f>
        <v>5.2207472341492221E-2</v>
      </c>
      <c r="N3669">
        <v>0.2225</v>
      </c>
      <c r="O3669" s="4">
        <f>(N3669-Sheet1!$J$4)/Sheet1!$J$9</f>
        <v>5.517628985842523E-2</v>
      </c>
      <c r="P3669">
        <v>0.32</v>
      </c>
      <c r="Q3669" s="4">
        <f>(P3669-Sheet1!$K$4)/Sheet1!$K$9</f>
        <v>8.0886039393604448E-2</v>
      </c>
      <c r="R3669" s="5">
        <v>11</v>
      </c>
      <c r="S3669" s="6"/>
    </row>
    <row r="3670" spans="1:19" x14ac:dyDescent="0.25">
      <c r="A3670" t="s">
        <v>0</v>
      </c>
      <c r="B3670">
        <f>VLOOKUP($A3670,lookup!$A$2:$B$4,2)</f>
        <v>10</v>
      </c>
      <c r="C3670" s="4">
        <f>(B3670-Sheet1!$D$4)/Sheet1!$D$9</f>
        <v>-0.52645439310509945</v>
      </c>
      <c r="D3670">
        <v>0.58499999999999996</v>
      </c>
      <c r="E3670" s="4">
        <f>(D3670-Sheet1!$E$4)/Sheet1!$E$9</f>
        <v>8.2443108658094746E-2</v>
      </c>
      <c r="F3670">
        <v>0.46500000000000002</v>
      </c>
      <c r="G3670" s="4">
        <f>(F3670-Sheet1!$F$4)/Sheet1!$F$9</f>
        <v>9.599789161534622E-2</v>
      </c>
      <c r="H3670">
        <v>0.14499999999999999</v>
      </c>
      <c r="I3670" s="4">
        <f>(H3670-Sheet1!$G$4)/Sheet1!$G$9</f>
        <v>4.8527439560518545E-3</v>
      </c>
      <c r="J3670">
        <v>0.98550000000000004</v>
      </c>
      <c r="K3670" s="4">
        <f>(J3670-Sheet1!$H$4)/Sheet1!$H$9</f>
        <v>5.5518980186088217E-2</v>
      </c>
      <c r="L3670">
        <v>0.4325</v>
      </c>
      <c r="M3670" s="4">
        <f>(L3670-Sheet1!$I$4)/Sheet1!$I$9</f>
        <v>4.9181245038196993E-2</v>
      </c>
      <c r="N3670">
        <v>0.2145</v>
      </c>
      <c r="O3670" s="4">
        <f>(N3670-Sheet1!$J$4)/Sheet1!$J$9</f>
        <v>4.4643044302138189E-2</v>
      </c>
      <c r="P3670">
        <v>0.28449999999999998</v>
      </c>
      <c r="Q3670" s="4">
        <f>(P3670-Sheet1!$K$4)/Sheet1!$K$9</f>
        <v>4.5509856035358273E-2</v>
      </c>
      <c r="R3670" s="5">
        <v>10</v>
      </c>
      <c r="S3670" s="6"/>
    </row>
    <row r="3671" spans="1:19" x14ac:dyDescent="0.25">
      <c r="A3671" t="s">
        <v>1</v>
      </c>
      <c r="B3671">
        <f>VLOOKUP($A3671,lookup!$A$2:$B$4,2)</f>
        <v>20</v>
      </c>
      <c r="C3671" s="4">
        <f>(B3671-Sheet1!$D$4)/Sheet1!$D$9</f>
        <v>-2.6454393105099429E-2</v>
      </c>
      <c r="D3671">
        <v>0.58499999999999996</v>
      </c>
      <c r="E3671" s="4">
        <f>(D3671-Sheet1!$E$4)/Sheet1!$E$9</f>
        <v>8.2443108658094746E-2</v>
      </c>
      <c r="F3671">
        <v>0.46</v>
      </c>
      <c r="G3671" s="4">
        <f>(F3671-Sheet1!$F$4)/Sheet1!$F$9</f>
        <v>8.7594530270808393E-2</v>
      </c>
      <c r="H3671">
        <v>0.14000000000000001</v>
      </c>
      <c r="I3671" s="4">
        <f>(H3671-Sheet1!$G$4)/Sheet1!$G$9</f>
        <v>4.2796519498992805E-4</v>
      </c>
      <c r="J3671">
        <v>0.76349999999999996</v>
      </c>
      <c r="K3671" s="4">
        <f>(J3671-Sheet1!$H$4)/Sheet1!$H$9</f>
        <v>-2.3106838832859928E-2</v>
      </c>
      <c r="L3671">
        <v>0.32600000000000001</v>
      </c>
      <c r="M3671" s="4">
        <f>(L3671-Sheet1!$I$4)/Sheet1!$I$9</f>
        <v>-2.2439467806456656E-2</v>
      </c>
      <c r="N3671">
        <v>0.153</v>
      </c>
      <c r="O3671" s="4">
        <f>(N3671-Sheet1!$J$4)/Sheet1!$J$9</f>
        <v>-3.6331280911818351E-2</v>
      </c>
      <c r="P3671">
        <v>0.26500000000000001</v>
      </c>
      <c r="Q3671" s="4">
        <f>(P3671-Sheet1!$K$4)/Sheet1!$K$9</f>
        <v>2.6077867993504797E-2</v>
      </c>
      <c r="R3671" s="5">
        <v>9</v>
      </c>
      <c r="S3671" s="6"/>
    </row>
    <row r="3672" spans="1:19" x14ac:dyDescent="0.25">
      <c r="A3672" t="s">
        <v>2</v>
      </c>
      <c r="B3672">
        <f>VLOOKUP($A3672,lookup!$A$2:$B$4,2)</f>
        <v>30</v>
      </c>
      <c r="C3672" s="4">
        <f>(B3672-Sheet1!$D$4)/Sheet1!$D$9</f>
        <v>0.47354560689490055</v>
      </c>
      <c r="D3672">
        <v>0.59</v>
      </c>
      <c r="E3672" s="4">
        <f>(D3672-Sheet1!$E$4)/Sheet1!$E$9</f>
        <v>8.9199865414851504E-2</v>
      </c>
      <c r="F3672">
        <v>0.46500000000000002</v>
      </c>
      <c r="G3672" s="4">
        <f>(F3672-Sheet1!$F$4)/Sheet1!$F$9</f>
        <v>9.599789161534622E-2</v>
      </c>
      <c r="H3672">
        <v>0.13500000000000001</v>
      </c>
      <c r="I3672" s="4">
        <f>(H3672-Sheet1!$G$4)/Sheet1!$G$9</f>
        <v>-3.9968135660720236E-3</v>
      </c>
      <c r="J3672">
        <v>0.98950000000000005</v>
      </c>
      <c r="K3672" s="4">
        <f>(J3672-Sheet1!$H$4)/Sheet1!$H$9</f>
        <v>5.6935661609853049E-2</v>
      </c>
      <c r="L3672">
        <v>0.42349999999999999</v>
      </c>
      <c r="M3672" s="4">
        <f>(L3672-Sheet1!$I$4)/Sheet1!$I$9</f>
        <v>4.3128790431606542E-2</v>
      </c>
      <c r="N3672">
        <v>0.19900000000000001</v>
      </c>
      <c r="O3672" s="4">
        <f>(N3672-Sheet1!$J$4)/Sheet1!$J$9</f>
        <v>2.4234881036832086E-2</v>
      </c>
      <c r="P3672">
        <v>0.28000000000000003</v>
      </c>
      <c r="Q3672" s="4">
        <f>(P3672-Sheet1!$K$4)/Sheet1!$K$9</f>
        <v>4.1025551102622897E-2</v>
      </c>
      <c r="R3672" s="5">
        <v>8</v>
      </c>
      <c r="S3672" s="6"/>
    </row>
    <row r="3673" spans="1:19" x14ac:dyDescent="0.25">
      <c r="A3673" t="s">
        <v>1</v>
      </c>
      <c r="B3673">
        <f>VLOOKUP($A3673,lookup!$A$2:$B$4,2)</f>
        <v>20</v>
      </c>
      <c r="C3673" s="4">
        <f>(B3673-Sheet1!$D$4)/Sheet1!$D$9</f>
        <v>-2.6454393105099429E-2</v>
      </c>
      <c r="D3673">
        <v>0.59499999999999997</v>
      </c>
      <c r="E3673" s="4">
        <f>(D3673-Sheet1!$E$4)/Sheet1!$E$9</f>
        <v>9.5956622171608275E-2</v>
      </c>
      <c r="F3673">
        <v>0.47</v>
      </c>
      <c r="G3673" s="4">
        <f>(F3673-Sheet1!$F$4)/Sheet1!$F$9</f>
        <v>0.10440125295988395</v>
      </c>
      <c r="H3673">
        <v>0.13500000000000001</v>
      </c>
      <c r="I3673" s="4">
        <f>(H3673-Sheet1!$G$4)/Sheet1!$G$9</f>
        <v>-3.9968135660720236E-3</v>
      </c>
      <c r="J3673">
        <v>0.9365</v>
      </c>
      <c r="K3673" s="4">
        <f>(J3673-Sheet1!$H$4)/Sheet1!$H$9</f>
        <v>3.8164632744969021E-2</v>
      </c>
      <c r="L3673">
        <v>0.434</v>
      </c>
      <c r="M3673" s="4">
        <f>(L3673-Sheet1!$I$4)/Sheet1!$I$9</f>
        <v>5.018998747262874E-2</v>
      </c>
      <c r="N3673">
        <v>0.184</v>
      </c>
      <c r="O3673" s="4">
        <f>(N3673-Sheet1!$J$4)/Sheet1!$J$9</f>
        <v>4.4850456187938877E-3</v>
      </c>
      <c r="P3673">
        <v>0.28699999999999998</v>
      </c>
      <c r="Q3673" s="4">
        <f>(P3673-Sheet1!$K$4)/Sheet1!$K$9</f>
        <v>4.8001136553544627E-2</v>
      </c>
      <c r="R3673" s="5">
        <v>10</v>
      </c>
      <c r="S3673" s="6"/>
    </row>
    <row r="3674" spans="1:19" x14ac:dyDescent="0.25">
      <c r="A3674" t="s">
        <v>0</v>
      </c>
      <c r="B3674">
        <f>VLOOKUP($A3674,lookup!$A$2:$B$4,2)</f>
        <v>10</v>
      </c>
      <c r="C3674" s="4">
        <f>(B3674-Sheet1!$D$4)/Sheet1!$D$9</f>
        <v>-0.52645439310509945</v>
      </c>
      <c r="D3674">
        <v>0.59499999999999997</v>
      </c>
      <c r="E3674" s="4">
        <f>(D3674-Sheet1!$E$4)/Sheet1!$E$9</f>
        <v>9.5956622171608275E-2</v>
      </c>
      <c r="F3674">
        <v>0.44</v>
      </c>
      <c r="G3674" s="4">
        <f>(F3674-Sheet1!$F$4)/Sheet1!$F$9</f>
        <v>5.3981084892657107E-2</v>
      </c>
      <c r="H3674">
        <v>0.13500000000000001</v>
      </c>
      <c r="I3674" s="4">
        <f>(H3674-Sheet1!$G$4)/Sheet1!$G$9</f>
        <v>-3.9968135660720236E-3</v>
      </c>
      <c r="J3674">
        <v>0.96399999999999997</v>
      </c>
      <c r="K3674" s="4">
        <f>(J3674-Sheet1!$H$4)/Sheet1!$H$9</f>
        <v>4.7904317533352225E-2</v>
      </c>
      <c r="L3674">
        <v>0.50049999999999994</v>
      </c>
      <c r="M3674" s="4">
        <f>(L3674-Sheet1!$I$4)/Sheet1!$I$9</f>
        <v>9.4910902065769256E-2</v>
      </c>
      <c r="N3674">
        <v>0.17150000000000001</v>
      </c>
      <c r="O3674" s="4">
        <f>(N3674-Sheet1!$J$4)/Sheet1!$J$9</f>
        <v>-1.1973150562904575E-2</v>
      </c>
      <c r="P3674">
        <v>0.25750000000000001</v>
      </c>
      <c r="Q3674" s="4">
        <f>(P3674-Sheet1!$K$4)/Sheet1!$K$9</f>
        <v>1.8604026438945747E-2</v>
      </c>
      <c r="R3674" s="5">
        <v>10</v>
      </c>
      <c r="S3674" s="6"/>
    </row>
    <row r="3675" spans="1:19" x14ac:dyDescent="0.25">
      <c r="A3675" t="s">
        <v>0</v>
      </c>
      <c r="B3675">
        <f>VLOOKUP($A3675,lookup!$A$2:$B$4,2)</f>
        <v>10</v>
      </c>
      <c r="C3675" s="4">
        <f>(B3675-Sheet1!$D$4)/Sheet1!$D$9</f>
        <v>-0.52645439310509945</v>
      </c>
      <c r="D3675">
        <v>0.59499999999999997</v>
      </c>
      <c r="E3675" s="4">
        <f>(D3675-Sheet1!$E$4)/Sheet1!$E$9</f>
        <v>9.5956622171608275E-2</v>
      </c>
      <c r="F3675">
        <v>0.46</v>
      </c>
      <c r="G3675" s="4">
        <f>(F3675-Sheet1!$F$4)/Sheet1!$F$9</f>
        <v>8.7594530270808393E-2</v>
      </c>
      <c r="H3675">
        <v>0.155</v>
      </c>
      <c r="I3675" s="4">
        <f>(H3675-Sheet1!$G$4)/Sheet1!$G$9</f>
        <v>1.3702301478175758E-2</v>
      </c>
      <c r="J3675">
        <v>1.0455000000000001</v>
      </c>
      <c r="K3675" s="4">
        <f>(J3675-Sheet1!$H$4)/Sheet1!$H$9</f>
        <v>7.67692015425607E-2</v>
      </c>
      <c r="L3675">
        <v>0.45650000000000002</v>
      </c>
      <c r="M3675" s="4">
        <f>(L3675-Sheet1!$I$4)/Sheet1!$I$9</f>
        <v>6.5321123989104876E-2</v>
      </c>
      <c r="N3675">
        <v>0.24</v>
      </c>
      <c r="O3675" s="4">
        <f>(N3675-Sheet1!$J$4)/Sheet1!$J$9</f>
        <v>7.8217764512803087E-2</v>
      </c>
      <c r="P3675">
        <v>0.3085</v>
      </c>
      <c r="Q3675" s="4">
        <f>(P3675-Sheet1!$K$4)/Sheet1!$K$9</f>
        <v>6.9426149009947244E-2</v>
      </c>
      <c r="R3675" s="5">
        <v>10</v>
      </c>
      <c r="S3675" s="6"/>
    </row>
    <row r="3676" spans="1:19" x14ac:dyDescent="0.25">
      <c r="A3676" t="s">
        <v>0</v>
      </c>
      <c r="B3676">
        <f>VLOOKUP($A3676,lookup!$A$2:$B$4,2)</f>
        <v>10</v>
      </c>
      <c r="C3676" s="4">
        <f>(B3676-Sheet1!$D$4)/Sheet1!$D$9</f>
        <v>-0.52645439310509945</v>
      </c>
      <c r="D3676">
        <v>0.59499999999999997</v>
      </c>
      <c r="E3676" s="4">
        <f>(D3676-Sheet1!$E$4)/Sheet1!$E$9</f>
        <v>9.5956622171608275E-2</v>
      </c>
      <c r="F3676">
        <v>0.45</v>
      </c>
      <c r="G3676" s="4">
        <f>(F3676-Sheet1!$F$4)/Sheet1!$F$9</f>
        <v>7.0787807581732753E-2</v>
      </c>
      <c r="H3676">
        <v>0.16500000000000001</v>
      </c>
      <c r="I3676" s="4">
        <f>(H3676-Sheet1!$G$4)/Sheet1!$G$9</f>
        <v>2.255185900029966E-2</v>
      </c>
      <c r="J3676">
        <v>1.081</v>
      </c>
      <c r="K3676" s="4">
        <f>(J3676-Sheet1!$H$4)/Sheet1!$H$9</f>
        <v>8.9342249178473526E-2</v>
      </c>
      <c r="L3676">
        <v>0.49</v>
      </c>
      <c r="M3676" s="4">
        <f>(L3676-Sheet1!$I$4)/Sheet1!$I$9</f>
        <v>8.7849705024747093E-2</v>
      </c>
      <c r="N3676">
        <v>0.2525</v>
      </c>
      <c r="O3676" s="4">
        <f>(N3676-Sheet1!$J$4)/Sheet1!$J$9</f>
        <v>9.4675960694501585E-2</v>
      </c>
      <c r="P3676">
        <v>0.27900000000000003</v>
      </c>
      <c r="Q3676" s="4">
        <f>(P3676-Sheet1!$K$4)/Sheet1!$K$9</f>
        <v>4.0029038895348361E-2</v>
      </c>
      <c r="R3676" s="5">
        <v>12</v>
      </c>
      <c r="S3676" s="6"/>
    </row>
    <row r="3677" spans="1:19" x14ac:dyDescent="0.25">
      <c r="A3677" t="s">
        <v>2</v>
      </c>
      <c r="B3677">
        <f>VLOOKUP($A3677,lookup!$A$2:$B$4,2)</f>
        <v>30</v>
      </c>
      <c r="C3677" s="4">
        <f>(B3677-Sheet1!$D$4)/Sheet1!$D$9</f>
        <v>0.47354560689490055</v>
      </c>
      <c r="D3677">
        <v>0.6</v>
      </c>
      <c r="E3677" s="4">
        <f>(D3677-Sheet1!$E$4)/Sheet1!$E$9</f>
        <v>0.10271337892836503</v>
      </c>
      <c r="F3677">
        <v>0.47</v>
      </c>
      <c r="G3677" s="4">
        <f>(F3677-Sheet1!$F$4)/Sheet1!$F$9</f>
        <v>0.10440125295988395</v>
      </c>
      <c r="H3677">
        <v>0.16</v>
      </c>
      <c r="I3677" s="4">
        <f>(H3677-Sheet1!$G$4)/Sheet1!$G$9</f>
        <v>1.812708023923771E-2</v>
      </c>
      <c r="J3677">
        <v>1.012</v>
      </c>
      <c r="K3677" s="4">
        <f>(J3677-Sheet1!$H$4)/Sheet1!$H$9</f>
        <v>6.4904494618530206E-2</v>
      </c>
      <c r="L3677">
        <v>0.441</v>
      </c>
      <c r="M3677" s="4">
        <f>(L3677-Sheet1!$I$4)/Sheet1!$I$9</f>
        <v>5.4897452166643539E-2</v>
      </c>
      <c r="N3677">
        <v>0.20150000000000001</v>
      </c>
      <c r="O3677" s="4">
        <f>(N3677-Sheet1!$J$4)/Sheet1!$J$9</f>
        <v>2.7526520273171786E-2</v>
      </c>
      <c r="P3677">
        <v>0.30499999999999999</v>
      </c>
      <c r="Q3677" s="4">
        <f>(P3677-Sheet1!$K$4)/Sheet1!$K$9</f>
        <v>6.5938356284486355E-2</v>
      </c>
      <c r="R3677" s="5">
        <v>10</v>
      </c>
      <c r="S3677" s="6"/>
    </row>
    <row r="3678" spans="1:19" x14ac:dyDescent="0.25">
      <c r="A3678" t="s">
        <v>0</v>
      </c>
      <c r="B3678">
        <f>VLOOKUP($A3678,lookup!$A$2:$B$4,2)</f>
        <v>10</v>
      </c>
      <c r="C3678" s="4">
        <f>(B3678-Sheet1!$D$4)/Sheet1!$D$9</f>
        <v>-0.52645439310509945</v>
      </c>
      <c r="D3678">
        <v>0.6</v>
      </c>
      <c r="E3678" s="4">
        <f>(D3678-Sheet1!$E$4)/Sheet1!$E$9</f>
        <v>0.10271337892836503</v>
      </c>
      <c r="F3678">
        <v>0.5</v>
      </c>
      <c r="G3678" s="4">
        <f>(F3678-Sheet1!$F$4)/Sheet1!$F$9</f>
        <v>0.15482142102711088</v>
      </c>
      <c r="H3678">
        <v>0.16</v>
      </c>
      <c r="I3678" s="4">
        <f>(H3678-Sheet1!$G$4)/Sheet1!$G$9</f>
        <v>1.812708023923771E-2</v>
      </c>
      <c r="J3678">
        <v>1.1220000000000001</v>
      </c>
      <c r="K3678" s="4">
        <f>(J3678-Sheet1!$H$4)/Sheet1!$H$9</f>
        <v>0.10386323377206309</v>
      </c>
      <c r="L3678">
        <v>0.50949999999999995</v>
      </c>
      <c r="M3678" s="4">
        <f>(L3678-Sheet1!$I$4)/Sheet1!$I$9</f>
        <v>0.1009633566723597</v>
      </c>
      <c r="N3678">
        <v>0.25600000000000001</v>
      </c>
      <c r="O3678" s="4">
        <f>(N3678-Sheet1!$J$4)/Sheet1!$J$9</f>
        <v>9.9284255625377169E-2</v>
      </c>
      <c r="P3678">
        <v>0.309</v>
      </c>
      <c r="Q3678" s="4">
        <f>(P3678-Sheet1!$K$4)/Sheet1!$K$9</f>
        <v>6.9924405113584512E-2</v>
      </c>
      <c r="R3678" s="5">
        <v>10</v>
      </c>
      <c r="S3678" s="6"/>
    </row>
    <row r="3679" spans="1:19" x14ac:dyDescent="0.25">
      <c r="A3679" t="s">
        <v>2</v>
      </c>
      <c r="B3679">
        <f>VLOOKUP($A3679,lookup!$A$2:$B$4,2)</f>
        <v>30</v>
      </c>
      <c r="C3679" s="4">
        <f>(B3679-Sheet1!$D$4)/Sheet1!$D$9</f>
        <v>0.47354560689490055</v>
      </c>
      <c r="D3679">
        <v>0.60499999999999998</v>
      </c>
      <c r="E3679" s="4">
        <f>(D3679-Sheet1!$E$4)/Sheet1!$E$9</f>
        <v>0.1094701356851218</v>
      </c>
      <c r="F3679">
        <v>0.49</v>
      </c>
      <c r="G3679" s="4">
        <f>(F3679-Sheet1!$F$4)/Sheet1!$F$9</f>
        <v>0.13801469833803523</v>
      </c>
      <c r="H3679">
        <v>0.16500000000000001</v>
      </c>
      <c r="I3679" s="4">
        <f>(H3679-Sheet1!$G$4)/Sheet1!$G$9</f>
        <v>2.255185900029966E-2</v>
      </c>
      <c r="J3679">
        <v>1.1245000000000001</v>
      </c>
      <c r="K3679" s="4">
        <f>(J3679-Sheet1!$H$4)/Sheet1!$H$9</f>
        <v>0.10474865966191609</v>
      </c>
      <c r="L3679">
        <v>0.49199999999999999</v>
      </c>
      <c r="M3679" s="4">
        <f>(L3679-Sheet1!$I$4)/Sheet1!$I$9</f>
        <v>8.9194694937322752E-2</v>
      </c>
      <c r="N3679">
        <v>0.222</v>
      </c>
      <c r="O3679" s="4">
        <f>(N3679-Sheet1!$J$4)/Sheet1!$J$9</f>
        <v>5.4517962011157287E-2</v>
      </c>
      <c r="P3679">
        <v>0.35549999999999998</v>
      </c>
      <c r="Q3679" s="4">
        <f>(P3679-Sheet1!$K$4)/Sheet1!$K$9</f>
        <v>0.11626222275185057</v>
      </c>
      <c r="R3679" s="5">
        <v>11</v>
      </c>
      <c r="S3679" s="6"/>
    </row>
    <row r="3680" spans="1:19" x14ac:dyDescent="0.25">
      <c r="A3680" t="s">
        <v>0</v>
      </c>
      <c r="B3680">
        <f>VLOOKUP($A3680,lookup!$A$2:$B$4,2)</f>
        <v>10</v>
      </c>
      <c r="C3680" s="4">
        <f>(B3680-Sheet1!$D$4)/Sheet1!$D$9</f>
        <v>-0.52645439310509945</v>
      </c>
      <c r="D3680">
        <v>0.60499999999999998</v>
      </c>
      <c r="E3680" s="4">
        <f>(D3680-Sheet1!$E$4)/Sheet1!$E$9</f>
        <v>0.1094701356851218</v>
      </c>
      <c r="F3680">
        <v>0.49</v>
      </c>
      <c r="G3680" s="4">
        <f>(F3680-Sheet1!$F$4)/Sheet1!$F$9</f>
        <v>0.13801469833803523</v>
      </c>
      <c r="H3680">
        <v>0.15</v>
      </c>
      <c r="I3680" s="4">
        <f>(H3680-Sheet1!$G$4)/Sheet1!$G$9</f>
        <v>9.2775227171138057E-3</v>
      </c>
      <c r="J3680">
        <v>1.1345000000000001</v>
      </c>
      <c r="K3680" s="4">
        <f>(J3680-Sheet1!$H$4)/Sheet1!$H$9</f>
        <v>0.10829036322132816</v>
      </c>
      <c r="L3680">
        <v>0.43049999999999999</v>
      </c>
      <c r="M3680" s="4">
        <f>(L3680-Sheet1!$I$4)/Sheet1!$I$9</f>
        <v>4.7836255125621341E-2</v>
      </c>
      <c r="N3680">
        <v>0.2525</v>
      </c>
      <c r="O3680" s="4">
        <f>(N3680-Sheet1!$J$4)/Sheet1!$J$9</f>
        <v>9.4675960694501585E-2</v>
      </c>
      <c r="P3680">
        <v>0.35</v>
      </c>
      <c r="Q3680" s="4">
        <f>(P3680-Sheet1!$K$4)/Sheet1!$K$9</f>
        <v>0.11078140561184061</v>
      </c>
      <c r="R3680" s="5">
        <v>10</v>
      </c>
      <c r="S3680" s="6"/>
    </row>
    <row r="3681" spans="1:19" x14ac:dyDescent="0.25">
      <c r="A3681" t="s">
        <v>2</v>
      </c>
      <c r="B3681">
        <f>VLOOKUP($A3681,lookup!$A$2:$B$4,2)</f>
        <v>30</v>
      </c>
      <c r="C3681" s="4">
        <f>(B3681-Sheet1!$D$4)/Sheet1!$D$9</f>
        <v>0.47354560689490055</v>
      </c>
      <c r="D3681">
        <v>0.61</v>
      </c>
      <c r="E3681" s="4">
        <f>(D3681-Sheet1!$E$4)/Sheet1!$E$9</f>
        <v>0.11622689244187856</v>
      </c>
      <c r="F3681">
        <v>0.45</v>
      </c>
      <c r="G3681" s="4">
        <f>(F3681-Sheet1!$F$4)/Sheet1!$F$9</f>
        <v>7.0787807581732753E-2</v>
      </c>
      <c r="H3681">
        <v>0.19</v>
      </c>
      <c r="I3681" s="4">
        <f>(H3681-Sheet1!$G$4)/Sheet1!$G$9</f>
        <v>4.4675752805609391E-2</v>
      </c>
      <c r="J3681">
        <v>1.0805</v>
      </c>
      <c r="K3681" s="4">
        <f>(J3681-Sheet1!$H$4)/Sheet1!$H$9</f>
        <v>8.9165164000502936E-2</v>
      </c>
      <c r="L3681">
        <v>0.51700000000000002</v>
      </c>
      <c r="M3681" s="4">
        <f>(L3681-Sheet1!$I$4)/Sheet1!$I$9</f>
        <v>0.10600706884451845</v>
      </c>
      <c r="N3681">
        <v>0.2495</v>
      </c>
      <c r="O3681" s="4">
        <f>(N3681-Sheet1!$J$4)/Sheet1!$J$9</f>
        <v>9.0725993610893951E-2</v>
      </c>
      <c r="P3681">
        <v>0.29349999999999998</v>
      </c>
      <c r="Q3681" s="4">
        <f>(P3681-Sheet1!$K$4)/Sheet1!$K$9</f>
        <v>5.4478465900829137E-2</v>
      </c>
      <c r="R3681" s="5">
        <v>10</v>
      </c>
      <c r="S3681" s="6"/>
    </row>
    <row r="3682" spans="1:19" x14ac:dyDescent="0.25">
      <c r="A3682" t="s">
        <v>0</v>
      </c>
      <c r="B3682">
        <f>VLOOKUP($A3682,lookup!$A$2:$B$4,2)</f>
        <v>10</v>
      </c>
      <c r="C3682" s="4">
        <f>(B3682-Sheet1!$D$4)/Sheet1!$D$9</f>
        <v>-0.52645439310509945</v>
      </c>
      <c r="D3682">
        <v>0.61</v>
      </c>
      <c r="E3682" s="4">
        <f>(D3682-Sheet1!$E$4)/Sheet1!$E$9</f>
        <v>0.11622689244187856</v>
      </c>
      <c r="F3682">
        <v>0.495</v>
      </c>
      <c r="G3682" s="4">
        <f>(F3682-Sheet1!$F$4)/Sheet1!$F$9</f>
        <v>0.14641805968257307</v>
      </c>
      <c r="H3682">
        <v>0.16500000000000001</v>
      </c>
      <c r="I3682" s="4">
        <f>(H3682-Sheet1!$G$4)/Sheet1!$G$9</f>
        <v>2.255185900029966E-2</v>
      </c>
      <c r="J3682">
        <v>1.0834999999999999</v>
      </c>
      <c r="K3682" s="4">
        <f>(J3682-Sheet1!$H$4)/Sheet1!$H$9</f>
        <v>9.0227675068326518E-2</v>
      </c>
      <c r="L3682">
        <v>0.45250000000000001</v>
      </c>
      <c r="M3682" s="4">
        <f>(L3682-Sheet1!$I$4)/Sheet1!$I$9</f>
        <v>6.2631144163953559E-2</v>
      </c>
      <c r="N3682">
        <v>0.27300000000000002</v>
      </c>
      <c r="O3682" s="4">
        <f>(N3682-Sheet1!$J$4)/Sheet1!$J$9</f>
        <v>0.12166740243248712</v>
      </c>
      <c r="P3682">
        <v>0.317</v>
      </c>
      <c r="Q3682" s="4">
        <f>(P3682-Sheet1!$K$4)/Sheet1!$K$9</f>
        <v>7.7896502771780826E-2</v>
      </c>
      <c r="R3682" s="5">
        <v>9</v>
      </c>
      <c r="S3682" s="6"/>
    </row>
    <row r="3683" spans="1:19" x14ac:dyDescent="0.25">
      <c r="A3683" t="s">
        <v>2</v>
      </c>
      <c r="B3683">
        <f>VLOOKUP($A3683,lookup!$A$2:$B$4,2)</f>
        <v>30</v>
      </c>
      <c r="C3683" s="4">
        <f>(B3683-Sheet1!$D$4)/Sheet1!$D$9</f>
        <v>0.47354560689490055</v>
      </c>
      <c r="D3683">
        <v>0.61499999999999999</v>
      </c>
      <c r="E3683" s="4">
        <f>(D3683-Sheet1!$E$4)/Sheet1!$E$9</f>
        <v>0.12298364919863533</v>
      </c>
      <c r="F3683">
        <v>0.47</v>
      </c>
      <c r="G3683" s="4">
        <f>(F3683-Sheet1!$F$4)/Sheet1!$F$9</f>
        <v>0.10440125295988395</v>
      </c>
      <c r="H3683">
        <v>0.17499999999999999</v>
      </c>
      <c r="I3683" s="4">
        <f>(H3683-Sheet1!$G$4)/Sheet1!$G$9</f>
        <v>3.1401416522423536E-2</v>
      </c>
      <c r="J3683">
        <v>1.242</v>
      </c>
      <c r="K3683" s="4">
        <f>(J3683-Sheet1!$H$4)/Sheet1!$H$9</f>
        <v>0.14636367648500798</v>
      </c>
      <c r="L3683">
        <v>0.5675</v>
      </c>
      <c r="M3683" s="4">
        <f>(L3683-Sheet1!$I$4)/Sheet1!$I$9</f>
        <v>0.13996806413705376</v>
      </c>
      <c r="N3683">
        <v>0.28699999999999998</v>
      </c>
      <c r="O3683" s="4">
        <f>(N3683-Sheet1!$J$4)/Sheet1!$J$9</f>
        <v>0.14010058215598936</v>
      </c>
      <c r="P3683">
        <v>0.317</v>
      </c>
      <c r="Q3683" s="4">
        <f>(P3683-Sheet1!$K$4)/Sheet1!$K$9</f>
        <v>7.7896502771780826E-2</v>
      </c>
      <c r="R3683" s="5">
        <v>11</v>
      </c>
      <c r="S3683" s="6"/>
    </row>
    <row r="3684" spans="1:19" x14ac:dyDescent="0.25">
      <c r="A3684" t="s">
        <v>2</v>
      </c>
      <c r="B3684">
        <f>VLOOKUP($A3684,lookup!$A$2:$B$4,2)</f>
        <v>30</v>
      </c>
      <c r="C3684" s="4">
        <f>(B3684-Sheet1!$D$4)/Sheet1!$D$9</f>
        <v>0.47354560689490055</v>
      </c>
      <c r="D3684">
        <v>0.62</v>
      </c>
      <c r="E3684" s="4">
        <f>(D3684-Sheet1!$E$4)/Sheet1!$E$9</f>
        <v>0.12974040595539207</v>
      </c>
      <c r="F3684">
        <v>0.5</v>
      </c>
      <c r="G3684" s="4">
        <f>(F3684-Sheet1!$F$4)/Sheet1!$F$9</f>
        <v>0.15482142102711088</v>
      </c>
      <c r="H3684">
        <v>0.18</v>
      </c>
      <c r="I3684" s="4">
        <f>(H3684-Sheet1!$G$4)/Sheet1!$G$9</f>
        <v>3.582619528348549E-2</v>
      </c>
      <c r="J3684">
        <v>1.3915</v>
      </c>
      <c r="K3684" s="4">
        <f>(J3684-Sheet1!$H$4)/Sheet1!$H$9</f>
        <v>0.19931214469821851</v>
      </c>
      <c r="L3684">
        <v>0.72599999999999998</v>
      </c>
      <c r="M3684" s="4">
        <f>(L3684-Sheet1!$I$4)/Sheet1!$I$9</f>
        <v>0.24655851470867443</v>
      </c>
      <c r="N3684">
        <v>0.27950000000000003</v>
      </c>
      <c r="O3684" s="4">
        <f>(N3684-Sheet1!$J$4)/Sheet1!$J$9</f>
        <v>0.13022566444697034</v>
      </c>
      <c r="P3684">
        <v>0.33200000000000002</v>
      </c>
      <c r="Q3684" s="4">
        <f>(P3684-Sheet1!$K$4)/Sheet1!$K$9</f>
        <v>9.2844185880898933E-2</v>
      </c>
      <c r="R3684" s="5">
        <v>11</v>
      </c>
      <c r="S3684" s="6"/>
    </row>
    <row r="3685" spans="1:19" x14ac:dyDescent="0.25">
      <c r="A3685" t="s">
        <v>2</v>
      </c>
      <c r="B3685">
        <f>VLOOKUP($A3685,lookup!$A$2:$B$4,2)</f>
        <v>30</v>
      </c>
      <c r="C3685" s="4">
        <f>(B3685-Sheet1!$D$4)/Sheet1!$D$9</f>
        <v>0.47354560689490055</v>
      </c>
      <c r="D3685">
        <v>0.62</v>
      </c>
      <c r="E3685" s="4">
        <f>(D3685-Sheet1!$E$4)/Sheet1!$E$9</f>
        <v>0.12974040595539207</v>
      </c>
      <c r="F3685">
        <v>0.52500000000000002</v>
      </c>
      <c r="G3685" s="4">
        <f>(F3685-Sheet1!$F$4)/Sheet1!$F$9</f>
        <v>0.1968382277498</v>
      </c>
      <c r="H3685">
        <v>0.155</v>
      </c>
      <c r="I3685" s="4">
        <f>(H3685-Sheet1!$G$4)/Sheet1!$G$9</f>
        <v>1.3702301478175758E-2</v>
      </c>
      <c r="J3685">
        <v>1.085</v>
      </c>
      <c r="K3685" s="4">
        <f>(J3685-Sheet1!$H$4)/Sheet1!$H$9</f>
        <v>9.0758930602238358E-2</v>
      </c>
      <c r="L3685">
        <v>0.45400000000000001</v>
      </c>
      <c r="M3685" s="4">
        <f>(L3685-Sheet1!$I$4)/Sheet1!$I$9</f>
        <v>6.3639886598385306E-2</v>
      </c>
      <c r="N3685">
        <v>0.19650000000000001</v>
      </c>
      <c r="O3685" s="4">
        <f>(N3685-Sheet1!$J$4)/Sheet1!$J$9</f>
        <v>2.0943241800492386E-2</v>
      </c>
      <c r="P3685">
        <v>0.35</v>
      </c>
      <c r="Q3685" s="4">
        <f>(P3685-Sheet1!$K$4)/Sheet1!$K$9</f>
        <v>0.11078140561184061</v>
      </c>
      <c r="R3685" s="5">
        <v>10</v>
      </c>
      <c r="S3685" s="6"/>
    </row>
    <row r="3686" spans="1:19" x14ac:dyDescent="0.25">
      <c r="A3686" t="s">
        <v>1</v>
      </c>
      <c r="B3686">
        <f>VLOOKUP($A3686,lookup!$A$2:$B$4,2)</f>
        <v>20</v>
      </c>
      <c r="C3686" s="4">
        <f>(B3686-Sheet1!$D$4)/Sheet1!$D$9</f>
        <v>-2.6454393105099429E-2</v>
      </c>
      <c r="D3686">
        <v>0.62</v>
      </c>
      <c r="E3686" s="4">
        <f>(D3686-Sheet1!$E$4)/Sheet1!$E$9</f>
        <v>0.12974040595539207</v>
      </c>
      <c r="F3686">
        <v>0.47</v>
      </c>
      <c r="G3686" s="4">
        <f>(F3686-Sheet1!$F$4)/Sheet1!$F$9</f>
        <v>0.10440125295988395</v>
      </c>
      <c r="H3686">
        <v>0.155</v>
      </c>
      <c r="I3686" s="4">
        <f>(H3686-Sheet1!$G$4)/Sheet1!$G$9</f>
        <v>1.3702301478175758E-2</v>
      </c>
      <c r="J3686">
        <v>0.96599999999999997</v>
      </c>
      <c r="K3686" s="4">
        <f>(J3686-Sheet1!$H$4)/Sheet1!$H$9</f>
        <v>4.8612658245234641E-2</v>
      </c>
      <c r="L3686">
        <v>0.44700000000000001</v>
      </c>
      <c r="M3686" s="4">
        <f>(L3686-Sheet1!$I$4)/Sheet1!$I$9</f>
        <v>5.8932421904370508E-2</v>
      </c>
      <c r="N3686">
        <v>0.17100000000000001</v>
      </c>
      <c r="O3686" s="4">
        <f>(N3686-Sheet1!$J$4)/Sheet1!$J$9</f>
        <v>-1.2631478410172516E-2</v>
      </c>
      <c r="P3686">
        <v>0.28399999999999997</v>
      </c>
      <c r="Q3686" s="4">
        <f>(P3686-Sheet1!$K$4)/Sheet1!$K$9</f>
        <v>4.5011599931721005E-2</v>
      </c>
      <c r="R3686" s="5">
        <v>11</v>
      </c>
      <c r="S3686" s="6"/>
    </row>
    <row r="3687" spans="1:19" x14ac:dyDescent="0.25">
      <c r="A3687" t="s">
        <v>2</v>
      </c>
      <c r="B3687">
        <f>VLOOKUP($A3687,lookup!$A$2:$B$4,2)</f>
        <v>30</v>
      </c>
      <c r="C3687" s="4">
        <f>(B3687-Sheet1!$D$4)/Sheet1!$D$9</f>
        <v>0.47354560689490055</v>
      </c>
      <c r="D3687">
        <v>0.62</v>
      </c>
      <c r="E3687" s="4">
        <f>(D3687-Sheet1!$E$4)/Sheet1!$E$9</f>
        <v>0.12974040595539207</v>
      </c>
      <c r="F3687">
        <v>0.48</v>
      </c>
      <c r="G3687" s="4">
        <f>(F3687-Sheet1!$F$4)/Sheet1!$F$9</f>
        <v>0.12120797564895959</v>
      </c>
      <c r="H3687">
        <v>0.16500000000000001</v>
      </c>
      <c r="I3687" s="4">
        <f>(H3687-Sheet1!$G$4)/Sheet1!$G$9</f>
        <v>2.255185900029966E-2</v>
      </c>
      <c r="J3687">
        <v>1.0854999999999999</v>
      </c>
      <c r="K3687" s="4">
        <f>(J3687-Sheet1!$H$4)/Sheet1!$H$9</f>
        <v>9.0936015780208934E-2</v>
      </c>
      <c r="L3687">
        <v>0.48099999999999998</v>
      </c>
      <c r="M3687" s="4">
        <f>(L3687-Sheet1!$I$4)/Sheet1!$I$9</f>
        <v>8.1797250418156636E-2</v>
      </c>
      <c r="N3687">
        <v>0.25750000000000001</v>
      </c>
      <c r="O3687" s="4">
        <f>(N3687-Sheet1!$J$4)/Sheet1!$J$9</f>
        <v>0.10125923916718099</v>
      </c>
      <c r="P3687">
        <v>0.30499999999999999</v>
      </c>
      <c r="Q3687" s="4">
        <f>(P3687-Sheet1!$K$4)/Sheet1!$K$9</f>
        <v>6.5938356284486355E-2</v>
      </c>
      <c r="R3687" s="5">
        <v>10</v>
      </c>
      <c r="S3687" s="6"/>
    </row>
    <row r="3688" spans="1:19" x14ac:dyDescent="0.25">
      <c r="A3688" t="s">
        <v>0</v>
      </c>
      <c r="B3688">
        <f>VLOOKUP($A3688,lookup!$A$2:$B$4,2)</f>
        <v>10</v>
      </c>
      <c r="C3688" s="4">
        <f>(B3688-Sheet1!$D$4)/Sheet1!$D$9</f>
        <v>-0.52645439310509945</v>
      </c>
      <c r="D3688">
        <v>0.625</v>
      </c>
      <c r="E3688" s="4">
        <f>(D3688-Sheet1!$E$4)/Sheet1!$E$9</f>
        <v>0.13649716271214885</v>
      </c>
      <c r="F3688">
        <v>0.48499999999999999</v>
      </c>
      <c r="G3688" s="4">
        <f>(F3688-Sheet1!$F$4)/Sheet1!$F$9</f>
        <v>0.12961133699349742</v>
      </c>
      <c r="H3688">
        <v>0.13500000000000001</v>
      </c>
      <c r="I3688" s="4">
        <f>(H3688-Sheet1!$G$4)/Sheet1!$G$9</f>
        <v>-3.9968135660720236E-3</v>
      </c>
      <c r="J3688">
        <v>1.3025</v>
      </c>
      <c r="K3688" s="4">
        <f>(J3688-Sheet1!$H$4)/Sheet1!$H$9</f>
        <v>0.16779098301945103</v>
      </c>
      <c r="L3688">
        <v>0.61</v>
      </c>
      <c r="M3688" s="4">
        <f>(L3688-Sheet1!$I$4)/Sheet1!$I$9</f>
        <v>0.16854909977928642</v>
      </c>
      <c r="N3688">
        <v>0.26750000000000002</v>
      </c>
      <c r="O3688" s="4">
        <f>(N3688-Sheet1!$J$4)/Sheet1!$J$9</f>
        <v>0.11442579611253979</v>
      </c>
      <c r="P3688">
        <v>0.36049999999999999</v>
      </c>
      <c r="Q3688" s="4">
        <f>(P3688-Sheet1!$K$4)/Sheet1!$K$9</f>
        <v>0.12124478378822327</v>
      </c>
      <c r="R3688" s="5">
        <v>14</v>
      </c>
      <c r="S3688" s="6"/>
    </row>
    <row r="3689" spans="1:19" x14ac:dyDescent="0.25">
      <c r="A3689" t="s">
        <v>1</v>
      </c>
      <c r="B3689">
        <f>VLOOKUP($A3689,lookup!$A$2:$B$4,2)</f>
        <v>20</v>
      </c>
      <c r="C3689" s="4">
        <f>(B3689-Sheet1!$D$4)/Sheet1!$D$9</f>
        <v>-2.6454393105099429E-2</v>
      </c>
      <c r="D3689">
        <v>0.625</v>
      </c>
      <c r="E3689" s="4">
        <f>(D3689-Sheet1!$E$4)/Sheet1!$E$9</f>
        <v>0.13649716271214885</v>
      </c>
      <c r="F3689">
        <v>0.48499999999999999</v>
      </c>
      <c r="G3689" s="4">
        <f>(F3689-Sheet1!$F$4)/Sheet1!$F$9</f>
        <v>0.12961133699349742</v>
      </c>
      <c r="H3689">
        <v>0.16</v>
      </c>
      <c r="I3689" s="4">
        <f>(H3689-Sheet1!$G$4)/Sheet1!$G$9</f>
        <v>1.812708023923771E-2</v>
      </c>
      <c r="J3689">
        <v>1.1499999999999999</v>
      </c>
      <c r="K3689" s="4">
        <f>(J3689-Sheet1!$H$4)/Sheet1!$H$9</f>
        <v>0.11378000373841683</v>
      </c>
      <c r="L3689">
        <v>0.52549999999999997</v>
      </c>
      <c r="M3689" s="4">
        <f>(L3689-Sheet1!$I$4)/Sheet1!$I$9</f>
        <v>0.11172327597296496</v>
      </c>
      <c r="N3689">
        <v>0.25700000000000001</v>
      </c>
      <c r="O3689" s="4">
        <f>(N3689-Sheet1!$J$4)/Sheet1!$J$9</f>
        <v>0.10060091131991306</v>
      </c>
      <c r="P3689">
        <v>0.33150000000000002</v>
      </c>
      <c r="Q3689" s="4">
        <f>(P3689-Sheet1!$K$4)/Sheet1!$K$9</f>
        <v>9.2345929777261665E-2</v>
      </c>
      <c r="R3689" s="5">
        <v>11</v>
      </c>
      <c r="S3689" s="6"/>
    </row>
    <row r="3690" spans="1:19" x14ac:dyDescent="0.25">
      <c r="A3690" t="s">
        <v>1</v>
      </c>
      <c r="B3690">
        <f>VLOOKUP($A3690,lookup!$A$2:$B$4,2)</f>
        <v>20</v>
      </c>
      <c r="C3690" s="4">
        <f>(B3690-Sheet1!$D$4)/Sheet1!$D$9</f>
        <v>-2.6454393105099429E-2</v>
      </c>
      <c r="D3690">
        <v>0.63</v>
      </c>
      <c r="E3690" s="4">
        <f>(D3690-Sheet1!$E$4)/Sheet1!$E$9</f>
        <v>0.14325391946890562</v>
      </c>
      <c r="F3690">
        <v>0.49</v>
      </c>
      <c r="G3690" s="4">
        <f>(F3690-Sheet1!$F$4)/Sheet1!$F$9</f>
        <v>0.13801469833803523</v>
      </c>
      <c r="H3690">
        <v>0.17</v>
      </c>
      <c r="I3690" s="4">
        <f>(H3690-Sheet1!$G$4)/Sheet1!$G$9</f>
        <v>2.697663776136161E-2</v>
      </c>
      <c r="J3690">
        <v>1.2170000000000001</v>
      </c>
      <c r="K3690" s="4">
        <f>(J3690-Sheet1!$H$4)/Sheet1!$H$9</f>
        <v>0.13750941758647781</v>
      </c>
      <c r="L3690">
        <v>0.55149999999999999</v>
      </c>
      <c r="M3690" s="4">
        <f>(L3690-Sheet1!$I$4)/Sheet1!$I$9</f>
        <v>0.12920814483644849</v>
      </c>
      <c r="N3690">
        <v>0.21199999999999999</v>
      </c>
      <c r="O3690" s="4">
        <f>(N3690-Sheet1!$J$4)/Sheet1!$J$9</f>
        <v>4.1351405065798486E-2</v>
      </c>
      <c r="P3690">
        <v>0.31</v>
      </c>
      <c r="Q3690" s="4">
        <f>(P3690-Sheet1!$K$4)/Sheet1!$K$9</f>
        <v>7.0920917320859048E-2</v>
      </c>
      <c r="R3690" s="5">
        <v>11</v>
      </c>
      <c r="S3690" s="6"/>
    </row>
    <row r="3691" spans="1:19" x14ac:dyDescent="0.25">
      <c r="A3691" t="s">
        <v>0</v>
      </c>
      <c r="B3691">
        <f>VLOOKUP($A3691,lookup!$A$2:$B$4,2)</f>
        <v>10</v>
      </c>
      <c r="C3691" s="4">
        <f>(B3691-Sheet1!$D$4)/Sheet1!$D$9</f>
        <v>-0.52645439310509945</v>
      </c>
      <c r="D3691">
        <v>0.63</v>
      </c>
      <c r="E3691" s="4">
        <f>(D3691-Sheet1!$E$4)/Sheet1!$E$9</f>
        <v>0.14325391946890562</v>
      </c>
      <c r="F3691">
        <v>0.505</v>
      </c>
      <c r="G3691" s="4">
        <f>(F3691-Sheet1!$F$4)/Sheet1!$F$9</f>
        <v>0.1632247823716487</v>
      </c>
      <c r="H3691">
        <v>0.19500000000000001</v>
      </c>
      <c r="I3691" s="4">
        <f>(H3691-Sheet1!$G$4)/Sheet1!$G$9</f>
        <v>4.9100531566671345E-2</v>
      </c>
      <c r="J3691">
        <v>1.306</v>
      </c>
      <c r="K3691" s="4">
        <f>(J3691-Sheet1!$H$4)/Sheet1!$H$9</f>
        <v>0.16903057926524528</v>
      </c>
      <c r="L3691">
        <v>0.51600000000000001</v>
      </c>
      <c r="M3691" s="4">
        <f>(L3691-Sheet1!$I$4)/Sheet1!$I$9</f>
        <v>0.10533457388823063</v>
      </c>
      <c r="N3691">
        <v>0.33050000000000002</v>
      </c>
      <c r="O3691" s="4">
        <f>(N3691-Sheet1!$J$4)/Sheet1!$J$9</f>
        <v>0.19737510486830015</v>
      </c>
      <c r="P3691">
        <v>0.375</v>
      </c>
      <c r="Q3691" s="4">
        <f>(P3691-Sheet1!$K$4)/Sheet1!$K$9</f>
        <v>0.13569421079370411</v>
      </c>
      <c r="R3691" s="5">
        <v>9</v>
      </c>
      <c r="S3691" s="6"/>
    </row>
    <row r="3692" spans="1:19" x14ac:dyDescent="0.25">
      <c r="A3692" t="s">
        <v>2</v>
      </c>
      <c r="B3692">
        <f>VLOOKUP($A3692,lookup!$A$2:$B$4,2)</f>
        <v>30</v>
      </c>
      <c r="C3692" s="4">
        <f>(B3692-Sheet1!$D$4)/Sheet1!$D$9</f>
        <v>0.47354560689490055</v>
      </c>
      <c r="D3692">
        <v>0.64</v>
      </c>
      <c r="E3692" s="4">
        <f>(D3692-Sheet1!$E$4)/Sheet1!$E$9</f>
        <v>0.15676743298241913</v>
      </c>
      <c r="F3692">
        <v>0.5</v>
      </c>
      <c r="G3692" s="4">
        <f>(F3692-Sheet1!$F$4)/Sheet1!$F$9</f>
        <v>0.15482142102711088</v>
      </c>
      <c r="H3692">
        <v>0.17499999999999999</v>
      </c>
      <c r="I3692" s="4">
        <f>(H3692-Sheet1!$G$4)/Sheet1!$G$9</f>
        <v>3.1401416522423536E-2</v>
      </c>
      <c r="J3692">
        <v>1.2729999999999999</v>
      </c>
      <c r="K3692" s="4">
        <f>(J3692-Sheet1!$H$4)/Sheet1!$H$9</f>
        <v>0.15734295751918539</v>
      </c>
      <c r="L3692">
        <v>0.50649999999999995</v>
      </c>
      <c r="M3692" s="4">
        <f>(L3692-Sheet1!$I$4)/Sheet1!$I$9</f>
        <v>9.8945871803496219E-2</v>
      </c>
      <c r="N3692">
        <v>0.29249999999999998</v>
      </c>
      <c r="O3692" s="4">
        <f>(N3692-Sheet1!$J$4)/Sheet1!$J$9</f>
        <v>0.14734218847593672</v>
      </c>
      <c r="P3692">
        <v>0.40500000000000003</v>
      </c>
      <c r="Q3692" s="4">
        <f>(P3692-Sheet1!$K$4)/Sheet1!$K$9</f>
        <v>0.1655895770119403</v>
      </c>
      <c r="R3692" s="5">
        <v>13</v>
      </c>
      <c r="S3692" s="6"/>
    </row>
    <row r="3693" spans="1:19" x14ac:dyDescent="0.25">
      <c r="A3693" t="s">
        <v>2</v>
      </c>
      <c r="B3693">
        <f>VLOOKUP($A3693,lookup!$A$2:$B$4,2)</f>
        <v>30</v>
      </c>
      <c r="C3693" s="4">
        <f>(B3693-Sheet1!$D$4)/Sheet1!$D$9</f>
        <v>0.47354560689490055</v>
      </c>
      <c r="D3693">
        <v>0.64500000000000002</v>
      </c>
      <c r="E3693" s="4">
        <f>(D3693-Sheet1!$E$4)/Sheet1!$E$9</f>
        <v>0.1635241897391759</v>
      </c>
      <c r="F3693">
        <v>0.51</v>
      </c>
      <c r="G3693" s="4">
        <f>(F3693-Sheet1!$F$4)/Sheet1!$F$9</f>
        <v>0.17162814371618654</v>
      </c>
      <c r="H3693">
        <v>0.19</v>
      </c>
      <c r="I3693" s="4">
        <f>(H3693-Sheet1!$G$4)/Sheet1!$G$9</f>
        <v>4.4675752805609391E-2</v>
      </c>
      <c r="J3693">
        <v>1.4864999999999999</v>
      </c>
      <c r="K3693" s="4">
        <f>(J3693-Sheet1!$H$4)/Sheet1!$H$9</f>
        <v>0.23295832851263323</v>
      </c>
      <c r="L3693">
        <v>0.64449999999999996</v>
      </c>
      <c r="M3693" s="4">
        <f>(L3693-Sheet1!$I$4)/Sheet1!$I$9</f>
        <v>0.19175017577121647</v>
      </c>
      <c r="N3693">
        <v>0.29599999999999999</v>
      </c>
      <c r="O3693" s="4">
        <f>(N3693-Sheet1!$J$4)/Sheet1!$J$9</f>
        <v>0.1519504834068123</v>
      </c>
      <c r="P3693">
        <v>0.42499999999999999</v>
      </c>
      <c r="Q3693" s="4">
        <f>(P3693-Sheet1!$K$4)/Sheet1!$K$9</f>
        <v>0.18551982115743107</v>
      </c>
      <c r="R3693" s="5">
        <v>12</v>
      </c>
      <c r="S3693" s="6"/>
    </row>
    <row r="3694" spans="1:19" x14ac:dyDescent="0.25">
      <c r="A3694" t="s">
        <v>2</v>
      </c>
      <c r="B3694">
        <f>VLOOKUP($A3694,lookup!$A$2:$B$4,2)</f>
        <v>30</v>
      </c>
      <c r="C3694" s="4">
        <f>(B3694-Sheet1!$D$4)/Sheet1!$D$9</f>
        <v>0.47354560689490055</v>
      </c>
      <c r="D3694">
        <v>0.65</v>
      </c>
      <c r="E3694" s="4">
        <f>(D3694-Sheet1!$E$4)/Sheet1!$E$9</f>
        <v>0.17028094649593267</v>
      </c>
      <c r="F3694">
        <v>0.52</v>
      </c>
      <c r="G3694" s="4">
        <f>(F3694-Sheet1!$F$4)/Sheet1!$F$9</f>
        <v>0.18843486640526216</v>
      </c>
      <c r="H3694">
        <v>0.17</v>
      </c>
      <c r="I3694" s="4">
        <f>(H3694-Sheet1!$G$4)/Sheet1!$G$9</f>
        <v>2.697663776136161E-2</v>
      </c>
      <c r="J3694">
        <v>1.3654999999999999</v>
      </c>
      <c r="K3694" s="4">
        <f>(J3694-Sheet1!$H$4)/Sheet1!$H$9</f>
        <v>0.1901037154437471</v>
      </c>
      <c r="L3694">
        <v>0.61550000000000005</v>
      </c>
      <c r="M3694" s="4">
        <f>(L3694-Sheet1!$I$4)/Sheet1!$I$9</f>
        <v>0.17224782203886951</v>
      </c>
      <c r="N3694">
        <v>0.28849999999999998</v>
      </c>
      <c r="O3694" s="4">
        <f>(N3694-Sheet1!$J$4)/Sheet1!$J$9</f>
        <v>0.1420755656977932</v>
      </c>
      <c r="P3694">
        <v>0.36</v>
      </c>
      <c r="Q3694" s="4">
        <f>(P3694-Sheet1!$K$4)/Sheet1!$K$9</f>
        <v>0.12074652768458601</v>
      </c>
      <c r="R3694" s="5">
        <v>11</v>
      </c>
      <c r="S3694" s="6"/>
    </row>
    <row r="3695" spans="1:19" x14ac:dyDescent="0.25">
      <c r="A3695" t="s">
        <v>2</v>
      </c>
      <c r="B3695">
        <f>VLOOKUP($A3695,lookup!$A$2:$B$4,2)</f>
        <v>30</v>
      </c>
      <c r="C3695" s="4">
        <f>(B3695-Sheet1!$D$4)/Sheet1!$D$9</f>
        <v>0.47354560689490055</v>
      </c>
      <c r="D3695">
        <v>0.65</v>
      </c>
      <c r="E3695" s="4">
        <f>(D3695-Sheet1!$E$4)/Sheet1!$E$9</f>
        <v>0.17028094649593267</v>
      </c>
      <c r="F3695">
        <v>0.495</v>
      </c>
      <c r="G3695" s="4">
        <f>(F3695-Sheet1!$F$4)/Sheet1!$F$9</f>
        <v>0.14641805968257307</v>
      </c>
      <c r="H3695">
        <v>0.17</v>
      </c>
      <c r="I3695" s="4">
        <f>(H3695-Sheet1!$G$4)/Sheet1!$G$9</f>
        <v>2.697663776136161E-2</v>
      </c>
      <c r="J3695">
        <v>1.276</v>
      </c>
      <c r="K3695" s="4">
        <f>(J3695-Sheet1!$H$4)/Sheet1!$H$9</f>
        <v>0.15840546858700905</v>
      </c>
      <c r="L3695">
        <v>0.62150000000000005</v>
      </c>
      <c r="M3695" s="4">
        <f>(L3695-Sheet1!$I$4)/Sheet1!$I$9</f>
        <v>0.17628279177659648</v>
      </c>
      <c r="N3695">
        <v>0.23050000000000001</v>
      </c>
      <c r="O3695" s="4">
        <f>(N3695-Sheet1!$J$4)/Sheet1!$J$9</f>
        <v>6.5709535414712264E-2</v>
      </c>
      <c r="P3695">
        <v>0.39900000000000002</v>
      </c>
      <c r="Q3695" s="4">
        <f>(P3695-Sheet1!$K$4)/Sheet1!$K$9</f>
        <v>0.15961050376829305</v>
      </c>
      <c r="R3695" s="5">
        <v>11</v>
      </c>
      <c r="S3695" s="6"/>
    </row>
    <row r="3696" spans="1:19" x14ac:dyDescent="0.25">
      <c r="A3696" t="s">
        <v>2</v>
      </c>
      <c r="B3696">
        <f>VLOOKUP($A3696,lookup!$A$2:$B$4,2)</f>
        <v>30</v>
      </c>
      <c r="C3696" s="4">
        <f>(B3696-Sheet1!$D$4)/Sheet1!$D$9</f>
        <v>0.47354560689490055</v>
      </c>
      <c r="D3696">
        <v>0.65</v>
      </c>
      <c r="E3696" s="4">
        <f>(D3696-Sheet1!$E$4)/Sheet1!$E$9</f>
        <v>0.17028094649593267</v>
      </c>
      <c r="F3696">
        <v>0.495</v>
      </c>
      <c r="G3696" s="4">
        <f>(F3696-Sheet1!$F$4)/Sheet1!$F$9</f>
        <v>0.14641805968257307</v>
      </c>
      <c r="H3696">
        <v>0.16</v>
      </c>
      <c r="I3696" s="4">
        <f>(H3696-Sheet1!$G$4)/Sheet1!$G$9</f>
        <v>1.812708023923771E-2</v>
      </c>
      <c r="J3696">
        <v>1.2075</v>
      </c>
      <c r="K3696" s="4">
        <f>(J3696-Sheet1!$H$4)/Sheet1!$H$9</f>
        <v>0.13414479920503633</v>
      </c>
      <c r="L3696">
        <v>0.55000000000000004</v>
      </c>
      <c r="M3696" s="4">
        <f>(L3696-Sheet1!$I$4)/Sheet1!$I$9</f>
        <v>0.1281994024020168</v>
      </c>
      <c r="N3696">
        <v>0.26950000000000002</v>
      </c>
      <c r="O3696" s="4">
        <f>(N3696-Sheet1!$J$4)/Sheet1!$J$9</f>
        <v>0.11705910750161155</v>
      </c>
      <c r="P3696">
        <v>0.32</v>
      </c>
      <c r="Q3696" s="4">
        <f>(P3696-Sheet1!$K$4)/Sheet1!$K$9</f>
        <v>8.0886039393604448E-2</v>
      </c>
      <c r="R3696" s="5">
        <v>10</v>
      </c>
      <c r="S3696" s="6"/>
    </row>
    <row r="3697" spans="1:19" x14ac:dyDescent="0.25">
      <c r="A3697" t="s">
        <v>0</v>
      </c>
      <c r="B3697">
        <f>VLOOKUP($A3697,lookup!$A$2:$B$4,2)</f>
        <v>10</v>
      </c>
      <c r="C3697" s="4">
        <f>(B3697-Sheet1!$D$4)/Sheet1!$D$9</f>
        <v>-0.52645439310509945</v>
      </c>
      <c r="D3697">
        <v>0.65</v>
      </c>
      <c r="E3697" s="4">
        <f>(D3697-Sheet1!$E$4)/Sheet1!$E$9</f>
        <v>0.17028094649593267</v>
      </c>
      <c r="F3697">
        <v>0.52</v>
      </c>
      <c r="G3697" s="4">
        <f>(F3697-Sheet1!$F$4)/Sheet1!$F$9</f>
        <v>0.18843486640526216</v>
      </c>
      <c r="H3697">
        <v>0.19500000000000001</v>
      </c>
      <c r="I3697" s="4">
        <f>(H3697-Sheet1!$G$4)/Sheet1!$G$9</f>
        <v>4.9100531566671345E-2</v>
      </c>
      <c r="J3697">
        <v>1.2809999999999999</v>
      </c>
      <c r="K3697" s="4">
        <f>(J3697-Sheet1!$H$4)/Sheet1!$H$9</f>
        <v>0.16017632036671506</v>
      </c>
      <c r="L3697">
        <v>0.59850000000000003</v>
      </c>
      <c r="M3697" s="4">
        <f>(L3697-Sheet1!$I$4)/Sheet1!$I$9</f>
        <v>0.16081540778197642</v>
      </c>
      <c r="N3697">
        <v>0.246</v>
      </c>
      <c r="O3697" s="4">
        <f>(N3697-Sheet1!$J$4)/Sheet1!$J$9</f>
        <v>8.6117698680018367E-2</v>
      </c>
      <c r="P3697">
        <v>0.38250000000000001</v>
      </c>
      <c r="Q3697" s="4">
        <f>(P3697-Sheet1!$K$4)/Sheet1!$K$9</f>
        <v>0.14316805234826316</v>
      </c>
      <c r="R3697" s="5">
        <v>10</v>
      </c>
      <c r="S3697" s="6"/>
    </row>
    <row r="3698" spans="1:19" x14ac:dyDescent="0.25">
      <c r="A3698" t="s">
        <v>2</v>
      </c>
      <c r="B3698">
        <f>VLOOKUP($A3698,lookup!$A$2:$B$4,2)</f>
        <v>30</v>
      </c>
      <c r="C3698" s="4">
        <f>(B3698-Sheet1!$D$4)/Sheet1!$D$9</f>
        <v>0.47354560689490055</v>
      </c>
      <c r="D3698">
        <v>0.65</v>
      </c>
      <c r="E3698" s="4">
        <f>(D3698-Sheet1!$E$4)/Sheet1!$E$9</f>
        <v>0.17028094649593267</v>
      </c>
      <c r="F3698">
        <v>0.52500000000000002</v>
      </c>
      <c r="G3698" s="4">
        <f>(F3698-Sheet1!$F$4)/Sheet1!$F$9</f>
        <v>0.1968382277498</v>
      </c>
      <c r="H3698">
        <v>0.20499999999999999</v>
      </c>
      <c r="I3698" s="4">
        <f>(H3698-Sheet1!$G$4)/Sheet1!$G$9</f>
        <v>5.7950089088795217E-2</v>
      </c>
      <c r="J3698">
        <v>1.4275</v>
      </c>
      <c r="K3698" s="4">
        <f>(J3698-Sheet1!$H$4)/Sheet1!$H$9</f>
        <v>0.21206227751210199</v>
      </c>
      <c r="L3698">
        <v>0.69</v>
      </c>
      <c r="M3698" s="4">
        <f>(L3698-Sheet1!$I$4)/Sheet1!$I$9</f>
        <v>0.22234869628231263</v>
      </c>
      <c r="N3698">
        <v>0.30599999999999999</v>
      </c>
      <c r="O3698" s="4">
        <f>(N3698-Sheet1!$J$4)/Sheet1!$J$9</f>
        <v>0.16511704035217109</v>
      </c>
      <c r="P3698">
        <v>0.4355</v>
      </c>
      <c r="Q3698" s="4">
        <f>(P3698-Sheet1!$K$4)/Sheet1!$K$9</f>
        <v>0.19598319933381372</v>
      </c>
      <c r="R3698" s="5">
        <v>13</v>
      </c>
      <c r="S3698" s="6"/>
    </row>
    <row r="3699" spans="1:19" x14ac:dyDescent="0.25">
      <c r="A3699" t="s">
        <v>2</v>
      </c>
      <c r="B3699">
        <f>VLOOKUP($A3699,lookup!$A$2:$B$4,2)</f>
        <v>30</v>
      </c>
      <c r="C3699" s="4">
        <f>(B3699-Sheet1!$D$4)/Sheet1!$D$9</f>
        <v>0.47354560689490055</v>
      </c>
      <c r="D3699">
        <v>0.65</v>
      </c>
      <c r="E3699" s="4">
        <f>(D3699-Sheet1!$E$4)/Sheet1!$E$9</f>
        <v>0.17028094649593267</v>
      </c>
      <c r="F3699">
        <v>0.51</v>
      </c>
      <c r="G3699" s="4">
        <f>(F3699-Sheet1!$F$4)/Sheet1!$F$9</f>
        <v>0.17162814371618654</v>
      </c>
      <c r="H3699">
        <v>0.17499999999999999</v>
      </c>
      <c r="I3699" s="4">
        <f>(H3699-Sheet1!$G$4)/Sheet1!$G$9</f>
        <v>3.1401416522423536E-2</v>
      </c>
      <c r="J3699">
        <v>1.155</v>
      </c>
      <c r="K3699" s="4">
        <f>(J3699-Sheet1!$H$4)/Sheet1!$H$9</f>
        <v>0.11555085551812291</v>
      </c>
      <c r="L3699">
        <v>0.4955</v>
      </c>
      <c r="M3699" s="4">
        <f>(L3699-Sheet1!$I$4)/Sheet1!$I$9</f>
        <v>9.1548427284330144E-2</v>
      </c>
      <c r="N3699">
        <v>0.20250000000000001</v>
      </c>
      <c r="O3699" s="4">
        <f>(N3699-Sheet1!$J$4)/Sheet1!$J$9</f>
        <v>2.8843175967707666E-2</v>
      </c>
      <c r="P3699">
        <v>0.38500000000000001</v>
      </c>
      <c r="Q3699" s="4">
        <f>(P3699-Sheet1!$K$4)/Sheet1!$K$9</f>
        <v>0.1456593328664495</v>
      </c>
      <c r="R3699" s="5">
        <v>12</v>
      </c>
      <c r="S3699" s="6"/>
    </row>
    <row r="3700" spans="1:19" x14ac:dyDescent="0.25">
      <c r="A3700" t="s">
        <v>0</v>
      </c>
      <c r="B3700">
        <f>VLOOKUP($A3700,lookup!$A$2:$B$4,2)</f>
        <v>10</v>
      </c>
      <c r="C3700" s="4">
        <f>(B3700-Sheet1!$D$4)/Sheet1!$D$9</f>
        <v>-0.52645439310509945</v>
      </c>
      <c r="D3700">
        <v>0.65</v>
      </c>
      <c r="E3700" s="4">
        <f>(D3700-Sheet1!$E$4)/Sheet1!$E$9</f>
        <v>0.17028094649593267</v>
      </c>
      <c r="F3700">
        <v>0.51</v>
      </c>
      <c r="G3700" s="4">
        <f>(F3700-Sheet1!$F$4)/Sheet1!$F$9</f>
        <v>0.17162814371618654</v>
      </c>
      <c r="H3700">
        <v>0.17499999999999999</v>
      </c>
      <c r="I3700" s="4">
        <f>(H3700-Sheet1!$G$4)/Sheet1!$G$9</f>
        <v>3.1401416522423536E-2</v>
      </c>
      <c r="J3700">
        <v>1.35</v>
      </c>
      <c r="K3700" s="4">
        <f>(J3700-Sheet1!$H$4)/Sheet1!$H$9</f>
        <v>0.18461407492665843</v>
      </c>
      <c r="L3700">
        <v>0.57499999999999996</v>
      </c>
      <c r="M3700" s="4">
        <f>(L3700-Sheet1!$I$4)/Sheet1!$I$9</f>
        <v>0.14501177630921244</v>
      </c>
      <c r="N3700">
        <v>0.3155</v>
      </c>
      <c r="O3700" s="4">
        <f>(N3700-Sheet1!$J$4)/Sheet1!$J$9</f>
        <v>0.17762526945026194</v>
      </c>
      <c r="P3700">
        <v>0.38850000000000001</v>
      </c>
      <c r="Q3700" s="4">
        <f>(P3700-Sheet1!$K$4)/Sheet1!$K$9</f>
        <v>0.1491471255919104</v>
      </c>
      <c r="R3700" s="5">
        <v>10</v>
      </c>
      <c r="S3700" s="6"/>
    </row>
    <row r="3701" spans="1:19" x14ac:dyDescent="0.25">
      <c r="A3701" t="s">
        <v>2</v>
      </c>
      <c r="B3701">
        <f>VLOOKUP($A3701,lookup!$A$2:$B$4,2)</f>
        <v>30</v>
      </c>
      <c r="C3701" s="4">
        <f>(B3701-Sheet1!$D$4)/Sheet1!$D$9</f>
        <v>0.47354560689490055</v>
      </c>
      <c r="D3701">
        <v>0.65</v>
      </c>
      <c r="E3701" s="4">
        <f>(D3701-Sheet1!$E$4)/Sheet1!$E$9</f>
        <v>0.17028094649593267</v>
      </c>
      <c r="F3701">
        <v>0.52500000000000002</v>
      </c>
      <c r="G3701" s="4">
        <f>(F3701-Sheet1!$F$4)/Sheet1!$F$9</f>
        <v>0.1968382277498</v>
      </c>
      <c r="H3701">
        <v>0.19</v>
      </c>
      <c r="I3701" s="4">
        <f>(H3701-Sheet1!$G$4)/Sheet1!$G$9</f>
        <v>4.4675752805609391E-2</v>
      </c>
      <c r="J3701">
        <v>1.3685</v>
      </c>
      <c r="K3701" s="4">
        <f>(J3701-Sheet1!$H$4)/Sheet1!$H$9</f>
        <v>0.19116622651157078</v>
      </c>
      <c r="L3701">
        <v>0.59750000000000003</v>
      </c>
      <c r="M3701" s="4">
        <f>(L3701-Sheet1!$I$4)/Sheet1!$I$9</f>
        <v>0.1601429128256886</v>
      </c>
      <c r="N3701">
        <v>0.29599999999999999</v>
      </c>
      <c r="O3701" s="4">
        <f>(N3701-Sheet1!$J$4)/Sheet1!$J$9</f>
        <v>0.1519504834068123</v>
      </c>
      <c r="P3701">
        <v>0.4</v>
      </c>
      <c r="Q3701" s="4">
        <f>(P3701-Sheet1!$K$4)/Sheet1!$K$9</f>
        <v>0.16060701597556762</v>
      </c>
      <c r="R3701" s="5">
        <v>11</v>
      </c>
      <c r="S3701" s="6"/>
    </row>
    <row r="3702" spans="1:19" x14ac:dyDescent="0.25">
      <c r="A3702" t="s">
        <v>0</v>
      </c>
      <c r="B3702">
        <f>VLOOKUP($A3702,lookup!$A$2:$B$4,2)</f>
        <v>10</v>
      </c>
      <c r="C3702" s="4">
        <f>(B3702-Sheet1!$D$4)/Sheet1!$D$9</f>
        <v>-0.52645439310509945</v>
      </c>
      <c r="D3702">
        <v>0.66</v>
      </c>
      <c r="E3702" s="4">
        <f>(D3702-Sheet1!$E$4)/Sheet1!$E$9</f>
        <v>0.18379446000944619</v>
      </c>
      <c r="F3702">
        <v>0.53</v>
      </c>
      <c r="G3702" s="4">
        <f>(F3702-Sheet1!$F$4)/Sheet1!$F$9</f>
        <v>0.20524158909433782</v>
      </c>
      <c r="H3702">
        <v>0.17</v>
      </c>
      <c r="I3702" s="4">
        <f>(H3702-Sheet1!$G$4)/Sheet1!$G$9</f>
        <v>2.697663776136161E-2</v>
      </c>
      <c r="J3702">
        <v>1.431</v>
      </c>
      <c r="K3702" s="4">
        <f>(J3702-Sheet1!$H$4)/Sheet1!$H$9</f>
        <v>0.21330187375789625</v>
      </c>
      <c r="L3702">
        <v>0.622</v>
      </c>
      <c r="M3702" s="4">
        <f>(L3702-Sheet1!$I$4)/Sheet1!$I$9</f>
        <v>0.17661903925474037</v>
      </c>
      <c r="N3702">
        <v>0.309</v>
      </c>
      <c r="O3702" s="4">
        <f>(N3702-Sheet1!$J$4)/Sheet1!$J$9</f>
        <v>0.16906700743577874</v>
      </c>
      <c r="P3702">
        <v>0.39800000000000002</v>
      </c>
      <c r="Q3702" s="4">
        <f>(P3702-Sheet1!$K$4)/Sheet1!$K$9</f>
        <v>0.15861399156101852</v>
      </c>
      <c r="R3702" s="5">
        <v>10</v>
      </c>
      <c r="S3702" s="6"/>
    </row>
    <row r="3703" spans="1:19" x14ac:dyDescent="0.25">
      <c r="A3703" t="s">
        <v>2</v>
      </c>
      <c r="B3703">
        <f>VLOOKUP($A3703,lookup!$A$2:$B$4,2)</f>
        <v>30</v>
      </c>
      <c r="C3703" s="4">
        <f>(B3703-Sheet1!$D$4)/Sheet1!$D$9</f>
        <v>0.47354560689490055</v>
      </c>
      <c r="D3703">
        <v>0.66</v>
      </c>
      <c r="E3703" s="4">
        <f>(D3703-Sheet1!$E$4)/Sheet1!$E$9</f>
        <v>0.18379446000944619</v>
      </c>
      <c r="F3703">
        <v>0.51</v>
      </c>
      <c r="G3703" s="4">
        <f>(F3703-Sheet1!$F$4)/Sheet1!$F$9</f>
        <v>0.17162814371618654</v>
      </c>
      <c r="H3703">
        <v>0.18</v>
      </c>
      <c r="I3703" s="4">
        <f>(H3703-Sheet1!$G$4)/Sheet1!$G$9</f>
        <v>3.582619528348549E-2</v>
      </c>
      <c r="J3703">
        <v>1.2609999999999999</v>
      </c>
      <c r="K3703" s="4">
        <f>(J3703-Sheet1!$H$4)/Sheet1!$H$9</f>
        <v>0.1530929132478909</v>
      </c>
      <c r="L3703">
        <v>0.5</v>
      </c>
      <c r="M3703" s="4">
        <f>(L3703-Sheet1!$I$4)/Sheet1!$I$9</f>
        <v>9.4574654587625373E-2</v>
      </c>
      <c r="N3703">
        <v>0.23350000000000001</v>
      </c>
      <c r="O3703" s="4">
        <f>(N3703-Sheet1!$J$4)/Sheet1!$J$9</f>
        <v>6.9659502498319911E-2</v>
      </c>
      <c r="P3703">
        <v>0.33900000000000002</v>
      </c>
      <c r="Q3703" s="4">
        <f>(P3703-Sheet1!$K$4)/Sheet1!$K$9</f>
        <v>9.9819771331820711E-2</v>
      </c>
      <c r="R3703" s="5">
        <v>10</v>
      </c>
      <c r="S3703" s="6"/>
    </row>
    <row r="3704" spans="1:19" x14ac:dyDescent="0.25">
      <c r="A3704" t="s">
        <v>0</v>
      </c>
      <c r="B3704">
        <f>VLOOKUP($A3704,lookup!$A$2:$B$4,2)</f>
        <v>10</v>
      </c>
      <c r="C3704" s="4">
        <f>(B3704-Sheet1!$D$4)/Sheet1!$D$9</f>
        <v>-0.52645439310509945</v>
      </c>
      <c r="D3704">
        <v>0.66500000000000004</v>
      </c>
      <c r="E3704" s="4">
        <f>(D3704-Sheet1!$E$4)/Sheet1!$E$9</f>
        <v>0.19055121676620296</v>
      </c>
      <c r="F3704">
        <v>0.54</v>
      </c>
      <c r="G3704" s="4">
        <f>(F3704-Sheet1!$F$4)/Sheet1!$F$9</f>
        <v>0.22204831178341347</v>
      </c>
      <c r="H3704">
        <v>0.19500000000000001</v>
      </c>
      <c r="I3704" s="4">
        <f>(H3704-Sheet1!$G$4)/Sheet1!$G$9</f>
        <v>4.9100531566671345E-2</v>
      </c>
      <c r="J3704">
        <v>1.764</v>
      </c>
      <c r="K3704" s="4">
        <f>(J3704-Sheet1!$H$4)/Sheet1!$H$9</f>
        <v>0.33124060228631841</v>
      </c>
      <c r="L3704">
        <v>0.85050000000000003</v>
      </c>
      <c r="M3704" s="4">
        <f>(L3704-Sheet1!$I$4)/Sheet1!$I$9</f>
        <v>0.33028413676650903</v>
      </c>
      <c r="N3704">
        <v>0.36149999999999999</v>
      </c>
      <c r="O3704" s="4">
        <f>(N3704-Sheet1!$J$4)/Sheet1!$J$9</f>
        <v>0.23819143139891236</v>
      </c>
      <c r="P3704">
        <v>0.47</v>
      </c>
      <c r="Q3704" s="4">
        <f>(P3704-Sheet1!$K$4)/Sheet1!$K$9</f>
        <v>0.23036287048478532</v>
      </c>
      <c r="R3704" s="5">
        <v>11</v>
      </c>
      <c r="S3704" s="6"/>
    </row>
    <row r="3705" spans="1:19" x14ac:dyDescent="0.25">
      <c r="A3705" t="s">
        <v>0</v>
      </c>
      <c r="B3705">
        <f>VLOOKUP($A3705,lookup!$A$2:$B$4,2)</f>
        <v>10</v>
      </c>
      <c r="C3705" s="4">
        <f>(B3705-Sheet1!$D$4)/Sheet1!$D$9</f>
        <v>-0.52645439310509945</v>
      </c>
      <c r="D3705">
        <v>0.67</v>
      </c>
      <c r="E3705" s="4">
        <f>(D3705-Sheet1!$E$4)/Sheet1!$E$9</f>
        <v>0.19730797352295973</v>
      </c>
      <c r="F3705">
        <v>0.51</v>
      </c>
      <c r="G3705" s="4">
        <f>(F3705-Sheet1!$F$4)/Sheet1!$F$9</f>
        <v>0.17162814371618654</v>
      </c>
      <c r="H3705">
        <v>0.155</v>
      </c>
      <c r="I3705" s="4">
        <f>(H3705-Sheet1!$G$4)/Sheet1!$G$9</f>
        <v>1.3702301478175758E-2</v>
      </c>
      <c r="J3705">
        <v>1.278</v>
      </c>
      <c r="K3705" s="4">
        <f>(J3705-Sheet1!$H$4)/Sheet1!$H$9</f>
        <v>0.15911380929889146</v>
      </c>
      <c r="L3705">
        <v>0.5605</v>
      </c>
      <c r="M3705" s="4">
        <f>(L3705-Sheet1!$I$4)/Sheet1!$I$9</f>
        <v>0.13526059944303895</v>
      </c>
      <c r="N3705">
        <v>0.30449999999999999</v>
      </c>
      <c r="O3705" s="4">
        <f>(N3705-Sheet1!$J$4)/Sheet1!$J$9</f>
        <v>0.16314205681036728</v>
      </c>
      <c r="P3705">
        <v>0.35799999999999998</v>
      </c>
      <c r="Q3705" s="4">
        <f>(P3705-Sheet1!$K$4)/Sheet1!$K$9</f>
        <v>0.11875350327003692</v>
      </c>
      <c r="R3705" s="5">
        <v>11</v>
      </c>
      <c r="S3705" s="6"/>
    </row>
    <row r="3706" spans="1:19" x14ac:dyDescent="0.25">
      <c r="A3706" t="s">
        <v>2</v>
      </c>
      <c r="B3706">
        <f>VLOOKUP($A3706,lookup!$A$2:$B$4,2)</f>
        <v>30</v>
      </c>
      <c r="C3706" s="4">
        <f>(B3706-Sheet1!$D$4)/Sheet1!$D$9</f>
        <v>0.47354560689490055</v>
      </c>
      <c r="D3706">
        <v>0.67</v>
      </c>
      <c r="E3706" s="4">
        <f>(D3706-Sheet1!$E$4)/Sheet1!$E$9</f>
        <v>0.19730797352295973</v>
      </c>
      <c r="F3706">
        <v>0.54</v>
      </c>
      <c r="G3706" s="4">
        <f>(F3706-Sheet1!$F$4)/Sheet1!$F$9</f>
        <v>0.22204831178341347</v>
      </c>
      <c r="H3706">
        <v>0.19500000000000001</v>
      </c>
      <c r="I3706" s="4">
        <f>(H3706-Sheet1!$G$4)/Sheet1!$G$9</f>
        <v>4.9100531566671345E-2</v>
      </c>
      <c r="J3706">
        <v>1.2170000000000001</v>
      </c>
      <c r="K3706" s="4">
        <f>(J3706-Sheet1!$H$4)/Sheet1!$H$9</f>
        <v>0.13750941758647781</v>
      </c>
      <c r="L3706">
        <v>0.53200000000000003</v>
      </c>
      <c r="M3706" s="4">
        <f>(L3706-Sheet1!$I$4)/Sheet1!$I$9</f>
        <v>0.11609449318883588</v>
      </c>
      <c r="N3706">
        <v>0.27350000000000002</v>
      </c>
      <c r="O3706" s="4">
        <f>(N3706-Sheet1!$J$4)/Sheet1!$J$9</f>
        <v>0.12232573027975507</v>
      </c>
      <c r="P3706">
        <v>0.33150000000000002</v>
      </c>
      <c r="Q3706" s="4">
        <f>(P3706-Sheet1!$K$4)/Sheet1!$K$9</f>
        <v>9.2345929777261665E-2</v>
      </c>
      <c r="R3706" s="5">
        <v>11</v>
      </c>
      <c r="S3706" s="6"/>
    </row>
    <row r="3707" spans="1:19" x14ac:dyDescent="0.25">
      <c r="A3707" t="s">
        <v>0</v>
      </c>
      <c r="B3707">
        <f>VLOOKUP($A3707,lookup!$A$2:$B$4,2)</f>
        <v>10</v>
      </c>
      <c r="C3707" s="4">
        <f>(B3707-Sheet1!$D$4)/Sheet1!$D$9</f>
        <v>-0.52645439310509945</v>
      </c>
      <c r="D3707">
        <v>0.67</v>
      </c>
      <c r="E3707" s="4">
        <f>(D3707-Sheet1!$E$4)/Sheet1!$E$9</f>
        <v>0.19730797352295973</v>
      </c>
      <c r="F3707">
        <v>0.54</v>
      </c>
      <c r="G3707" s="4">
        <f>(F3707-Sheet1!$F$4)/Sheet1!$F$9</f>
        <v>0.22204831178341347</v>
      </c>
      <c r="H3707">
        <v>0.2</v>
      </c>
      <c r="I3707" s="4">
        <f>(H3707-Sheet1!$G$4)/Sheet1!$G$9</f>
        <v>5.3525310327733291E-2</v>
      </c>
      <c r="J3707">
        <v>1.46</v>
      </c>
      <c r="K3707" s="4">
        <f>(J3707-Sheet1!$H$4)/Sheet1!$H$9</f>
        <v>0.22357281408019125</v>
      </c>
      <c r="L3707">
        <v>0.64349999999999996</v>
      </c>
      <c r="M3707" s="4">
        <f>(L3707-Sheet1!$I$4)/Sheet1!$I$9</f>
        <v>0.19107768081492862</v>
      </c>
      <c r="N3707">
        <v>0.32800000000000001</v>
      </c>
      <c r="O3707" s="4">
        <f>(N3707-Sheet1!$J$4)/Sheet1!$J$9</f>
        <v>0.19408346563196044</v>
      </c>
      <c r="P3707">
        <v>0.41649999999999998</v>
      </c>
      <c r="Q3707" s="4">
        <f>(P3707-Sheet1!$K$4)/Sheet1!$K$9</f>
        <v>0.17704946739559746</v>
      </c>
      <c r="R3707" s="5">
        <v>9</v>
      </c>
      <c r="S3707" s="6"/>
    </row>
    <row r="3708" spans="1:19" x14ac:dyDescent="0.25">
      <c r="A3708" t="s">
        <v>0</v>
      </c>
      <c r="B3708">
        <f>VLOOKUP($A3708,lookup!$A$2:$B$4,2)</f>
        <v>10</v>
      </c>
      <c r="C3708" s="4">
        <f>(B3708-Sheet1!$D$4)/Sheet1!$D$9</f>
        <v>-0.52645439310509945</v>
      </c>
      <c r="D3708">
        <v>0.67500000000000004</v>
      </c>
      <c r="E3708" s="4">
        <f>(D3708-Sheet1!$E$4)/Sheet1!$E$9</f>
        <v>0.20406473027971647</v>
      </c>
      <c r="F3708">
        <v>0.53500000000000003</v>
      </c>
      <c r="G3708" s="4">
        <f>(F3708-Sheet1!$F$4)/Sheet1!$F$9</f>
        <v>0.21364495043887566</v>
      </c>
      <c r="H3708">
        <v>0.185</v>
      </c>
      <c r="I3708" s="4">
        <f>(H3708-Sheet1!$G$4)/Sheet1!$G$9</f>
        <v>4.0250974044547437E-2</v>
      </c>
      <c r="J3708">
        <v>1.5575000000000001</v>
      </c>
      <c r="K3708" s="4">
        <f>(J3708-Sheet1!$H$4)/Sheet1!$H$9</f>
        <v>0.25810442378445903</v>
      </c>
      <c r="L3708">
        <v>0.70350000000000001</v>
      </c>
      <c r="M3708" s="4">
        <f>(L3708-Sheet1!$I$4)/Sheet1!$I$9</f>
        <v>0.23142737819219833</v>
      </c>
      <c r="N3708">
        <v>0.40200000000000002</v>
      </c>
      <c r="O3708" s="4">
        <f>(N3708-Sheet1!$J$4)/Sheet1!$J$9</f>
        <v>0.2915159870276155</v>
      </c>
      <c r="P3708">
        <v>0.4</v>
      </c>
      <c r="Q3708" s="4">
        <f>(P3708-Sheet1!$K$4)/Sheet1!$K$9</f>
        <v>0.16060701597556762</v>
      </c>
      <c r="R3708" s="5">
        <v>11</v>
      </c>
      <c r="S3708" s="6"/>
    </row>
    <row r="3709" spans="1:19" x14ac:dyDescent="0.25">
      <c r="A3709" t="s">
        <v>2</v>
      </c>
      <c r="B3709">
        <f>VLOOKUP($A3709,lookup!$A$2:$B$4,2)</f>
        <v>30</v>
      </c>
      <c r="C3709" s="4">
        <f>(B3709-Sheet1!$D$4)/Sheet1!$D$9</f>
        <v>0.47354560689490055</v>
      </c>
      <c r="D3709">
        <v>0.67500000000000004</v>
      </c>
      <c r="E3709" s="4">
        <f>(D3709-Sheet1!$E$4)/Sheet1!$E$9</f>
        <v>0.20406473027971647</v>
      </c>
      <c r="F3709">
        <v>0.51</v>
      </c>
      <c r="G3709" s="4">
        <f>(F3709-Sheet1!$F$4)/Sheet1!$F$9</f>
        <v>0.17162814371618654</v>
      </c>
      <c r="H3709">
        <v>0.17</v>
      </c>
      <c r="I3709" s="4">
        <f>(H3709-Sheet1!$G$4)/Sheet1!$G$9</f>
        <v>2.697663776136161E-2</v>
      </c>
      <c r="J3709">
        <v>1.5269999999999999</v>
      </c>
      <c r="K3709" s="4">
        <f>(J3709-Sheet1!$H$4)/Sheet1!$H$9</f>
        <v>0.24730222792825213</v>
      </c>
      <c r="L3709">
        <v>0.80900000000000005</v>
      </c>
      <c r="M3709" s="4">
        <f>(L3709-Sheet1!$I$4)/Sheet1!$I$9</f>
        <v>0.30237559608056419</v>
      </c>
      <c r="N3709">
        <v>0.318</v>
      </c>
      <c r="O3709" s="4">
        <f>(N3709-Sheet1!$J$4)/Sheet1!$J$9</f>
        <v>0.18091690868660165</v>
      </c>
      <c r="P3709">
        <v>0.34100000000000003</v>
      </c>
      <c r="Q3709" s="4">
        <f>(P3709-Sheet1!$K$4)/Sheet1!$K$9</f>
        <v>0.1018127957463698</v>
      </c>
      <c r="R3709" s="5">
        <v>11</v>
      </c>
      <c r="S3709" s="6"/>
    </row>
    <row r="3710" spans="1:19" x14ac:dyDescent="0.25">
      <c r="A3710" t="s">
        <v>0</v>
      </c>
      <c r="B3710">
        <f>VLOOKUP($A3710,lookup!$A$2:$B$4,2)</f>
        <v>10</v>
      </c>
      <c r="C3710" s="4">
        <f>(B3710-Sheet1!$D$4)/Sheet1!$D$9</f>
        <v>-0.52645439310509945</v>
      </c>
      <c r="D3710">
        <v>0.67500000000000004</v>
      </c>
      <c r="E3710" s="4">
        <f>(D3710-Sheet1!$E$4)/Sheet1!$E$9</f>
        <v>0.20406473027971647</v>
      </c>
      <c r="F3710">
        <v>0.53</v>
      </c>
      <c r="G3710" s="4">
        <f>(F3710-Sheet1!$F$4)/Sheet1!$F$9</f>
        <v>0.20524158909433782</v>
      </c>
      <c r="H3710">
        <v>0.19500000000000001</v>
      </c>
      <c r="I3710" s="4">
        <f>(H3710-Sheet1!$G$4)/Sheet1!$G$9</f>
        <v>4.9100531566671345E-2</v>
      </c>
      <c r="J3710">
        <v>1.4984999999999999</v>
      </c>
      <c r="K3710" s="4">
        <f>(J3710-Sheet1!$H$4)/Sheet1!$H$9</f>
        <v>0.23720837278392773</v>
      </c>
      <c r="L3710">
        <v>0.62</v>
      </c>
      <c r="M3710" s="4">
        <f>(L3710-Sheet1!$I$4)/Sheet1!$I$9</f>
        <v>0.1752740493421647</v>
      </c>
      <c r="N3710">
        <v>0.375</v>
      </c>
      <c r="O3710" s="4">
        <f>(N3710-Sheet1!$J$4)/Sheet1!$J$9</f>
        <v>0.25596628327514676</v>
      </c>
      <c r="P3710">
        <v>0.42499999999999999</v>
      </c>
      <c r="Q3710" s="4">
        <f>(P3710-Sheet1!$K$4)/Sheet1!$K$9</f>
        <v>0.18551982115743107</v>
      </c>
      <c r="R3710" s="5">
        <v>9</v>
      </c>
      <c r="S3710" s="6"/>
    </row>
    <row r="3711" spans="1:19" x14ac:dyDescent="0.25">
      <c r="A3711" t="s">
        <v>2</v>
      </c>
      <c r="B3711">
        <f>VLOOKUP($A3711,lookup!$A$2:$B$4,2)</f>
        <v>30</v>
      </c>
      <c r="C3711" s="4">
        <f>(B3711-Sheet1!$D$4)/Sheet1!$D$9</f>
        <v>0.47354560689490055</v>
      </c>
      <c r="D3711">
        <v>0.68500000000000005</v>
      </c>
      <c r="E3711" s="4">
        <f>(D3711-Sheet1!$E$4)/Sheet1!$E$9</f>
        <v>0.21757824379323001</v>
      </c>
      <c r="F3711">
        <v>0.55000000000000004</v>
      </c>
      <c r="G3711" s="4">
        <f>(F3711-Sheet1!$F$4)/Sheet1!$F$9</f>
        <v>0.23885503447248913</v>
      </c>
      <c r="H3711">
        <v>0.19</v>
      </c>
      <c r="I3711" s="4">
        <f>(H3711-Sheet1!$G$4)/Sheet1!$G$9</f>
        <v>4.4675752805609391E-2</v>
      </c>
      <c r="J3711">
        <v>1.885</v>
      </c>
      <c r="K3711" s="4">
        <f>(J3711-Sheet1!$H$4)/Sheet1!$H$9</f>
        <v>0.37409521535520451</v>
      </c>
      <c r="L3711">
        <v>0.89</v>
      </c>
      <c r="M3711" s="4">
        <f>(L3711-Sheet1!$I$4)/Sheet1!$I$9</f>
        <v>0.35684768753987817</v>
      </c>
      <c r="N3711">
        <v>0.41</v>
      </c>
      <c r="O3711" s="4">
        <f>(N3711-Sheet1!$J$4)/Sheet1!$J$9</f>
        <v>0.30204923258390248</v>
      </c>
      <c r="P3711">
        <v>0.48949999999999999</v>
      </c>
      <c r="Q3711" s="4">
        <f>(P3711-Sheet1!$K$4)/Sheet1!$K$9</f>
        <v>0.24979485852663885</v>
      </c>
      <c r="R3711" s="5">
        <v>10</v>
      </c>
      <c r="S3711" s="6"/>
    </row>
    <row r="3712" spans="1:19" x14ac:dyDescent="0.25">
      <c r="A3712" t="s">
        <v>2</v>
      </c>
      <c r="B3712">
        <f>VLOOKUP($A3712,lookup!$A$2:$B$4,2)</f>
        <v>30</v>
      </c>
      <c r="C3712" s="4">
        <f>(B3712-Sheet1!$D$4)/Sheet1!$D$9</f>
        <v>0.47354560689490055</v>
      </c>
      <c r="D3712">
        <v>0.68500000000000005</v>
      </c>
      <c r="E3712" s="4">
        <f>(D3712-Sheet1!$E$4)/Sheet1!$E$9</f>
        <v>0.21757824379323001</v>
      </c>
      <c r="F3712">
        <v>0.53500000000000003</v>
      </c>
      <c r="G3712" s="4">
        <f>(F3712-Sheet1!$F$4)/Sheet1!$F$9</f>
        <v>0.21364495043887566</v>
      </c>
      <c r="H3712">
        <v>0.17499999999999999</v>
      </c>
      <c r="I3712" s="4">
        <f>(H3712-Sheet1!$G$4)/Sheet1!$G$9</f>
        <v>3.1401416522423536E-2</v>
      </c>
      <c r="J3712">
        <v>1.4319999999999999</v>
      </c>
      <c r="K3712" s="4">
        <f>(J3712-Sheet1!$H$4)/Sheet1!$H$9</f>
        <v>0.21365604411383743</v>
      </c>
      <c r="L3712">
        <v>0.63700000000000001</v>
      </c>
      <c r="M3712" s="4">
        <f>(L3712-Sheet1!$I$4)/Sheet1!$I$9</f>
        <v>0.18670646359905779</v>
      </c>
      <c r="N3712">
        <v>0.247</v>
      </c>
      <c r="O3712" s="4">
        <f>(N3712-Sheet1!$J$4)/Sheet1!$J$9</f>
        <v>8.7434354374554255E-2</v>
      </c>
      <c r="P3712">
        <v>0.46</v>
      </c>
      <c r="Q3712" s="4">
        <f>(P3712-Sheet1!$K$4)/Sheet1!$K$9</f>
        <v>0.22039774841203996</v>
      </c>
      <c r="R3712" s="5">
        <v>11</v>
      </c>
      <c r="S3712" s="6"/>
    </row>
    <row r="3713" spans="1:19" x14ac:dyDescent="0.25">
      <c r="A3713" t="s">
        <v>2</v>
      </c>
      <c r="B3713">
        <f>VLOOKUP($A3713,lookup!$A$2:$B$4,2)</f>
        <v>30</v>
      </c>
      <c r="C3713" s="4">
        <f>(B3713-Sheet1!$D$4)/Sheet1!$D$9</f>
        <v>0.47354560689490055</v>
      </c>
      <c r="D3713">
        <v>0.70499999999999996</v>
      </c>
      <c r="E3713" s="4">
        <f>(D3713-Sheet1!$E$4)/Sheet1!$E$9</f>
        <v>0.2446052708202569</v>
      </c>
      <c r="F3713">
        <v>0.55000000000000004</v>
      </c>
      <c r="G3713" s="4">
        <f>(F3713-Sheet1!$F$4)/Sheet1!$F$9</f>
        <v>0.23885503447248913</v>
      </c>
      <c r="H3713">
        <v>0.21</v>
      </c>
      <c r="I3713" s="4">
        <f>(H3713-Sheet1!$G$4)/Sheet1!$G$9</f>
        <v>6.2374867849857171E-2</v>
      </c>
      <c r="J3713">
        <v>1.4384999999999999</v>
      </c>
      <c r="K3713" s="4">
        <f>(J3713-Sheet1!$H$4)/Sheet1!$H$9</f>
        <v>0.21595815142745525</v>
      </c>
      <c r="L3713">
        <v>0.65500000000000003</v>
      </c>
      <c r="M3713" s="4">
        <f>(L3713-Sheet1!$I$4)/Sheet1!$I$9</f>
        <v>0.19881137281223871</v>
      </c>
      <c r="N3713">
        <v>0.32550000000000001</v>
      </c>
      <c r="O3713" s="4">
        <f>(N3713-Sheet1!$J$4)/Sheet1!$J$9</f>
        <v>0.19079182639562076</v>
      </c>
      <c r="P3713">
        <v>0.46200000000000002</v>
      </c>
      <c r="Q3713" s="4">
        <f>(P3713-Sheet1!$K$4)/Sheet1!$K$9</f>
        <v>0.22239077282658903</v>
      </c>
      <c r="R3713" s="5">
        <v>11</v>
      </c>
      <c r="S3713" s="6"/>
    </row>
    <row r="3714" spans="1:19" x14ac:dyDescent="0.25">
      <c r="A3714" t="s">
        <v>0</v>
      </c>
      <c r="B3714">
        <f>VLOOKUP($A3714,lookup!$A$2:$B$4,2)</f>
        <v>10</v>
      </c>
      <c r="C3714" s="4">
        <f>(B3714-Sheet1!$D$4)/Sheet1!$D$9</f>
        <v>-0.52645439310509945</v>
      </c>
      <c r="D3714">
        <v>0.70499999999999996</v>
      </c>
      <c r="E3714" s="4">
        <f>(D3714-Sheet1!$E$4)/Sheet1!$E$9</f>
        <v>0.2446052708202569</v>
      </c>
      <c r="F3714">
        <v>0.53</v>
      </c>
      <c r="G3714" s="4">
        <f>(F3714-Sheet1!$F$4)/Sheet1!$F$9</f>
        <v>0.20524158909433782</v>
      </c>
      <c r="H3714">
        <v>0.17</v>
      </c>
      <c r="I3714" s="4">
        <f>(H3714-Sheet1!$G$4)/Sheet1!$G$9</f>
        <v>2.697663776136161E-2</v>
      </c>
      <c r="J3714">
        <v>1.5640000000000001</v>
      </c>
      <c r="K3714" s="4">
        <f>(J3714-Sheet1!$H$4)/Sheet1!$H$9</f>
        <v>0.26040653109807688</v>
      </c>
      <c r="L3714">
        <v>0.61199999999999999</v>
      </c>
      <c r="M3714" s="4">
        <f>(L3714-Sheet1!$I$4)/Sheet1!$I$9</f>
        <v>0.16989408969186207</v>
      </c>
      <c r="N3714">
        <v>0.39400000000000002</v>
      </c>
      <c r="O3714" s="4">
        <f>(N3714-Sheet1!$J$4)/Sheet1!$J$9</f>
        <v>0.28098274147132846</v>
      </c>
      <c r="P3714">
        <v>0.44</v>
      </c>
      <c r="Q3714" s="4">
        <f>(P3714-Sheet1!$K$4)/Sheet1!$K$9</f>
        <v>0.20046750426654916</v>
      </c>
      <c r="R3714" s="5">
        <v>10</v>
      </c>
      <c r="S3714" s="6"/>
    </row>
    <row r="3715" spans="1:19" x14ac:dyDescent="0.25">
      <c r="A3715" t="s">
        <v>2</v>
      </c>
      <c r="B3715">
        <f>VLOOKUP($A3715,lookup!$A$2:$B$4,2)</f>
        <v>30</v>
      </c>
      <c r="C3715" s="4">
        <f>(B3715-Sheet1!$D$4)/Sheet1!$D$9</f>
        <v>0.47354560689490055</v>
      </c>
      <c r="D3715">
        <v>0.71</v>
      </c>
      <c r="E3715" s="4">
        <f>(D3715-Sheet1!$E$4)/Sheet1!$E$9</f>
        <v>0.25136202757701365</v>
      </c>
      <c r="F3715">
        <v>0.55500000000000005</v>
      </c>
      <c r="G3715" s="4">
        <f>(F3715-Sheet1!$F$4)/Sheet1!$F$9</f>
        <v>0.24725839581702694</v>
      </c>
      <c r="H3715">
        <v>0.17499999999999999</v>
      </c>
      <c r="I3715" s="4">
        <f>(H3715-Sheet1!$G$4)/Sheet1!$G$9</f>
        <v>3.1401416522423536E-2</v>
      </c>
      <c r="J3715">
        <v>2.14</v>
      </c>
      <c r="K3715" s="4">
        <f>(J3715-Sheet1!$H$4)/Sheet1!$H$9</f>
        <v>0.46440865612021259</v>
      </c>
      <c r="L3715">
        <v>1.2455000000000001</v>
      </c>
      <c r="M3715" s="4">
        <f>(L3715-Sheet1!$I$4)/Sheet1!$I$9</f>
        <v>0.59591964450020107</v>
      </c>
      <c r="N3715">
        <v>0.3725</v>
      </c>
      <c r="O3715" s="4">
        <f>(N3715-Sheet1!$J$4)/Sheet1!$J$9</f>
        <v>0.25267464403880702</v>
      </c>
      <c r="P3715">
        <v>0.434</v>
      </c>
      <c r="Q3715" s="4">
        <f>(P3715-Sheet1!$K$4)/Sheet1!$K$9</f>
        <v>0.19448843102290192</v>
      </c>
      <c r="R3715" s="5">
        <v>11</v>
      </c>
      <c r="S3715" s="6"/>
    </row>
    <row r="3716" spans="1:19" x14ac:dyDescent="0.25">
      <c r="A3716" t="s">
        <v>0</v>
      </c>
      <c r="B3716">
        <f>VLOOKUP($A3716,lookup!$A$2:$B$4,2)</f>
        <v>10</v>
      </c>
      <c r="C3716" s="4">
        <f>(B3716-Sheet1!$D$4)/Sheet1!$D$9</f>
        <v>-0.52645439310509945</v>
      </c>
      <c r="D3716">
        <v>0.72499999999999998</v>
      </c>
      <c r="E3716" s="4">
        <f>(D3716-Sheet1!$E$4)/Sheet1!$E$9</f>
        <v>0.27163229784728393</v>
      </c>
      <c r="F3716">
        <v>0.56000000000000005</v>
      </c>
      <c r="G3716" s="4">
        <f>(F3716-Sheet1!$F$4)/Sheet1!$F$9</f>
        <v>0.25566175716156475</v>
      </c>
      <c r="H3716">
        <v>0.185</v>
      </c>
      <c r="I3716" s="4">
        <f>(H3716-Sheet1!$G$4)/Sheet1!$G$9</f>
        <v>4.0250974044547437E-2</v>
      </c>
      <c r="J3716">
        <v>1.792</v>
      </c>
      <c r="K3716" s="4">
        <f>(J3716-Sheet1!$H$4)/Sheet1!$H$9</f>
        <v>0.34115737225267223</v>
      </c>
      <c r="L3716">
        <v>0.873</v>
      </c>
      <c r="M3716" s="4">
        <f>(L3716-Sheet1!$I$4)/Sheet1!$I$9</f>
        <v>0.34541527328298516</v>
      </c>
      <c r="N3716">
        <v>0.36699999999999999</v>
      </c>
      <c r="O3716" s="4">
        <f>(N3716-Sheet1!$J$4)/Sheet1!$J$9</f>
        <v>0.24543303771885969</v>
      </c>
      <c r="P3716">
        <v>0.435</v>
      </c>
      <c r="Q3716" s="4">
        <f>(P3716-Sheet1!$K$4)/Sheet1!$K$9</f>
        <v>0.19548494323017646</v>
      </c>
      <c r="R3716" s="5">
        <v>11</v>
      </c>
      <c r="S3716" s="6"/>
    </row>
    <row r="3717" spans="1:19" x14ac:dyDescent="0.25">
      <c r="A3717" t="s">
        <v>2</v>
      </c>
      <c r="B3717">
        <f>VLOOKUP($A3717,lookup!$A$2:$B$4,2)</f>
        <v>30</v>
      </c>
      <c r="C3717" s="4">
        <f>(B3717-Sheet1!$D$4)/Sheet1!$D$9</f>
        <v>0.47354560689490055</v>
      </c>
      <c r="D3717">
        <v>0.78</v>
      </c>
      <c r="E3717" s="4">
        <f>(D3717-Sheet1!$E$4)/Sheet1!$E$9</f>
        <v>0.34595662217160833</v>
      </c>
      <c r="F3717">
        <v>0.6</v>
      </c>
      <c r="G3717" s="4">
        <f>(F3717-Sheet1!$F$4)/Sheet1!$F$9</f>
        <v>0.32288864791786714</v>
      </c>
      <c r="H3717">
        <v>0.21</v>
      </c>
      <c r="I3717" s="4">
        <f>(H3717-Sheet1!$G$4)/Sheet1!$G$9</f>
        <v>6.2374867849857171E-2</v>
      </c>
      <c r="J3717">
        <v>2.548</v>
      </c>
      <c r="K3717" s="4">
        <f>(J3717-Sheet1!$H$4)/Sheet1!$H$9</f>
        <v>0.60891016134422526</v>
      </c>
      <c r="L3717">
        <v>1.1944999999999999</v>
      </c>
      <c r="M3717" s="4">
        <f>(L3717-Sheet1!$I$4)/Sheet1!$I$9</f>
        <v>0.56162240172952171</v>
      </c>
      <c r="N3717">
        <v>0.57450000000000001</v>
      </c>
      <c r="O3717" s="4">
        <f>(N3717-Sheet1!$J$4)/Sheet1!$J$9</f>
        <v>0.51863909433505451</v>
      </c>
      <c r="P3717">
        <v>0.67449999999999999</v>
      </c>
      <c r="Q3717" s="4">
        <f>(P3717-Sheet1!$K$4)/Sheet1!$K$9</f>
        <v>0.43414961687242859</v>
      </c>
      <c r="R3717" s="5">
        <v>11</v>
      </c>
      <c r="S3717" s="6"/>
    </row>
    <row r="3718" spans="1:19" x14ac:dyDescent="0.25">
      <c r="A3718" t="s">
        <v>1</v>
      </c>
      <c r="B3718">
        <f>VLOOKUP($A3718,lookup!$A$2:$B$4,2)</f>
        <v>20</v>
      </c>
      <c r="C3718" s="4">
        <f>(B3718-Sheet1!$D$4)/Sheet1!$D$9</f>
        <v>-2.6454393105099429E-2</v>
      </c>
      <c r="D3718">
        <v>0.23499999999999999</v>
      </c>
      <c r="E3718" s="4">
        <f>(D3718-Sheet1!$E$4)/Sheet1!$E$9</f>
        <v>-0.39052986431487818</v>
      </c>
      <c r="F3718">
        <v>0.13</v>
      </c>
      <c r="G3718" s="4">
        <f>(F3718-Sheet1!$F$4)/Sheet1!$F$9</f>
        <v>-0.46702731846868745</v>
      </c>
      <c r="H3718">
        <v>7.4999999999999997E-2</v>
      </c>
      <c r="I3718" s="4">
        <f>(H3718-Sheet1!$G$4)/Sheet1!$G$9</f>
        <v>-5.70941586988154E-2</v>
      </c>
      <c r="J3718">
        <v>0.1585</v>
      </c>
      <c r="K3718" s="4">
        <f>(J3718-Sheet1!$H$4)/Sheet1!$H$9</f>
        <v>-0.23737990417729057</v>
      </c>
      <c r="L3718">
        <v>6.8500000000000005E-2</v>
      </c>
      <c r="M3718" s="4">
        <f>(L3718-Sheet1!$I$4)/Sheet1!$I$9</f>
        <v>-0.19560691905057231</v>
      </c>
      <c r="N3718">
        <v>3.6999999999999998E-2</v>
      </c>
      <c r="O3718" s="4">
        <f>(N3718-Sheet1!$J$4)/Sheet1!$J$9</f>
        <v>-0.18906334147798029</v>
      </c>
      <c r="P3718">
        <v>4.65E-2</v>
      </c>
      <c r="Q3718" s="4">
        <f>(P3718-Sheet1!$K$4)/Sheet1!$K$9</f>
        <v>-0.19166004929598207</v>
      </c>
      <c r="R3718" s="5">
        <v>5</v>
      </c>
      <c r="S3718" s="6"/>
    </row>
    <row r="3719" spans="1:19" x14ac:dyDescent="0.25">
      <c r="A3719" t="s">
        <v>1</v>
      </c>
      <c r="B3719">
        <f>VLOOKUP($A3719,lookup!$A$2:$B$4,2)</f>
        <v>20</v>
      </c>
      <c r="C3719" s="4">
        <f>(B3719-Sheet1!$D$4)/Sheet1!$D$9</f>
        <v>-2.6454393105099429E-2</v>
      </c>
      <c r="D3719">
        <v>0.35</v>
      </c>
      <c r="E3719" s="4">
        <f>(D3719-Sheet1!$E$4)/Sheet1!$E$9</f>
        <v>-0.23512445890947281</v>
      </c>
      <c r="F3719">
        <v>0.25</v>
      </c>
      <c r="G3719" s="4">
        <f>(F3719-Sheet1!$F$4)/Sheet1!$F$9</f>
        <v>-0.26534664619977988</v>
      </c>
      <c r="H3719">
        <v>0.1</v>
      </c>
      <c r="I3719" s="4">
        <f>(H3719-Sheet1!$G$4)/Sheet1!$G$9</f>
        <v>-3.4970264893505659E-2</v>
      </c>
      <c r="J3719">
        <v>0.40150000000000002</v>
      </c>
      <c r="K3719" s="4">
        <f>(J3719-Sheet1!$H$4)/Sheet1!$H$9</f>
        <v>-0.1513165076835771</v>
      </c>
      <c r="L3719">
        <v>0.17249999999999999</v>
      </c>
      <c r="M3719" s="4">
        <f>(L3719-Sheet1!$I$4)/Sheet1!$I$9</f>
        <v>-0.12566744359663823</v>
      </c>
      <c r="N3719">
        <v>6.3E-2</v>
      </c>
      <c r="O3719" s="4">
        <f>(N3719-Sheet1!$J$4)/Sheet1!$J$9</f>
        <v>-0.15483029342004745</v>
      </c>
      <c r="P3719">
        <v>0.1255</v>
      </c>
      <c r="Q3719" s="4">
        <f>(P3719-Sheet1!$K$4)/Sheet1!$K$9</f>
        <v>-0.11293558492129345</v>
      </c>
      <c r="R3719" s="5">
        <v>7</v>
      </c>
      <c r="S3719" s="6"/>
    </row>
    <row r="3720" spans="1:19" x14ac:dyDescent="0.25">
      <c r="A3720" t="s">
        <v>1</v>
      </c>
      <c r="B3720">
        <f>VLOOKUP($A3720,lookup!$A$2:$B$4,2)</f>
        <v>20</v>
      </c>
      <c r="C3720" s="4">
        <f>(B3720-Sheet1!$D$4)/Sheet1!$D$9</f>
        <v>-2.6454393105099429E-2</v>
      </c>
      <c r="D3720">
        <v>0.36</v>
      </c>
      <c r="E3720" s="4">
        <f>(D3720-Sheet1!$E$4)/Sheet1!$E$9</f>
        <v>-0.22161094539595927</v>
      </c>
      <c r="F3720">
        <v>0.25</v>
      </c>
      <c r="G3720" s="4">
        <f>(F3720-Sheet1!$F$4)/Sheet1!$F$9</f>
        <v>-0.26534664619977988</v>
      </c>
      <c r="H3720">
        <v>0.115</v>
      </c>
      <c r="I3720" s="4">
        <f>(H3720-Sheet1!$G$4)/Sheet1!$G$9</f>
        <v>-2.1695928610319815E-2</v>
      </c>
      <c r="J3720">
        <v>0.46500000000000002</v>
      </c>
      <c r="K3720" s="4">
        <f>(J3720-Sheet1!$H$4)/Sheet1!$H$9</f>
        <v>-0.1288266900813104</v>
      </c>
      <c r="L3720">
        <v>0.21</v>
      </c>
      <c r="M3720" s="4">
        <f>(L3720-Sheet1!$I$4)/Sheet1!$I$9</f>
        <v>-0.10044888273584469</v>
      </c>
      <c r="N3720">
        <v>0.1055</v>
      </c>
      <c r="O3720" s="4">
        <f>(N3720-Sheet1!$J$4)/Sheet1!$J$9</f>
        <v>-9.887242640227259E-2</v>
      </c>
      <c r="P3720">
        <v>0.128</v>
      </c>
      <c r="Q3720" s="4">
        <f>(P3720-Sheet1!$K$4)/Sheet1!$K$9</f>
        <v>-0.1104443044031071</v>
      </c>
      <c r="R3720" s="5">
        <v>7</v>
      </c>
      <c r="S3720" s="6"/>
    </row>
    <row r="3721" spans="1:19" x14ac:dyDescent="0.25">
      <c r="A3721" t="s">
        <v>1</v>
      </c>
      <c r="B3721">
        <f>VLOOKUP($A3721,lookup!$A$2:$B$4,2)</f>
        <v>20</v>
      </c>
      <c r="C3721" s="4">
        <f>(B3721-Sheet1!$D$4)/Sheet1!$D$9</f>
        <v>-2.6454393105099429E-2</v>
      </c>
      <c r="D3721">
        <v>0.38</v>
      </c>
      <c r="E3721" s="4">
        <f>(D3721-Sheet1!$E$4)/Sheet1!$E$9</f>
        <v>-0.19458391836893224</v>
      </c>
      <c r="F3721">
        <v>0.28000000000000003</v>
      </c>
      <c r="G3721" s="4">
        <f>(F3721-Sheet1!$F$4)/Sheet1!$F$9</f>
        <v>-0.21492647813255294</v>
      </c>
      <c r="H3721">
        <v>9.5000000000000001E-2</v>
      </c>
      <c r="I3721" s="4">
        <f>(H3721-Sheet1!$G$4)/Sheet1!$G$9</f>
        <v>-3.9395043654567606E-2</v>
      </c>
      <c r="J3721">
        <v>0.28849999999999998</v>
      </c>
      <c r="K3721" s="4">
        <f>(J3721-Sheet1!$H$4)/Sheet1!$H$9</f>
        <v>-0.19133775790493357</v>
      </c>
      <c r="L3721">
        <v>0.16500000000000001</v>
      </c>
      <c r="M3721" s="4">
        <f>(L3721-Sheet1!$I$4)/Sheet1!$I$9</f>
        <v>-0.13071115576879694</v>
      </c>
      <c r="N3721">
        <v>4.3499999999999997E-2</v>
      </c>
      <c r="O3721" s="4">
        <f>(N3721-Sheet1!$J$4)/Sheet1!$J$9</f>
        <v>-0.18050507946349709</v>
      </c>
      <c r="P3721">
        <v>6.7000000000000004E-2</v>
      </c>
      <c r="Q3721" s="4">
        <f>(P3721-Sheet1!$K$4)/Sheet1!$K$9</f>
        <v>-0.17123154904685398</v>
      </c>
      <c r="R3721" s="5">
        <v>7</v>
      </c>
      <c r="S3721" s="6"/>
    </row>
    <row r="3722" spans="1:19" x14ac:dyDescent="0.25">
      <c r="A3722" t="s">
        <v>0</v>
      </c>
      <c r="B3722">
        <f>VLOOKUP($A3722,lookup!$A$2:$B$4,2)</f>
        <v>10</v>
      </c>
      <c r="C3722" s="4">
        <f>(B3722-Sheet1!$D$4)/Sheet1!$D$9</f>
        <v>-0.52645439310509945</v>
      </c>
      <c r="D3722">
        <v>0.38</v>
      </c>
      <c r="E3722" s="4">
        <f>(D3722-Sheet1!$E$4)/Sheet1!$E$9</f>
        <v>-0.19458391836893224</v>
      </c>
      <c r="F3722">
        <v>0.32</v>
      </c>
      <c r="G3722" s="4">
        <f>(F3722-Sheet1!$F$4)/Sheet1!$F$9</f>
        <v>-0.14769958737625047</v>
      </c>
      <c r="H3722">
        <v>0.115</v>
      </c>
      <c r="I3722" s="4">
        <f>(H3722-Sheet1!$G$4)/Sheet1!$G$9</f>
        <v>-2.1695928610319815E-2</v>
      </c>
      <c r="J3722">
        <v>0.64749999999999996</v>
      </c>
      <c r="K3722" s="4">
        <f>(J3722-Sheet1!$H$4)/Sheet1!$H$9</f>
        <v>-6.4190600122040017E-2</v>
      </c>
      <c r="L3722">
        <v>0.32300000000000001</v>
      </c>
      <c r="M3722" s="4">
        <f>(L3722-Sheet1!$I$4)/Sheet1!$I$9</f>
        <v>-2.4456952675320141E-2</v>
      </c>
      <c r="N3722">
        <v>0.13250000000000001</v>
      </c>
      <c r="O3722" s="4">
        <f>(N3722-Sheet1!$J$4)/Sheet1!$J$9</f>
        <v>-6.3322722649803861E-2</v>
      </c>
      <c r="P3722">
        <v>0.16400000000000001</v>
      </c>
      <c r="Q3722" s="4">
        <f>(P3722-Sheet1!$K$4)/Sheet1!$K$9</f>
        <v>-7.4569864941223682E-2</v>
      </c>
      <c r="R3722" s="5">
        <v>7</v>
      </c>
      <c r="S3722" s="6"/>
    </row>
    <row r="3723" spans="1:19" x14ac:dyDescent="0.25">
      <c r="A3723" t="s">
        <v>2</v>
      </c>
      <c r="B3723">
        <f>VLOOKUP($A3723,lookup!$A$2:$B$4,2)</f>
        <v>30</v>
      </c>
      <c r="C3723" s="4">
        <f>(B3723-Sheet1!$D$4)/Sheet1!$D$9</f>
        <v>0.47354560689490055</v>
      </c>
      <c r="D3723">
        <v>0.43</v>
      </c>
      <c r="E3723" s="4">
        <f>(D3723-Sheet1!$E$4)/Sheet1!$E$9</f>
        <v>-0.12701635080136467</v>
      </c>
      <c r="F3723">
        <v>0.31</v>
      </c>
      <c r="G3723" s="4">
        <f>(F3723-Sheet1!$F$4)/Sheet1!$F$9</f>
        <v>-0.16450631006532609</v>
      </c>
      <c r="H3723">
        <v>0.13</v>
      </c>
      <c r="I3723" s="4">
        <f>(H3723-Sheet1!$G$4)/Sheet1!$G$9</f>
        <v>-8.4215923271339747E-3</v>
      </c>
      <c r="J3723">
        <v>0.64849999999999997</v>
      </c>
      <c r="K3723" s="4">
        <f>(J3723-Sheet1!$H$4)/Sheet1!$H$9</f>
        <v>-6.3836429766098809E-2</v>
      </c>
      <c r="L3723">
        <v>0.27350000000000002</v>
      </c>
      <c r="M3723" s="4">
        <f>(L3723-Sheet1!$I$4)/Sheet1!$I$9</f>
        <v>-5.774545301156761E-2</v>
      </c>
      <c r="N3723">
        <v>0.16300000000000001</v>
      </c>
      <c r="O3723" s="4">
        <f>(N3723-Sheet1!$J$4)/Sheet1!$J$9</f>
        <v>-2.3164723966459553E-2</v>
      </c>
      <c r="P3723">
        <v>0.184</v>
      </c>
      <c r="Q3723" s="4">
        <f>(P3723-Sheet1!$K$4)/Sheet1!$K$9</f>
        <v>-5.4639620795732903E-2</v>
      </c>
      <c r="R3723" s="5">
        <v>9</v>
      </c>
      <c r="S3723" s="6"/>
    </row>
    <row r="3724" spans="1:19" x14ac:dyDescent="0.25">
      <c r="A3724" t="s">
        <v>1</v>
      </c>
      <c r="B3724">
        <f>VLOOKUP($A3724,lookup!$A$2:$B$4,2)</f>
        <v>20</v>
      </c>
      <c r="C3724" s="4">
        <f>(B3724-Sheet1!$D$4)/Sheet1!$D$9</f>
        <v>-2.6454393105099429E-2</v>
      </c>
      <c r="D3724">
        <v>0.46500000000000002</v>
      </c>
      <c r="E3724" s="4">
        <f>(D3724-Sheet1!$E$4)/Sheet1!$E$9</f>
        <v>-7.9719053504067341E-2</v>
      </c>
      <c r="F3724">
        <v>0.36</v>
      </c>
      <c r="G3724" s="4">
        <f>(F3724-Sheet1!$F$4)/Sheet1!$F$9</f>
        <v>-8.0472696619947964E-2</v>
      </c>
      <c r="H3724">
        <v>0.105</v>
      </c>
      <c r="I3724" s="4">
        <f>(H3724-Sheet1!$G$4)/Sheet1!$G$9</f>
        <v>-3.0545486132443719E-2</v>
      </c>
      <c r="J3724">
        <v>0.45200000000000001</v>
      </c>
      <c r="K3724" s="4">
        <f>(J3724-Sheet1!$H$4)/Sheet1!$H$9</f>
        <v>-0.1334309047085461</v>
      </c>
      <c r="L3724">
        <v>0.22</v>
      </c>
      <c r="M3724" s="4">
        <f>(L3724-Sheet1!$I$4)/Sheet1!$I$9</f>
        <v>-9.3723933172966414E-2</v>
      </c>
      <c r="N3724">
        <v>0.159</v>
      </c>
      <c r="O3724" s="4">
        <f>(N3724-Sheet1!$J$4)/Sheet1!$J$9</f>
        <v>-2.8431346744603073E-2</v>
      </c>
      <c r="P3724">
        <v>0.10349999999999999</v>
      </c>
      <c r="Q3724" s="4">
        <f>(P3724-Sheet1!$K$4)/Sheet1!$K$9</f>
        <v>-0.13485885348133334</v>
      </c>
      <c r="R3724" s="5">
        <v>9</v>
      </c>
      <c r="S3724" s="6"/>
    </row>
    <row r="3725" spans="1:19" x14ac:dyDescent="0.25">
      <c r="A3725" t="s">
        <v>1</v>
      </c>
      <c r="B3725">
        <f>VLOOKUP($A3725,lookup!$A$2:$B$4,2)</f>
        <v>20</v>
      </c>
      <c r="C3725" s="4">
        <f>(B3725-Sheet1!$D$4)/Sheet1!$D$9</f>
        <v>-2.6454393105099429E-2</v>
      </c>
      <c r="D3725">
        <v>0.47</v>
      </c>
      <c r="E3725" s="4">
        <f>(D3725-Sheet1!$E$4)/Sheet1!$E$9</f>
        <v>-7.2962296747310654E-2</v>
      </c>
      <c r="F3725">
        <v>0.35499999999999998</v>
      </c>
      <c r="G3725" s="4">
        <f>(F3725-Sheet1!$F$4)/Sheet1!$F$9</f>
        <v>-8.8876057964485791E-2</v>
      </c>
      <c r="H3725">
        <v>0.12</v>
      </c>
      <c r="I3725" s="4">
        <f>(H3725-Sheet1!$G$4)/Sheet1!$G$9</f>
        <v>-1.7271149849257875E-2</v>
      </c>
      <c r="J3725">
        <v>0.49149999999999999</v>
      </c>
      <c r="K3725" s="4">
        <f>(J3725-Sheet1!$H$4)/Sheet1!$H$9</f>
        <v>-0.11944117564886841</v>
      </c>
      <c r="L3725">
        <v>0.17649999999999999</v>
      </c>
      <c r="M3725" s="4">
        <f>(L3725-Sheet1!$I$4)/Sheet1!$I$9</f>
        <v>-0.12297746377148693</v>
      </c>
      <c r="N3725">
        <v>0.1125</v>
      </c>
      <c r="O3725" s="4">
        <f>(N3725-Sheet1!$J$4)/Sheet1!$J$9</f>
        <v>-8.9655836540521436E-2</v>
      </c>
      <c r="P3725">
        <v>0.13250000000000001</v>
      </c>
      <c r="Q3725" s="4">
        <f>(P3725-Sheet1!$K$4)/Sheet1!$K$9</f>
        <v>-0.10595999947037166</v>
      </c>
      <c r="R3725" s="5">
        <v>9</v>
      </c>
      <c r="S3725" s="6"/>
    </row>
    <row r="3726" spans="1:19" x14ac:dyDescent="0.25">
      <c r="A3726" t="s">
        <v>0</v>
      </c>
      <c r="B3726">
        <f>VLOOKUP($A3726,lookup!$A$2:$B$4,2)</f>
        <v>10</v>
      </c>
      <c r="C3726" s="4">
        <f>(B3726-Sheet1!$D$4)/Sheet1!$D$9</f>
        <v>-0.52645439310509945</v>
      </c>
      <c r="D3726">
        <v>0.48499999999999999</v>
      </c>
      <c r="E3726" s="4">
        <f>(D3726-Sheet1!$E$4)/Sheet1!$E$9</f>
        <v>-5.2692026477040362E-2</v>
      </c>
      <c r="F3726">
        <v>0.36499999999999999</v>
      </c>
      <c r="G3726" s="4">
        <f>(F3726-Sheet1!$F$4)/Sheet1!$F$9</f>
        <v>-7.2069335275410151E-2</v>
      </c>
      <c r="H3726">
        <v>0.15</v>
      </c>
      <c r="I3726" s="4">
        <f>(H3726-Sheet1!$G$4)/Sheet1!$G$9</f>
        <v>9.2775227171138057E-3</v>
      </c>
      <c r="J3726">
        <v>0.91449999999999998</v>
      </c>
      <c r="K3726" s="4">
        <f>(J3726-Sheet1!$H$4)/Sheet1!$H$9</f>
        <v>3.0372884914262446E-2</v>
      </c>
      <c r="L3726">
        <v>0.41449999999999998</v>
      </c>
      <c r="M3726" s="4">
        <f>(L3726-Sheet1!$I$4)/Sheet1!$I$9</f>
        <v>3.7076335825016085E-2</v>
      </c>
      <c r="N3726">
        <v>0.19900000000000001</v>
      </c>
      <c r="O3726" s="4">
        <f>(N3726-Sheet1!$J$4)/Sheet1!$J$9</f>
        <v>2.4234881036832086E-2</v>
      </c>
      <c r="P3726">
        <v>0.27300000000000002</v>
      </c>
      <c r="Q3726" s="4">
        <f>(P3726-Sheet1!$K$4)/Sheet1!$K$9</f>
        <v>3.4049965651701118E-2</v>
      </c>
      <c r="R3726" s="5">
        <v>7</v>
      </c>
      <c r="S3726" s="6"/>
    </row>
    <row r="3727" spans="1:19" x14ac:dyDescent="0.25">
      <c r="A3727" t="s">
        <v>2</v>
      </c>
      <c r="B3727">
        <f>VLOOKUP($A3727,lookup!$A$2:$B$4,2)</f>
        <v>30</v>
      </c>
      <c r="C3727" s="4">
        <f>(B3727-Sheet1!$D$4)/Sheet1!$D$9</f>
        <v>0.47354560689490055</v>
      </c>
      <c r="D3727">
        <v>0.495</v>
      </c>
      <c r="E3727" s="4">
        <f>(D3727-Sheet1!$E$4)/Sheet1!$E$9</f>
        <v>-3.9178512963526833E-2</v>
      </c>
      <c r="F3727">
        <v>0.375</v>
      </c>
      <c r="G3727" s="4">
        <f>(F3727-Sheet1!$F$4)/Sheet1!$F$9</f>
        <v>-5.5262612586334504E-2</v>
      </c>
      <c r="H3727">
        <v>0.155</v>
      </c>
      <c r="I3727" s="4">
        <f>(H3727-Sheet1!$G$4)/Sheet1!$G$9</f>
        <v>1.3702301478175758E-2</v>
      </c>
      <c r="J3727">
        <v>0.97599999999999998</v>
      </c>
      <c r="K3727" s="4">
        <f>(J3727-Sheet1!$H$4)/Sheet1!$H$9</f>
        <v>5.2154361804646721E-2</v>
      </c>
      <c r="L3727">
        <v>0.45</v>
      </c>
      <c r="M3727" s="4">
        <f>(L3727-Sheet1!$I$4)/Sheet1!$I$9</f>
        <v>6.0949906773233989E-2</v>
      </c>
      <c r="N3727">
        <v>0.22850000000000001</v>
      </c>
      <c r="O3727" s="4">
        <f>(N3727-Sheet1!$J$4)/Sheet1!$J$9</f>
        <v>6.3076224025640504E-2</v>
      </c>
      <c r="P3727">
        <v>0.2475</v>
      </c>
      <c r="Q3727" s="4">
        <f>(P3727-Sheet1!$K$4)/Sheet1!$K$9</f>
        <v>8.6389043662003454E-3</v>
      </c>
      <c r="R3727" s="5">
        <v>9</v>
      </c>
      <c r="S3727" s="6"/>
    </row>
    <row r="3728" spans="1:19" x14ac:dyDescent="0.25">
      <c r="A3728" t="s">
        <v>1</v>
      </c>
      <c r="B3728">
        <f>VLOOKUP($A3728,lookup!$A$2:$B$4,2)</f>
        <v>20</v>
      </c>
      <c r="C3728" s="4">
        <f>(B3728-Sheet1!$D$4)/Sheet1!$D$9</f>
        <v>-2.6454393105099429E-2</v>
      </c>
      <c r="D3728">
        <v>0.5</v>
      </c>
      <c r="E3728" s="4">
        <f>(D3728-Sheet1!$E$4)/Sheet1!$E$9</f>
        <v>-3.2421756206770069E-2</v>
      </c>
      <c r="F3728">
        <v>0.39500000000000002</v>
      </c>
      <c r="G3728" s="4">
        <f>(F3728-Sheet1!$F$4)/Sheet1!$F$9</f>
        <v>-2.1649167208183211E-2</v>
      </c>
      <c r="H3728">
        <v>0.14499999999999999</v>
      </c>
      <c r="I3728" s="4">
        <f>(H3728-Sheet1!$G$4)/Sheet1!$G$9</f>
        <v>4.8527439560518545E-3</v>
      </c>
      <c r="J3728">
        <v>0.78649999999999998</v>
      </c>
      <c r="K3728" s="4">
        <f>(J3728-Sheet1!$H$4)/Sheet1!$H$9</f>
        <v>-1.4960920646212142E-2</v>
      </c>
      <c r="L3728">
        <v>0.33200000000000002</v>
      </c>
      <c r="M3728" s="4">
        <f>(L3728-Sheet1!$I$4)/Sheet1!$I$9</f>
        <v>-1.8404498068729683E-2</v>
      </c>
      <c r="N3728">
        <v>0.18149999999999999</v>
      </c>
      <c r="O3728" s="4">
        <f>(N3728-Sheet1!$J$4)/Sheet1!$J$9</f>
        <v>1.1934063824541876E-3</v>
      </c>
      <c r="P3728">
        <v>0.2455</v>
      </c>
      <c r="Q3728" s="4">
        <f>(P3728-Sheet1!$K$4)/Sheet1!$K$9</f>
        <v>6.6458799516512642E-3</v>
      </c>
      <c r="R3728" s="5">
        <v>8</v>
      </c>
      <c r="S3728" s="6"/>
    </row>
    <row r="3729" spans="1:19" x14ac:dyDescent="0.25">
      <c r="A3729" t="s">
        <v>2</v>
      </c>
      <c r="B3729">
        <f>VLOOKUP($A3729,lookup!$A$2:$B$4,2)</f>
        <v>30</v>
      </c>
      <c r="C3729" s="4">
        <f>(B3729-Sheet1!$D$4)/Sheet1!$D$9</f>
        <v>0.47354560689490055</v>
      </c>
      <c r="D3729">
        <v>0.505</v>
      </c>
      <c r="E3729" s="4">
        <f>(D3729-Sheet1!$E$4)/Sheet1!$E$9</f>
        <v>-2.5664999450013309E-2</v>
      </c>
      <c r="F3729">
        <v>0.4</v>
      </c>
      <c r="G3729" s="4">
        <f>(F3729-Sheet1!$F$4)/Sheet1!$F$9</f>
        <v>-1.3245805863645387E-2</v>
      </c>
      <c r="H3729">
        <v>0.15</v>
      </c>
      <c r="I3729" s="4">
        <f>(H3729-Sheet1!$G$4)/Sheet1!$G$9</f>
        <v>9.2775227171138057E-3</v>
      </c>
      <c r="J3729">
        <v>0.77500000000000002</v>
      </c>
      <c r="K3729" s="4">
        <f>(J3729-Sheet1!$H$4)/Sheet1!$H$9</f>
        <v>-1.9033879739536016E-2</v>
      </c>
      <c r="L3729">
        <v>0.34449999999999997</v>
      </c>
      <c r="M3729" s="4">
        <f>(L3729-Sheet1!$I$4)/Sheet1!$I$9</f>
        <v>-9.9983111151318669E-3</v>
      </c>
      <c r="N3729">
        <v>0.157</v>
      </c>
      <c r="O3729" s="4">
        <f>(N3729-Sheet1!$J$4)/Sheet1!$J$9</f>
        <v>-3.1064658133674834E-2</v>
      </c>
      <c r="P3729">
        <v>0.185</v>
      </c>
      <c r="Q3729" s="4">
        <f>(P3729-Sheet1!$K$4)/Sheet1!$K$9</f>
        <v>-5.364310858845836E-2</v>
      </c>
      <c r="R3729" s="5">
        <v>7</v>
      </c>
      <c r="S3729" s="6"/>
    </row>
    <row r="3730" spans="1:19" x14ac:dyDescent="0.25">
      <c r="A3730" t="s">
        <v>1</v>
      </c>
      <c r="B3730">
        <f>VLOOKUP($A3730,lookup!$A$2:$B$4,2)</f>
        <v>20</v>
      </c>
      <c r="C3730" s="4">
        <f>(B3730-Sheet1!$D$4)/Sheet1!$D$9</f>
        <v>-2.6454393105099429E-2</v>
      </c>
      <c r="D3730">
        <v>0.51</v>
      </c>
      <c r="E3730" s="4">
        <f>(D3730-Sheet1!$E$4)/Sheet1!$E$9</f>
        <v>-1.8908242693256545E-2</v>
      </c>
      <c r="F3730">
        <v>0.375</v>
      </c>
      <c r="G3730" s="4">
        <f>(F3730-Sheet1!$F$4)/Sheet1!$F$9</f>
        <v>-5.5262612586334504E-2</v>
      </c>
      <c r="H3730">
        <v>0.15</v>
      </c>
      <c r="I3730" s="4">
        <f>(H3730-Sheet1!$G$4)/Sheet1!$G$9</f>
        <v>9.2775227171138057E-3</v>
      </c>
      <c r="J3730">
        <v>0.84150000000000003</v>
      </c>
      <c r="K3730" s="4">
        <f>(J3730-Sheet1!$H$4)/Sheet1!$H$9</f>
        <v>4.518448930554299E-3</v>
      </c>
      <c r="L3730">
        <v>0.38450000000000001</v>
      </c>
      <c r="M3730" s="4">
        <f>(L3730-Sheet1!$I$4)/Sheet1!$I$9</f>
        <v>1.6901487136381271E-2</v>
      </c>
      <c r="N3730">
        <v>0.156</v>
      </c>
      <c r="O3730" s="4">
        <f>(N3730-Sheet1!$J$4)/Sheet1!$J$9</f>
        <v>-3.2381313828210717E-2</v>
      </c>
      <c r="P3730">
        <v>0.255</v>
      </c>
      <c r="Q3730" s="4">
        <f>(P3730-Sheet1!$K$4)/Sheet1!$K$9</f>
        <v>1.6112745920759397E-2</v>
      </c>
      <c r="R3730" s="5">
        <v>10</v>
      </c>
      <c r="S3730" s="6"/>
    </row>
    <row r="3731" spans="1:19" x14ac:dyDescent="0.25">
      <c r="A3731" t="s">
        <v>2</v>
      </c>
      <c r="B3731">
        <f>VLOOKUP($A3731,lookup!$A$2:$B$4,2)</f>
        <v>30</v>
      </c>
      <c r="C3731" s="4">
        <f>(B3731-Sheet1!$D$4)/Sheet1!$D$9</f>
        <v>0.47354560689490055</v>
      </c>
      <c r="D3731">
        <v>0.51</v>
      </c>
      <c r="E3731" s="4">
        <f>(D3731-Sheet1!$E$4)/Sheet1!$E$9</f>
        <v>-1.8908242693256545E-2</v>
      </c>
      <c r="F3731">
        <v>0.38</v>
      </c>
      <c r="G3731" s="4">
        <f>(F3731-Sheet1!$F$4)/Sheet1!$F$9</f>
        <v>-4.6859251241796678E-2</v>
      </c>
      <c r="H3731">
        <v>0.13500000000000001</v>
      </c>
      <c r="I3731" s="4">
        <f>(H3731-Sheet1!$G$4)/Sheet1!$G$9</f>
        <v>-3.9968135660720236E-3</v>
      </c>
      <c r="J3731">
        <v>0.68100000000000005</v>
      </c>
      <c r="K3731" s="4">
        <f>(J3731-Sheet1!$H$4)/Sheet1!$H$9</f>
        <v>-5.2325893198009531E-2</v>
      </c>
      <c r="L3731">
        <v>0.34350000000000003</v>
      </c>
      <c r="M3731" s="4">
        <f>(L3731-Sheet1!$I$4)/Sheet1!$I$9</f>
        <v>-1.0670806071419658E-2</v>
      </c>
      <c r="N3731">
        <v>0.14199999999999999</v>
      </c>
      <c r="O3731" s="4">
        <f>(N3731-Sheet1!$J$4)/Sheet1!$J$9</f>
        <v>-5.0814493551713032E-2</v>
      </c>
      <c r="P3731">
        <v>0.17</v>
      </c>
      <c r="Q3731" s="4">
        <f>(P3731-Sheet1!$K$4)/Sheet1!$K$9</f>
        <v>-6.8590791697576439E-2</v>
      </c>
      <c r="R3731" s="5">
        <v>9</v>
      </c>
      <c r="S3731" s="6"/>
    </row>
    <row r="3732" spans="1:19" x14ac:dyDescent="0.25">
      <c r="A3732" t="s">
        <v>2</v>
      </c>
      <c r="B3732">
        <f>VLOOKUP($A3732,lookup!$A$2:$B$4,2)</f>
        <v>30</v>
      </c>
      <c r="C3732" s="4">
        <f>(B3732-Sheet1!$D$4)/Sheet1!$D$9</f>
        <v>0.47354560689490055</v>
      </c>
      <c r="D3732">
        <v>0.51500000000000001</v>
      </c>
      <c r="E3732" s="4">
        <f>(D3732-Sheet1!$E$4)/Sheet1!$E$9</f>
        <v>-1.2151485936499782E-2</v>
      </c>
      <c r="F3732">
        <v>0.37</v>
      </c>
      <c r="G3732" s="4">
        <f>(F3732-Sheet1!$F$4)/Sheet1!$F$9</f>
        <v>-6.3665973930872324E-2</v>
      </c>
      <c r="H3732">
        <v>0.115</v>
      </c>
      <c r="I3732" s="4">
        <f>(H3732-Sheet1!$G$4)/Sheet1!$G$9</f>
        <v>-2.1695928610319815E-2</v>
      </c>
      <c r="J3732">
        <v>0.61450000000000005</v>
      </c>
      <c r="K3732" s="4">
        <f>(J3732-Sheet1!$H$4)/Sheet1!$H$9</f>
        <v>-7.5878221868099838E-2</v>
      </c>
      <c r="L3732">
        <v>0.34150000000000003</v>
      </c>
      <c r="M3732" s="4">
        <f>(L3732-Sheet1!$I$4)/Sheet1!$I$9</f>
        <v>-1.2015795983995315E-2</v>
      </c>
      <c r="N3732">
        <v>0.155</v>
      </c>
      <c r="O3732" s="4">
        <f>(N3732-Sheet1!$J$4)/Sheet1!$J$9</f>
        <v>-3.3697969522746597E-2</v>
      </c>
      <c r="P3732">
        <v>0.14599999999999999</v>
      </c>
      <c r="Q3732" s="4">
        <f>(P3732-Sheet1!$K$4)/Sheet1!$K$9</f>
        <v>-9.2507084672165396E-2</v>
      </c>
      <c r="R3732" s="5">
        <v>9</v>
      </c>
      <c r="S3732" s="6"/>
    </row>
    <row r="3733" spans="1:19" x14ac:dyDescent="0.25">
      <c r="A3733" t="s">
        <v>0</v>
      </c>
      <c r="B3733">
        <f>VLOOKUP($A3733,lookup!$A$2:$B$4,2)</f>
        <v>10</v>
      </c>
      <c r="C3733" s="4">
        <f>(B3733-Sheet1!$D$4)/Sheet1!$D$9</f>
        <v>-0.52645439310509945</v>
      </c>
      <c r="D3733">
        <v>0.55000000000000004</v>
      </c>
      <c r="E3733" s="4">
        <f>(D3733-Sheet1!$E$4)/Sheet1!$E$9</f>
        <v>3.5145811360797558E-2</v>
      </c>
      <c r="F3733">
        <v>0.41499999999999998</v>
      </c>
      <c r="G3733" s="4">
        <f>(F3733-Sheet1!$F$4)/Sheet1!$F$9</f>
        <v>1.1964278169967988E-2</v>
      </c>
      <c r="H3733">
        <v>0.18</v>
      </c>
      <c r="I3733" s="4">
        <f>(H3733-Sheet1!$G$4)/Sheet1!$G$9</f>
        <v>3.582619528348549E-2</v>
      </c>
      <c r="J3733">
        <v>1.1655</v>
      </c>
      <c r="K3733" s="4">
        <f>(J3733-Sheet1!$H$4)/Sheet1!$H$9</f>
        <v>0.11926964425550558</v>
      </c>
      <c r="L3733">
        <v>0.502</v>
      </c>
      <c r="M3733" s="4">
        <f>(L3733-Sheet1!$I$4)/Sheet1!$I$9</f>
        <v>9.5919644500201032E-2</v>
      </c>
      <c r="N3733">
        <v>0.30099999999999999</v>
      </c>
      <c r="O3733" s="4">
        <f>(N3733-Sheet1!$J$4)/Sheet1!$J$9</f>
        <v>0.1585337618794917</v>
      </c>
      <c r="P3733">
        <v>0.311</v>
      </c>
      <c r="Q3733" s="4">
        <f>(P3733-Sheet1!$K$4)/Sheet1!$K$9</f>
        <v>7.1917429528133583E-2</v>
      </c>
      <c r="R3733" s="5">
        <v>9</v>
      </c>
      <c r="S3733" s="6"/>
    </row>
    <row r="3734" spans="1:19" x14ac:dyDescent="0.25">
      <c r="A3734" t="s">
        <v>0</v>
      </c>
      <c r="B3734">
        <f>VLOOKUP($A3734,lookup!$A$2:$B$4,2)</f>
        <v>10</v>
      </c>
      <c r="C3734" s="4">
        <f>(B3734-Sheet1!$D$4)/Sheet1!$D$9</f>
        <v>-0.52645439310509945</v>
      </c>
      <c r="D3734">
        <v>0.57499999999999996</v>
      </c>
      <c r="E3734" s="4">
        <f>(D3734-Sheet1!$E$4)/Sheet1!$E$9</f>
        <v>6.8929595144581218E-2</v>
      </c>
      <c r="F3734">
        <v>0.42</v>
      </c>
      <c r="G3734" s="4">
        <f>(F3734-Sheet1!$F$4)/Sheet1!$F$9</f>
        <v>2.0367639514505813E-2</v>
      </c>
      <c r="H3734">
        <v>0.19</v>
      </c>
      <c r="I3734" s="4">
        <f>(H3734-Sheet1!$G$4)/Sheet1!$G$9</f>
        <v>4.4675752805609391E-2</v>
      </c>
      <c r="J3734">
        <v>1.764</v>
      </c>
      <c r="K3734" s="4">
        <f>(J3734-Sheet1!$H$4)/Sheet1!$H$9</f>
        <v>0.33124060228631841</v>
      </c>
      <c r="L3734">
        <v>0.91400000000000003</v>
      </c>
      <c r="M3734" s="4">
        <f>(L3734-Sheet1!$I$4)/Sheet1!$I$9</f>
        <v>0.37298756649078607</v>
      </c>
      <c r="N3734">
        <v>0.377</v>
      </c>
      <c r="O3734" s="4">
        <f>(N3734-Sheet1!$J$4)/Sheet1!$J$9</f>
        <v>0.2585995946642185</v>
      </c>
      <c r="P3734">
        <v>0.40949999999999998</v>
      </c>
      <c r="Q3734" s="4">
        <f>(P3734-Sheet1!$K$4)/Sheet1!$K$9</f>
        <v>0.17007388194467568</v>
      </c>
      <c r="R3734" s="5">
        <v>10</v>
      </c>
      <c r="S3734" s="6"/>
    </row>
    <row r="3735" spans="1:19" x14ac:dyDescent="0.25">
      <c r="A3735" t="s">
        <v>2</v>
      </c>
      <c r="B3735">
        <f>VLOOKUP($A3735,lookup!$A$2:$B$4,2)</f>
        <v>30</v>
      </c>
      <c r="C3735" s="4">
        <f>(B3735-Sheet1!$D$4)/Sheet1!$D$9</f>
        <v>0.47354560689490055</v>
      </c>
      <c r="D3735">
        <v>0.60499999999999998</v>
      </c>
      <c r="E3735" s="4">
        <f>(D3735-Sheet1!$E$4)/Sheet1!$E$9</f>
        <v>0.1094701356851218</v>
      </c>
      <c r="F3735">
        <v>0.45500000000000002</v>
      </c>
      <c r="G3735" s="4">
        <f>(F3735-Sheet1!$F$4)/Sheet1!$F$9</f>
        <v>7.9191168926270566E-2</v>
      </c>
      <c r="H3735">
        <v>0.16</v>
      </c>
      <c r="I3735" s="4">
        <f>(H3735-Sheet1!$G$4)/Sheet1!$G$9</f>
        <v>1.812708023923771E-2</v>
      </c>
      <c r="J3735">
        <v>1.1214999999999999</v>
      </c>
      <c r="K3735" s="4">
        <f>(J3735-Sheet1!$H$4)/Sheet1!$H$9</f>
        <v>0.10368614859409242</v>
      </c>
      <c r="L3735">
        <v>0.53300000000000003</v>
      </c>
      <c r="M3735" s="4">
        <f>(L3735-Sheet1!$I$4)/Sheet1!$I$9</f>
        <v>0.11676698814512371</v>
      </c>
      <c r="N3735">
        <v>0.27300000000000002</v>
      </c>
      <c r="O3735" s="4">
        <f>(N3735-Sheet1!$J$4)/Sheet1!$J$9</f>
        <v>0.12166740243248712</v>
      </c>
      <c r="P3735">
        <v>0.27100000000000002</v>
      </c>
      <c r="Q3735" s="4">
        <f>(P3735-Sheet1!$K$4)/Sheet1!$K$9</f>
        <v>3.205694123715204E-2</v>
      </c>
      <c r="R3735" s="5">
        <v>10</v>
      </c>
      <c r="S3735" s="6"/>
    </row>
    <row r="3736" spans="1:19" x14ac:dyDescent="0.25">
      <c r="A3736" t="s">
        <v>2</v>
      </c>
      <c r="B3736">
        <f>VLOOKUP($A3736,lookup!$A$2:$B$4,2)</f>
        <v>30</v>
      </c>
      <c r="C3736" s="4">
        <f>(B3736-Sheet1!$D$4)/Sheet1!$D$9</f>
        <v>0.47354560689490055</v>
      </c>
      <c r="D3736">
        <v>0.61499999999999999</v>
      </c>
      <c r="E3736" s="4">
        <f>(D3736-Sheet1!$E$4)/Sheet1!$E$9</f>
        <v>0.12298364919863533</v>
      </c>
      <c r="F3736">
        <v>0.505</v>
      </c>
      <c r="G3736" s="4">
        <f>(F3736-Sheet1!$F$4)/Sheet1!$F$9</f>
        <v>0.1632247823716487</v>
      </c>
      <c r="H3736">
        <v>0.16500000000000001</v>
      </c>
      <c r="I3736" s="4">
        <f>(H3736-Sheet1!$G$4)/Sheet1!$G$9</f>
        <v>2.255185900029966E-2</v>
      </c>
      <c r="J3736">
        <v>1.167</v>
      </c>
      <c r="K3736" s="4">
        <f>(J3736-Sheet1!$H$4)/Sheet1!$H$9</f>
        <v>0.11980089978941741</v>
      </c>
      <c r="L3736">
        <v>0.48949999999999999</v>
      </c>
      <c r="M3736" s="4">
        <f>(L3736-Sheet1!$I$4)/Sheet1!$I$9</f>
        <v>8.7513457546603182E-2</v>
      </c>
      <c r="N3736">
        <v>0.29549999999999998</v>
      </c>
      <c r="O3736" s="4">
        <f>(N3736-Sheet1!$J$4)/Sheet1!$J$9</f>
        <v>0.15129215555954437</v>
      </c>
      <c r="P3736">
        <v>0.34499999999999997</v>
      </c>
      <c r="Q3736" s="4">
        <f>(P3736-Sheet1!$K$4)/Sheet1!$K$9</f>
        <v>0.1057988445754679</v>
      </c>
      <c r="R3736" s="5">
        <v>10</v>
      </c>
      <c r="S3736" s="6"/>
    </row>
    <row r="3737" spans="1:19" x14ac:dyDescent="0.25">
      <c r="A3737" t="s">
        <v>2</v>
      </c>
      <c r="B3737">
        <f>VLOOKUP($A3737,lookup!$A$2:$B$4,2)</f>
        <v>30</v>
      </c>
      <c r="C3737" s="4">
        <f>(B3737-Sheet1!$D$4)/Sheet1!$D$9</f>
        <v>0.47354560689490055</v>
      </c>
      <c r="D3737">
        <v>0.61499999999999999</v>
      </c>
      <c r="E3737" s="4">
        <f>(D3737-Sheet1!$E$4)/Sheet1!$E$9</f>
        <v>0.12298364919863533</v>
      </c>
      <c r="F3737">
        <v>0.47499999999999998</v>
      </c>
      <c r="G3737" s="4">
        <f>(F3737-Sheet1!$F$4)/Sheet1!$F$9</f>
        <v>0.11280461430442178</v>
      </c>
      <c r="H3737">
        <v>0.15</v>
      </c>
      <c r="I3737" s="4">
        <f>(H3737-Sheet1!$G$4)/Sheet1!$G$9</f>
        <v>9.2775227171138057E-3</v>
      </c>
      <c r="J3737">
        <v>1.0375000000000001</v>
      </c>
      <c r="K3737" s="4">
        <f>(J3737-Sheet1!$H$4)/Sheet1!$H$9</f>
        <v>7.3935838695031036E-2</v>
      </c>
      <c r="L3737">
        <v>0.47599999999999998</v>
      </c>
      <c r="M3737" s="4">
        <f>(L3737-Sheet1!$I$4)/Sheet1!$I$9</f>
        <v>7.8434775636717496E-2</v>
      </c>
      <c r="N3737">
        <v>0.23250000000000001</v>
      </c>
      <c r="O3737" s="4">
        <f>(N3737-Sheet1!$J$4)/Sheet1!$J$9</f>
        <v>6.8342846803784024E-2</v>
      </c>
      <c r="P3737">
        <v>0.28299999999999997</v>
      </c>
      <c r="Q3737" s="4">
        <f>(P3737-Sheet1!$K$4)/Sheet1!$K$9</f>
        <v>4.4015087724446463E-2</v>
      </c>
      <c r="R3737" s="5">
        <v>9</v>
      </c>
      <c r="S3737" s="6"/>
    </row>
    <row r="3738" spans="1:19" x14ac:dyDescent="0.25">
      <c r="A3738" t="s">
        <v>2</v>
      </c>
      <c r="B3738">
        <f>VLOOKUP($A3738,lookup!$A$2:$B$4,2)</f>
        <v>30</v>
      </c>
      <c r="C3738" s="4">
        <f>(B3738-Sheet1!$D$4)/Sheet1!$D$9</f>
        <v>0.47354560689490055</v>
      </c>
      <c r="D3738">
        <v>0.625</v>
      </c>
      <c r="E3738" s="4">
        <f>(D3738-Sheet1!$E$4)/Sheet1!$E$9</f>
        <v>0.13649716271214885</v>
      </c>
      <c r="F3738">
        <v>0.48</v>
      </c>
      <c r="G3738" s="4">
        <f>(F3738-Sheet1!$F$4)/Sheet1!$F$9</f>
        <v>0.12120797564895959</v>
      </c>
      <c r="H3738">
        <v>0.18</v>
      </c>
      <c r="I3738" s="4">
        <f>(H3738-Sheet1!$G$4)/Sheet1!$G$9</f>
        <v>3.582619528348549E-2</v>
      </c>
      <c r="J3738">
        <v>1.2230000000000001</v>
      </c>
      <c r="K3738" s="4">
        <f>(J3738-Sheet1!$H$4)/Sheet1!$H$9</f>
        <v>0.13963443972212505</v>
      </c>
      <c r="L3738">
        <v>0.56499999999999995</v>
      </c>
      <c r="M3738" s="4">
        <f>(L3738-Sheet1!$I$4)/Sheet1!$I$9</f>
        <v>0.13828682674633413</v>
      </c>
      <c r="N3738">
        <v>0.29749999999999999</v>
      </c>
      <c r="O3738" s="4">
        <f>(N3738-Sheet1!$J$4)/Sheet1!$J$9</f>
        <v>0.15392546694861611</v>
      </c>
      <c r="P3738">
        <v>0.33750000000000002</v>
      </c>
      <c r="Q3738" s="4">
        <f>(P3738-Sheet1!$K$4)/Sheet1!$K$9</f>
        <v>9.8325003020908908E-2</v>
      </c>
      <c r="R3738" s="5">
        <v>10</v>
      </c>
      <c r="S3738" s="6"/>
    </row>
    <row r="3739" spans="1:19" x14ac:dyDescent="0.25">
      <c r="A3739" t="s">
        <v>2</v>
      </c>
      <c r="B3739">
        <f>VLOOKUP($A3739,lookup!$A$2:$B$4,2)</f>
        <v>30</v>
      </c>
      <c r="C3739" s="4">
        <f>(B3739-Sheet1!$D$4)/Sheet1!$D$9</f>
        <v>0.47354560689490055</v>
      </c>
      <c r="D3739">
        <v>0.625</v>
      </c>
      <c r="E3739" s="4">
        <f>(D3739-Sheet1!$E$4)/Sheet1!$E$9</f>
        <v>0.13649716271214885</v>
      </c>
      <c r="F3739">
        <v>0.47</v>
      </c>
      <c r="G3739" s="4">
        <f>(F3739-Sheet1!$F$4)/Sheet1!$F$9</f>
        <v>0.10440125295988395</v>
      </c>
      <c r="H3739">
        <v>0.15</v>
      </c>
      <c r="I3739" s="4">
        <f>(H3739-Sheet1!$G$4)/Sheet1!$G$9</f>
        <v>9.2775227171138057E-3</v>
      </c>
      <c r="J3739">
        <v>1.1240000000000001</v>
      </c>
      <c r="K3739" s="4">
        <f>(J3739-Sheet1!$H$4)/Sheet1!$H$9</f>
        <v>0.10457157448394551</v>
      </c>
      <c r="L3739">
        <v>0.55600000000000005</v>
      </c>
      <c r="M3739" s="4">
        <f>(L3739-Sheet1!$I$4)/Sheet1!$I$9</f>
        <v>0.13223437213974376</v>
      </c>
      <c r="N3739">
        <v>0.23150000000000001</v>
      </c>
      <c r="O3739" s="4">
        <f>(N3739-Sheet1!$J$4)/Sheet1!$J$9</f>
        <v>6.7026191109248151E-2</v>
      </c>
      <c r="P3739">
        <v>0.28699999999999998</v>
      </c>
      <c r="Q3739" s="4">
        <f>(P3739-Sheet1!$K$4)/Sheet1!$K$9</f>
        <v>4.8001136553544627E-2</v>
      </c>
      <c r="R3739" s="5">
        <v>9</v>
      </c>
      <c r="S3739" s="6"/>
    </row>
    <row r="3740" spans="1:19" x14ac:dyDescent="0.25">
      <c r="A3740" t="s">
        <v>0</v>
      </c>
      <c r="B3740">
        <f>VLOOKUP($A3740,lookup!$A$2:$B$4,2)</f>
        <v>10</v>
      </c>
      <c r="C3740" s="4">
        <f>(B3740-Sheet1!$D$4)/Sheet1!$D$9</f>
        <v>-0.52645439310509945</v>
      </c>
      <c r="D3740">
        <v>0.63500000000000001</v>
      </c>
      <c r="E3740" s="4">
        <f>(D3740-Sheet1!$E$4)/Sheet1!$E$9</f>
        <v>0.15001067622566239</v>
      </c>
      <c r="F3740">
        <v>0.505</v>
      </c>
      <c r="G3740" s="4">
        <f>(F3740-Sheet1!$F$4)/Sheet1!$F$9</f>
        <v>0.1632247823716487</v>
      </c>
      <c r="H3740">
        <v>0.17</v>
      </c>
      <c r="I3740" s="4">
        <f>(H3740-Sheet1!$G$4)/Sheet1!$G$9</f>
        <v>2.697663776136161E-2</v>
      </c>
      <c r="J3740">
        <v>1.2635000000000001</v>
      </c>
      <c r="K3740" s="4">
        <f>(J3740-Sheet1!$H$4)/Sheet1!$H$9</f>
        <v>0.15397833913774397</v>
      </c>
      <c r="L3740">
        <v>0.51200000000000001</v>
      </c>
      <c r="M3740" s="4">
        <f>(L3740-Sheet1!$I$4)/Sheet1!$I$9</f>
        <v>0.10264459406307931</v>
      </c>
      <c r="N3740">
        <v>0.32200000000000001</v>
      </c>
      <c r="O3740" s="4">
        <f>(N3740-Sheet1!$J$4)/Sheet1!$J$9</f>
        <v>0.18618353146474517</v>
      </c>
      <c r="P3740">
        <v>0.35499999999999998</v>
      </c>
      <c r="Q3740" s="4">
        <f>(P3740-Sheet1!$K$4)/Sheet1!$K$9</f>
        <v>0.1157639666482133</v>
      </c>
      <c r="R3740" s="5">
        <v>9</v>
      </c>
      <c r="S3740" s="6"/>
    </row>
    <row r="3741" spans="1:19" x14ac:dyDescent="0.25">
      <c r="A3741" t="s">
        <v>0</v>
      </c>
      <c r="B3741">
        <f>VLOOKUP($A3741,lookup!$A$2:$B$4,2)</f>
        <v>10</v>
      </c>
      <c r="C3741" s="4">
        <f>(B3741-Sheet1!$D$4)/Sheet1!$D$9</f>
        <v>-0.52645439310509945</v>
      </c>
      <c r="D3741">
        <v>0.65</v>
      </c>
      <c r="E3741" s="4">
        <f>(D3741-Sheet1!$E$4)/Sheet1!$E$9</f>
        <v>0.17028094649593267</v>
      </c>
      <c r="F3741">
        <v>0.52500000000000002</v>
      </c>
      <c r="G3741" s="4">
        <f>(F3741-Sheet1!$F$4)/Sheet1!$F$9</f>
        <v>0.1968382277498</v>
      </c>
      <c r="H3741">
        <v>0.16500000000000001</v>
      </c>
      <c r="I3741" s="4">
        <f>(H3741-Sheet1!$G$4)/Sheet1!$G$9</f>
        <v>2.255185900029966E-2</v>
      </c>
      <c r="J3741">
        <v>1.238</v>
      </c>
      <c r="K3741" s="4">
        <f>(J3741-Sheet1!$H$4)/Sheet1!$H$9</f>
        <v>0.14494699506124314</v>
      </c>
      <c r="L3741">
        <v>0.64700000000000002</v>
      </c>
      <c r="M3741" s="4">
        <f>(L3741-Sheet1!$I$4)/Sheet1!$I$9</f>
        <v>0.19343141316193607</v>
      </c>
      <c r="N3741">
        <v>0.2485</v>
      </c>
      <c r="O3741" s="4">
        <f>(N3741-Sheet1!$J$4)/Sheet1!$J$9</f>
        <v>8.9409337916358064E-2</v>
      </c>
      <c r="P3741">
        <v>0.30049999999999999</v>
      </c>
      <c r="Q3741" s="4">
        <f>(P3741-Sheet1!$K$4)/Sheet1!$K$9</f>
        <v>6.1454051351750916E-2</v>
      </c>
      <c r="R3741" s="5">
        <v>9</v>
      </c>
      <c r="S3741" s="6"/>
    </row>
    <row r="3742" spans="1:19" x14ac:dyDescent="0.25">
      <c r="A3742" t="s">
        <v>0</v>
      </c>
      <c r="B3742">
        <f>VLOOKUP($A3742,lookup!$A$2:$B$4,2)</f>
        <v>10</v>
      </c>
      <c r="C3742" s="4">
        <f>(B3742-Sheet1!$D$4)/Sheet1!$D$9</f>
        <v>-0.52645439310509945</v>
      </c>
      <c r="D3742">
        <v>0.65</v>
      </c>
      <c r="E3742" s="4">
        <f>(D3742-Sheet1!$E$4)/Sheet1!$E$9</f>
        <v>0.17028094649593267</v>
      </c>
      <c r="F3742">
        <v>0.5</v>
      </c>
      <c r="G3742" s="4">
        <f>(F3742-Sheet1!$F$4)/Sheet1!$F$9</f>
        <v>0.15482142102711088</v>
      </c>
      <c r="H3742">
        <v>0.17</v>
      </c>
      <c r="I3742" s="4">
        <f>(H3742-Sheet1!$G$4)/Sheet1!$G$9</f>
        <v>2.697663776136161E-2</v>
      </c>
      <c r="J3742">
        <v>1.4045000000000001</v>
      </c>
      <c r="K3742" s="4">
        <f>(J3742-Sheet1!$H$4)/Sheet1!$H$9</f>
        <v>0.20391635932545427</v>
      </c>
      <c r="L3742">
        <v>0.69399999999999995</v>
      </c>
      <c r="M3742" s="4">
        <f>(L3742-Sheet1!$I$4)/Sheet1!$I$9</f>
        <v>0.22503867610746392</v>
      </c>
      <c r="N3742">
        <v>0.318</v>
      </c>
      <c r="O3742" s="4">
        <f>(N3742-Sheet1!$J$4)/Sheet1!$J$9</f>
        <v>0.18091690868660165</v>
      </c>
      <c r="P3742">
        <v>0.32350000000000001</v>
      </c>
      <c r="Q3742" s="4">
        <f>(P3742-Sheet1!$K$4)/Sheet1!$K$9</f>
        <v>8.4373832119065337E-2</v>
      </c>
      <c r="R3742" s="5">
        <v>11</v>
      </c>
      <c r="S3742" s="6"/>
    </row>
    <row r="3743" spans="1:19" x14ac:dyDescent="0.25">
      <c r="A3743" t="s">
        <v>0</v>
      </c>
      <c r="B3743">
        <f>VLOOKUP($A3743,lookup!$A$2:$B$4,2)</f>
        <v>10</v>
      </c>
      <c r="C3743" s="4">
        <f>(B3743-Sheet1!$D$4)/Sheet1!$D$9</f>
        <v>-0.52645439310509945</v>
      </c>
      <c r="D3743">
        <v>0.67</v>
      </c>
      <c r="E3743" s="4">
        <f>(D3743-Sheet1!$E$4)/Sheet1!$E$9</f>
        <v>0.19730797352295973</v>
      </c>
      <c r="F3743">
        <v>0.52500000000000002</v>
      </c>
      <c r="G3743" s="4">
        <f>(F3743-Sheet1!$F$4)/Sheet1!$F$9</f>
        <v>0.1968382277498</v>
      </c>
      <c r="H3743">
        <v>0.19500000000000001</v>
      </c>
      <c r="I3743" s="4">
        <f>(H3743-Sheet1!$G$4)/Sheet1!$G$9</f>
        <v>4.9100531566671345E-2</v>
      </c>
      <c r="J3743">
        <v>1.37</v>
      </c>
      <c r="K3743" s="4">
        <f>(J3743-Sheet1!$H$4)/Sheet1!$H$9</f>
        <v>0.19169748204548259</v>
      </c>
      <c r="L3743">
        <v>0.60650000000000004</v>
      </c>
      <c r="M3743" s="4">
        <f>(L3743-Sheet1!$I$4)/Sheet1!$I$9</f>
        <v>0.16619536743227906</v>
      </c>
      <c r="N3743">
        <v>0.29549999999999998</v>
      </c>
      <c r="O3743" s="4">
        <f>(N3743-Sheet1!$J$4)/Sheet1!$J$9</f>
        <v>0.15129215555954437</v>
      </c>
      <c r="P3743">
        <v>0.40699999999999997</v>
      </c>
      <c r="Q3743" s="4">
        <f>(P3743-Sheet1!$K$4)/Sheet1!$K$9</f>
        <v>0.16758260142648934</v>
      </c>
      <c r="R3743" s="5">
        <v>12</v>
      </c>
      <c r="S3743" s="6"/>
    </row>
    <row r="3744" spans="1:19" x14ac:dyDescent="0.25">
      <c r="A3744" t="s">
        <v>0</v>
      </c>
      <c r="B3744">
        <f>VLOOKUP($A3744,lookup!$A$2:$B$4,2)</f>
        <v>10</v>
      </c>
      <c r="C3744" s="4">
        <f>(B3744-Sheet1!$D$4)/Sheet1!$D$9</f>
        <v>-0.52645439310509945</v>
      </c>
      <c r="D3744">
        <v>0.69499999999999995</v>
      </c>
      <c r="E3744" s="4">
        <f>(D3744-Sheet1!$E$4)/Sheet1!$E$9</f>
        <v>0.23109175730674339</v>
      </c>
      <c r="F3744">
        <v>0.52500000000000002</v>
      </c>
      <c r="G3744" s="4">
        <f>(F3744-Sheet1!$F$4)/Sheet1!$F$9</f>
        <v>0.1968382277498</v>
      </c>
      <c r="H3744">
        <v>0.20499999999999999</v>
      </c>
      <c r="I3744" s="4">
        <f>(H3744-Sheet1!$G$4)/Sheet1!$G$9</f>
        <v>5.7950089088795217E-2</v>
      </c>
      <c r="J3744">
        <v>1.8185</v>
      </c>
      <c r="K3744" s="4">
        <f>(J3744-Sheet1!$H$4)/Sheet1!$H$9</f>
        <v>0.35054288668511424</v>
      </c>
      <c r="L3744">
        <v>0.81899999999999995</v>
      </c>
      <c r="M3744" s="4">
        <f>(L3744-Sheet1!$I$4)/Sheet1!$I$9</f>
        <v>0.30910054564344241</v>
      </c>
      <c r="N3744">
        <v>0.40250000000000002</v>
      </c>
      <c r="O3744" s="4">
        <f>(N3744-Sheet1!$J$4)/Sheet1!$J$9</f>
        <v>0.29217431487488343</v>
      </c>
      <c r="P3744">
        <v>0.45250000000000001</v>
      </c>
      <c r="Q3744" s="4">
        <f>(P3744-Sheet1!$K$4)/Sheet1!$K$9</f>
        <v>0.21292390685748092</v>
      </c>
      <c r="R3744" s="5">
        <v>13</v>
      </c>
      <c r="S3744" s="6"/>
    </row>
    <row r="3745" spans="1:19" x14ac:dyDescent="0.25">
      <c r="A3745" t="s">
        <v>0</v>
      </c>
      <c r="B3745">
        <f>VLOOKUP($A3745,lookup!$A$2:$B$4,2)</f>
        <v>10</v>
      </c>
      <c r="C3745" s="4">
        <f>(B3745-Sheet1!$D$4)/Sheet1!$D$9</f>
        <v>-0.52645439310509945</v>
      </c>
      <c r="D3745">
        <v>0.70499999999999996</v>
      </c>
      <c r="E3745" s="4">
        <f>(D3745-Sheet1!$E$4)/Sheet1!$E$9</f>
        <v>0.2446052708202569</v>
      </c>
      <c r="F3745">
        <v>0.55500000000000005</v>
      </c>
      <c r="G3745" s="4">
        <f>(F3745-Sheet1!$F$4)/Sheet1!$F$9</f>
        <v>0.24725839581702694</v>
      </c>
      <c r="H3745">
        <v>0.19500000000000001</v>
      </c>
      <c r="I3745" s="4">
        <f>(H3745-Sheet1!$G$4)/Sheet1!$G$9</f>
        <v>4.9100531566671345E-2</v>
      </c>
      <c r="J3745">
        <v>1.7524999999999999</v>
      </c>
      <c r="K3745" s="4">
        <f>(J3745-Sheet1!$H$4)/Sheet1!$H$9</f>
        <v>0.32716764319299452</v>
      </c>
      <c r="L3745">
        <v>0.71050000000000002</v>
      </c>
      <c r="M3745" s="4">
        <f>(L3745-Sheet1!$I$4)/Sheet1!$I$9</f>
        <v>0.23613484288621314</v>
      </c>
      <c r="N3745">
        <v>0.42149999999999999</v>
      </c>
      <c r="O3745" s="4">
        <f>(N3745-Sheet1!$J$4)/Sheet1!$J$9</f>
        <v>0.31719077307106508</v>
      </c>
      <c r="P3745">
        <v>0.51600000000000001</v>
      </c>
      <c r="Q3745" s="4">
        <f>(P3745-Sheet1!$K$4)/Sheet1!$K$9</f>
        <v>0.27620243201941413</v>
      </c>
      <c r="R3745" s="5">
        <v>12</v>
      </c>
      <c r="S3745" s="6"/>
    </row>
    <row r="3746" spans="1:19" x14ac:dyDescent="0.25">
      <c r="A3746" t="s">
        <v>1</v>
      </c>
      <c r="B3746">
        <f>VLOOKUP($A3746,lookup!$A$2:$B$4,2)</f>
        <v>20</v>
      </c>
      <c r="C3746" s="4">
        <f>(B3746-Sheet1!$D$4)/Sheet1!$D$9</f>
        <v>-2.6454393105099429E-2</v>
      </c>
      <c r="D3746">
        <v>0.27500000000000002</v>
      </c>
      <c r="E3746" s="4">
        <f>(D3746-Sheet1!$E$4)/Sheet1!$E$9</f>
        <v>-0.33647581026082413</v>
      </c>
      <c r="F3746">
        <v>0.20499999999999999</v>
      </c>
      <c r="G3746" s="4">
        <f>(F3746-Sheet1!$F$4)/Sheet1!$F$9</f>
        <v>-0.34097689830062022</v>
      </c>
      <c r="H3746">
        <v>6.5000000000000002E-2</v>
      </c>
      <c r="I3746" s="4">
        <f>(H3746-Sheet1!$G$4)/Sheet1!$G$9</f>
        <v>-6.5943716220939294E-2</v>
      </c>
      <c r="J3746">
        <v>0.10100000000000001</v>
      </c>
      <c r="K3746" s="4">
        <f>(J3746-Sheet1!$H$4)/Sheet1!$H$9</f>
        <v>-0.25774469964391</v>
      </c>
      <c r="L3746">
        <v>4.1000000000000002E-2</v>
      </c>
      <c r="M3746" s="4">
        <f>(L3746-Sheet1!$I$4)/Sheet1!$I$9</f>
        <v>-0.21410053034848761</v>
      </c>
      <c r="N3746">
        <v>2.1000000000000001E-2</v>
      </c>
      <c r="O3746" s="4">
        <f>(N3746-Sheet1!$J$4)/Sheet1!$J$9</f>
        <v>-0.21012983259055434</v>
      </c>
      <c r="P3746">
        <v>3.4000000000000002E-2</v>
      </c>
      <c r="Q3746" s="4">
        <f>(P3746-Sheet1!$K$4)/Sheet1!$K$9</f>
        <v>-0.2041164518869138</v>
      </c>
      <c r="R3746" s="5">
        <v>5</v>
      </c>
      <c r="S3746" s="6"/>
    </row>
    <row r="3747" spans="1:19" x14ac:dyDescent="0.25">
      <c r="A3747" t="s">
        <v>1</v>
      </c>
      <c r="B3747">
        <f>VLOOKUP($A3747,lookup!$A$2:$B$4,2)</f>
        <v>20</v>
      </c>
      <c r="C3747" s="4">
        <f>(B3747-Sheet1!$D$4)/Sheet1!$D$9</f>
        <v>-2.6454393105099429E-2</v>
      </c>
      <c r="D3747">
        <v>0.28499999999999998</v>
      </c>
      <c r="E3747" s="4">
        <f>(D3747-Sheet1!$E$4)/Sheet1!$E$9</f>
        <v>-0.32296229674731064</v>
      </c>
      <c r="F3747">
        <v>0.20499999999999999</v>
      </c>
      <c r="G3747" s="4">
        <f>(F3747-Sheet1!$F$4)/Sheet1!$F$9</f>
        <v>-0.34097689830062022</v>
      </c>
      <c r="H3747">
        <v>7.0000000000000007E-2</v>
      </c>
      <c r="I3747" s="4">
        <f>(H3747-Sheet1!$G$4)/Sheet1!$G$9</f>
        <v>-6.151893745987734E-2</v>
      </c>
      <c r="J3747">
        <v>0.106</v>
      </c>
      <c r="K3747" s="4">
        <f>(J3747-Sheet1!$H$4)/Sheet1!$H$9</f>
        <v>-0.25597384786420396</v>
      </c>
      <c r="L3747">
        <v>3.9E-2</v>
      </c>
      <c r="M3747" s="4">
        <f>(L3747-Sheet1!$I$4)/Sheet1!$I$9</f>
        <v>-0.21544552026106326</v>
      </c>
      <c r="N3747">
        <v>2.8500000000000001E-2</v>
      </c>
      <c r="O3747" s="4">
        <f>(N3747-Sheet1!$J$4)/Sheet1!$J$9</f>
        <v>-0.20025491488153527</v>
      </c>
      <c r="P3747">
        <v>3.4000000000000002E-2</v>
      </c>
      <c r="Q3747" s="4">
        <f>(P3747-Sheet1!$K$4)/Sheet1!$K$9</f>
        <v>-0.2041164518869138</v>
      </c>
      <c r="R3747" s="5">
        <v>5</v>
      </c>
      <c r="S3747" s="6"/>
    </row>
    <row r="3748" spans="1:19" x14ac:dyDescent="0.25">
      <c r="A3748" t="s">
        <v>1</v>
      </c>
      <c r="B3748">
        <f>VLOOKUP($A3748,lookup!$A$2:$B$4,2)</f>
        <v>20</v>
      </c>
      <c r="C3748" s="4">
        <f>(B3748-Sheet1!$D$4)/Sheet1!$D$9</f>
        <v>-2.6454393105099429E-2</v>
      </c>
      <c r="D3748">
        <v>0.36</v>
      </c>
      <c r="E3748" s="4">
        <f>(D3748-Sheet1!$E$4)/Sheet1!$E$9</f>
        <v>-0.22161094539595927</v>
      </c>
      <c r="F3748">
        <v>0.26500000000000001</v>
      </c>
      <c r="G3748" s="4">
        <f>(F3748-Sheet1!$F$4)/Sheet1!$F$9</f>
        <v>-0.24013656216616641</v>
      </c>
      <c r="H3748">
        <v>8.5000000000000006E-2</v>
      </c>
      <c r="I3748" s="4">
        <f>(H3748-Sheet1!$G$4)/Sheet1!$G$9</f>
        <v>-4.82446011766915E-2</v>
      </c>
      <c r="J3748">
        <v>0.1865</v>
      </c>
      <c r="K3748" s="4">
        <f>(J3748-Sheet1!$H$4)/Sheet1!$H$9</f>
        <v>-0.22746313421093675</v>
      </c>
      <c r="L3748">
        <v>6.7500000000000004E-2</v>
      </c>
      <c r="M3748" s="4">
        <f>(L3748-Sheet1!$I$4)/Sheet1!$I$9</f>
        <v>-0.19627941400686014</v>
      </c>
      <c r="N3748">
        <v>3.6999999999999998E-2</v>
      </c>
      <c r="O3748" s="4">
        <f>(N3748-Sheet1!$J$4)/Sheet1!$J$9</f>
        <v>-0.18906334147798029</v>
      </c>
      <c r="P3748">
        <v>6.1499999999999999E-2</v>
      </c>
      <c r="Q3748" s="4">
        <f>(P3748-Sheet1!$K$4)/Sheet1!$K$9</f>
        <v>-0.17671236618686395</v>
      </c>
      <c r="R3748" s="5">
        <v>7</v>
      </c>
      <c r="S3748" s="6"/>
    </row>
    <row r="3749" spans="1:19" x14ac:dyDescent="0.25">
      <c r="A3749" t="s">
        <v>1</v>
      </c>
      <c r="B3749">
        <f>VLOOKUP($A3749,lookup!$A$2:$B$4,2)</f>
        <v>20</v>
      </c>
      <c r="C3749" s="4">
        <f>(B3749-Sheet1!$D$4)/Sheet1!$D$9</f>
        <v>-2.6454393105099429E-2</v>
      </c>
      <c r="D3749">
        <v>0.38500000000000001</v>
      </c>
      <c r="E3749" s="4">
        <f>(D3749-Sheet1!$E$4)/Sheet1!$E$9</f>
        <v>-0.18782716161217547</v>
      </c>
      <c r="F3749">
        <v>0.28999999999999998</v>
      </c>
      <c r="G3749" s="4">
        <f>(F3749-Sheet1!$F$4)/Sheet1!$F$9</f>
        <v>-0.1981197554434774</v>
      </c>
      <c r="H3749">
        <v>0.1</v>
      </c>
      <c r="I3749" s="4">
        <f>(H3749-Sheet1!$G$4)/Sheet1!$G$9</f>
        <v>-3.4970264893505659E-2</v>
      </c>
      <c r="J3749">
        <v>0.25750000000000001</v>
      </c>
      <c r="K3749" s="4">
        <f>(J3749-Sheet1!$H$4)/Sheet1!$H$9</f>
        <v>-0.20231703893911102</v>
      </c>
      <c r="L3749">
        <v>0.1</v>
      </c>
      <c r="M3749" s="4">
        <f>(L3749-Sheet1!$I$4)/Sheet1!$I$9</f>
        <v>-0.17442332792750573</v>
      </c>
      <c r="N3749">
        <v>6.0999999999999999E-2</v>
      </c>
      <c r="O3749" s="4">
        <f>(N3749-Sheet1!$J$4)/Sheet1!$J$9</f>
        <v>-0.1574636048091192</v>
      </c>
      <c r="P3749">
        <v>8.5999999999999993E-2</v>
      </c>
      <c r="Q3749" s="4">
        <f>(P3749-Sheet1!$K$4)/Sheet1!$K$9</f>
        <v>-0.15229781710863774</v>
      </c>
      <c r="R3749" s="5">
        <v>6</v>
      </c>
      <c r="S3749" s="6"/>
    </row>
    <row r="3750" spans="1:19" x14ac:dyDescent="0.25">
      <c r="A3750" t="s">
        <v>1</v>
      </c>
      <c r="B3750">
        <f>VLOOKUP($A3750,lookup!$A$2:$B$4,2)</f>
        <v>20</v>
      </c>
      <c r="C3750" s="4">
        <f>(B3750-Sheet1!$D$4)/Sheet1!$D$9</f>
        <v>-2.6454393105099429E-2</v>
      </c>
      <c r="D3750">
        <v>0.4</v>
      </c>
      <c r="E3750" s="4">
        <f>(D3750-Sheet1!$E$4)/Sheet1!$E$9</f>
        <v>-0.16755689134190518</v>
      </c>
      <c r="F3750">
        <v>0.315</v>
      </c>
      <c r="G3750" s="4">
        <f>(F3750-Sheet1!$F$4)/Sheet1!$F$9</f>
        <v>-0.15610294872078828</v>
      </c>
      <c r="H3750">
        <v>0.1</v>
      </c>
      <c r="I3750" s="4">
        <f>(H3750-Sheet1!$G$4)/Sheet1!$G$9</f>
        <v>-3.4970264893505659E-2</v>
      </c>
      <c r="J3750">
        <v>0.32250000000000001</v>
      </c>
      <c r="K3750" s="4">
        <f>(J3750-Sheet1!$H$4)/Sheet1!$H$9</f>
        <v>-0.1792959658029325</v>
      </c>
      <c r="L3750">
        <v>0.14299999999999999</v>
      </c>
      <c r="M3750" s="4">
        <f>(L3750-Sheet1!$I$4)/Sheet1!$I$9</f>
        <v>-0.14550604480712917</v>
      </c>
      <c r="N3750">
        <v>7.3499999999999996E-2</v>
      </c>
      <c r="O3750" s="4">
        <f>(N3750-Sheet1!$J$4)/Sheet1!$J$9</f>
        <v>-0.14100540862742073</v>
      </c>
      <c r="P3750">
        <v>9.0999999999999998E-2</v>
      </c>
      <c r="Q3750" s="4">
        <f>(P3750-Sheet1!$K$4)/Sheet1!$K$9</f>
        <v>-0.14731525607226506</v>
      </c>
      <c r="R3750" s="5">
        <v>6</v>
      </c>
      <c r="S3750" s="6"/>
    </row>
    <row r="3751" spans="1:19" x14ac:dyDescent="0.25">
      <c r="A3751" t="s">
        <v>1</v>
      </c>
      <c r="B3751">
        <f>VLOOKUP($A3751,lookup!$A$2:$B$4,2)</f>
        <v>20</v>
      </c>
      <c r="C3751" s="4">
        <f>(B3751-Sheet1!$D$4)/Sheet1!$D$9</f>
        <v>-2.6454393105099429E-2</v>
      </c>
      <c r="D3751">
        <v>0.43</v>
      </c>
      <c r="E3751" s="4">
        <f>(D3751-Sheet1!$E$4)/Sheet1!$E$9</f>
        <v>-0.12701635080136467</v>
      </c>
      <c r="F3751">
        <v>0.33</v>
      </c>
      <c r="G3751" s="4">
        <f>(F3751-Sheet1!$F$4)/Sheet1!$F$9</f>
        <v>-0.13089286468717481</v>
      </c>
      <c r="H3751">
        <v>9.5000000000000001E-2</v>
      </c>
      <c r="I3751" s="4">
        <f>(H3751-Sheet1!$G$4)/Sheet1!$G$9</f>
        <v>-3.9395043654567606E-2</v>
      </c>
      <c r="J3751">
        <v>0.32</v>
      </c>
      <c r="K3751" s="4">
        <f>(J3751-Sheet1!$H$4)/Sheet1!$H$9</f>
        <v>-0.18018139169278555</v>
      </c>
      <c r="L3751">
        <v>0.11799999999999999</v>
      </c>
      <c r="M3751" s="4">
        <f>(L3751-Sheet1!$I$4)/Sheet1!$I$9</f>
        <v>-0.16231841871432484</v>
      </c>
      <c r="N3751">
        <v>6.5000000000000002E-2</v>
      </c>
      <c r="O3751" s="4">
        <f>(N3751-Sheet1!$J$4)/Sheet1!$J$9</f>
        <v>-0.15219698203097567</v>
      </c>
      <c r="P3751">
        <v>0.123</v>
      </c>
      <c r="Q3751" s="4">
        <f>(P3751-Sheet1!$K$4)/Sheet1!$K$9</f>
        <v>-0.11542686543947979</v>
      </c>
      <c r="R3751" s="5">
        <v>7</v>
      </c>
      <c r="S3751" s="6"/>
    </row>
    <row r="3752" spans="1:19" x14ac:dyDescent="0.25">
      <c r="A3752" t="s">
        <v>1</v>
      </c>
      <c r="B3752">
        <f>VLOOKUP($A3752,lookup!$A$2:$B$4,2)</f>
        <v>20</v>
      </c>
      <c r="C3752" s="4">
        <f>(B3752-Sheet1!$D$4)/Sheet1!$D$9</f>
        <v>-2.6454393105099429E-2</v>
      </c>
      <c r="D3752">
        <v>0.435</v>
      </c>
      <c r="E3752" s="4">
        <f>(D3752-Sheet1!$E$4)/Sheet1!$E$9</f>
        <v>-0.12025959404460791</v>
      </c>
      <c r="F3752">
        <v>0.375</v>
      </c>
      <c r="G3752" s="4">
        <f>(F3752-Sheet1!$F$4)/Sheet1!$F$9</f>
        <v>-5.5262612586334504E-2</v>
      </c>
      <c r="H3752">
        <v>0.11</v>
      </c>
      <c r="I3752" s="4">
        <f>(H3752-Sheet1!$G$4)/Sheet1!$G$9</f>
        <v>-2.6120707371381766E-2</v>
      </c>
      <c r="J3752">
        <v>0.41549999999999998</v>
      </c>
      <c r="K3752" s="4">
        <f>(J3752-Sheet1!$H$4)/Sheet1!$H$9</f>
        <v>-0.14635812270040019</v>
      </c>
      <c r="L3752">
        <v>0.17</v>
      </c>
      <c r="M3752" s="4">
        <f>(L3752-Sheet1!$I$4)/Sheet1!$I$9</f>
        <v>-0.1273486809873578</v>
      </c>
      <c r="N3752">
        <v>7.5999999999999998E-2</v>
      </c>
      <c r="O3752" s="4">
        <f>(N3752-Sheet1!$J$4)/Sheet1!$J$9</f>
        <v>-0.13771376939108101</v>
      </c>
      <c r="P3752">
        <v>0.14499999999999999</v>
      </c>
      <c r="Q3752" s="4">
        <f>(P3752-Sheet1!$K$4)/Sheet1!$K$9</f>
        <v>-9.3503596879439932E-2</v>
      </c>
      <c r="R3752" s="5">
        <v>8</v>
      </c>
      <c r="S3752" s="6"/>
    </row>
    <row r="3753" spans="1:19" x14ac:dyDescent="0.25">
      <c r="A3753" t="s">
        <v>1</v>
      </c>
      <c r="B3753">
        <f>VLOOKUP($A3753,lookup!$A$2:$B$4,2)</f>
        <v>20</v>
      </c>
      <c r="C3753" s="4">
        <f>(B3753-Sheet1!$D$4)/Sheet1!$D$9</f>
        <v>-2.6454393105099429E-2</v>
      </c>
      <c r="D3753">
        <v>0.45</v>
      </c>
      <c r="E3753" s="4">
        <f>(D3753-Sheet1!$E$4)/Sheet1!$E$9</f>
        <v>-9.9989323774337627E-2</v>
      </c>
      <c r="F3753">
        <v>0.33500000000000002</v>
      </c>
      <c r="G3753" s="4">
        <f>(F3753-Sheet1!$F$4)/Sheet1!$F$9</f>
        <v>-0.12248950334263699</v>
      </c>
      <c r="H3753">
        <v>0.115</v>
      </c>
      <c r="I3753" s="4">
        <f>(H3753-Sheet1!$G$4)/Sheet1!$G$9</f>
        <v>-2.1695928610319815E-2</v>
      </c>
      <c r="J3753">
        <v>0.39350000000000002</v>
      </c>
      <c r="K3753" s="4">
        <f>(J3753-Sheet1!$H$4)/Sheet1!$H$9</f>
        <v>-0.15414987053110676</v>
      </c>
      <c r="L3753">
        <v>0.19500000000000001</v>
      </c>
      <c r="M3753" s="4">
        <f>(L3753-Sheet1!$I$4)/Sheet1!$I$9</f>
        <v>-0.1105363070801621</v>
      </c>
      <c r="N3753">
        <v>7.0999999999999994E-2</v>
      </c>
      <c r="O3753" s="4">
        <f>(N3753-Sheet1!$J$4)/Sheet1!$J$9</f>
        <v>-0.14429704786376041</v>
      </c>
      <c r="P3753">
        <v>0.11</v>
      </c>
      <c r="Q3753" s="4">
        <f>(P3753-Sheet1!$K$4)/Sheet1!$K$9</f>
        <v>-0.12838152413404882</v>
      </c>
      <c r="R3753" s="5">
        <v>7</v>
      </c>
      <c r="S3753" s="6"/>
    </row>
    <row r="3754" spans="1:19" x14ac:dyDescent="0.25">
      <c r="A3754" t="s">
        <v>1</v>
      </c>
      <c r="B3754">
        <f>VLOOKUP($A3754,lookup!$A$2:$B$4,2)</f>
        <v>20</v>
      </c>
      <c r="C3754" s="4">
        <f>(B3754-Sheet1!$D$4)/Sheet1!$D$9</f>
        <v>-2.6454393105099429E-2</v>
      </c>
      <c r="D3754">
        <v>0.47499999999999998</v>
      </c>
      <c r="E3754" s="4">
        <f>(D3754-Sheet1!$E$4)/Sheet1!$E$9</f>
        <v>-6.6205539990553883E-2</v>
      </c>
      <c r="F3754">
        <v>0.35499999999999998</v>
      </c>
      <c r="G3754" s="4">
        <f>(F3754-Sheet1!$F$4)/Sheet1!$F$9</f>
        <v>-8.8876057964485791E-2</v>
      </c>
      <c r="H3754">
        <v>0.13500000000000001</v>
      </c>
      <c r="I3754" s="4">
        <f>(H3754-Sheet1!$G$4)/Sheet1!$G$9</f>
        <v>-3.9968135660720236E-3</v>
      </c>
      <c r="J3754">
        <v>0.47749999999999998</v>
      </c>
      <c r="K3754" s="4">
        <f>(J3754-Sheet1!$H$4)/Sheet1!$H$9</f>
        <v>-0.12439956063204533</v>
      </c>
      <c r="L3754">
        <v>0.2145</v>
      </c>
      <c r="M3754" s="4">
        <f>(L3754-Sheet1!$I$4)/Sheet1!$I$9</f>
        <v>-9.7422655432549465E-2</v>
      </c>
      <c r="N3754">
        <v>0.09</v>
      </c>
      <c r="O3754" s="4">
        <f>(N3754-Sheet1!$J$4)/Sheet1!$J$9</f>
        <v>-0.11928058966757872</v>
      </c>
      <c r="P3754">
        <v>0.14349999999999999</v>
      </c>
      <c r="Q3754" s="4">
        <f>(P3754-Sheet1!$K$4)/Sheet1!$K$9</f>
        <v>-9.499836519035175E-2</v>
      </c>
      <c r="R3754" s="5">
        <v>8</v>
      </c>
      <c r="S3754" s="6"/>
    </row>
    <row r="3755" spans="1:19" x14ac:dyDescent="0.25">
      <c r="A3755" t="s">
        <v>1</v>
      </c>
      <c r="B3755">
        <f>VLOOKUP($A3755,lookup!$A$2:$B$4,2)</f>
        <v>20</v>
      </c>
      <c r="C3755" s="4">
        <f>(B3755-Sheet1!$D$4)/Sheet1!$D$9</f>
        <v>-2.6454393105099429E-2</v>
      </c>
      <c r="D3755">
        <v>0.47499999999999998</v>
      </c>
      <c r="E3755" s="4">
        <f>(D3755-Sheet1!$E$4)/Sheet1!$E$9</f>
        <v>-6.6205539990553883E-2</v>
      </c>
      <c r="F3755">
        <v>0.36</v>
      </c>
      <c r="G3755" s="4">
        <f>(F3755-Sheet1!$F$4)/Sheet1!$F$9</f>
        <v>-8.0472696619947964E-2</v>
      </c>
      <c r="H3755">
        <v>0.11</v>
      </c>
      <c r="I3755" s="4">
        <f>(H3755-Sheet1!$G$4)/Sheet1!$G$9</f>
        <v>-2.6120707371381766E-2</v>
      </c>
      <c r="J3755">
        <v>0.45200000000000001</v>
      </c>
      <c r="K3755" s="4">
        <f>(J3755-Sheet1!$H$4)/Sheet1!$H$9</f>
        <v>-0.1334309047085461</v>
      </c>
      <c r="L3755">
        <v>0.191</v>
      </c>
      <c r="M3755" s="4">
        <f>(L3755-Sheet1!$I$4)/Sheet1!$I$9</f>
        <v>-0.11322628690531342</v>
      </c>
      <c r="N3755">
        <v>9.9000000000000005E-2</v>
      </c>
      <c r="O3755" s="4">
        <f>(N3755-Sheet1!$J$4)/Sheet1!$J$9</f>
        <v>-0.10743068841675579</v>
      </c>
      <c r="P3755">
        <v>0.13</v>
      </c>
      <c r="Q3755" s="4">
        <f>(P3755-Sheet1!$K$4)/Sheet1!$K$9</f>
        <v>-0.10845127998855801</v>
      </c>
      <c r="R3755" s="5">
        <v>8</v>
      </c>
      <c r="S3755" s="6"/>
    </row>
    <row r="3756" spans="1:19" x14ac:dyDescent="0.25">
      <c r="A3756" t="s">
        <v>1</v>
      </c>
      <c r="B3756">
        <f>VLOOKUP($A3756,lookup!$A$2:$B$4,2)</f>
        <v>20</v>
      </c>
      <c r="C3756" s="4">
        <f>(B3756-Sheet1!$D$4)/Sheet1!$D$9</f>
        <v>-2.6454393105099429E-2</v>
      </c>
      <c r="D3756">
        <v>0.48499999999999999</v>
      </c>
      <c r="E3756" s="4">
        <f>(D3756-Sheet1!$E$4)/Sheet1!$E$9</f>
        <v>-5.2692026477040362E-2</v>
      </c>
      <c r="F3756">
        <v>0.37</v>
      </c>
      <c r="G3756" s="4">
        <f>(F3756-Sheet1!$F$4)/Sheet1!$F$9</f>
        <v>-6.3665973930872324E-2</v>
      </c>
      <c r="H3756">
        <v>0.14000000000000001</v>
      </c>
      <c r="I3756" s="4">
        <f>(H3756-Sheet1!$G$4)/Sheet1!$G$9</f>
        <v>4.2796519498992805E-4</v>
      </c>
      <c r="J3756">
        <v>0.50649999999999995</v>
      </c>
      <c r="K3756" s="4">
        <f>(J3756-Sheet1!$H$4)/Sheet1!$H$9</f>
        <v>-0.11412862030975031</v>
      </c>
      <c r="L3756">
        <v>0.24249999999999999</v>
      </c>
      <c r="M3756" s="4">
        <f>(L3756-Sheet1!$I$4)/Sheet1!$I$9</f>
        <v>-7.8592796656490285E-2</v>
      </c>
      <c r="N3756">
        <v>8.7999999999999995E-2</v>
      </c>
      <c r="O3756" s="4">
        <f>(N3756-Sheet1!$J$4)/Sheet1!$J$9</f>
        <v>-0.12191390105665048</v>
      </c>
      <c r="P3756">
        <v>0.14649999999999999</v>
      </c>
      <c r="Q3756" s="4">
        <f>(P3756-Sheet1!$K$4)/Sheet1!$K$9</f>
        <v>-9.2008828568528128E-2</v>
      </c>
      <c r="R3756" s="5">
        <v>8</v>
      </c>
      <c r="S3756" s="6"/>
    </row>
    <row r="3757" spans="1:19" x14ac:dyDescent="0.25">
      <c r="A3757" t="s">
        <v>1</v>
      </c>
      <c r="B3757">
        <f>VLOOKUP($A3757,lookup!$A$2:$B$4,2)</f>
        <v>20</v>
      </c>
      <c r="C3757" s="4">
        <f>(B3757-Sheet1!$D$4)/Sheet1!$D$9</f>
        <v>-2.6454393105099429E-2</v>
      </c>
      <c r="D3757">
        <v>0.51</v>
      </c>
      <c r="E3757" s="4">
        <f>(D3757-Sheet1!$E$4)/Sheet1!$E$9</f>
        <v>-1.8908242693256545E-2</v>
      </c>
      <c r="F3757">
        <v>0.39500000000000002</v>
      </c>
      <c r="G3757" s="4">
        <f>(F3757-Sheet1!$F$4)/Sheet1!$F$9</f>
        <v>-2.1649167208183211E-2</v>
      </c>
      <c r="H3757">
        <v>0.105</v>
      </c>
      <c r="I3757" s="4">
        <f>(H3757-Sheet1!$G$4)/Sheet1!$G$9</f>
        <v>-3.0545486132443719E-2</v>
      </c>
      <c r="J3757">
        <v>0.55249999999999999</v>
      </c>
      <c r="K3757" s="4">
        <f>(J3757-Sheet1!$H$4)/Sheet1!$H$9</f>
        <v>-9.7836783936454744E-2</v>
      </c>
      <c r="L3757">
        <v>0.23400000000000001</v>
      </c>
      <c r="M3757" s="4">
        <f>(L3757-Sheet1!$I$4)/Sheet1!$I$9</f>
        <v>-8.4309003784936817E-2</v>
      </c>
      <c r="N3757">
        <v>0.127</v>
      </c>
      <c r="O3757" s="4">
        <f>(N3757-Sheet1!$J$4)/Sheet1!$J$9</f>
        <v>-7.0564328969751192E-2</v>
      </c>
      <c r="P3757">
        <v>0.16500000000000001</v>
      </c>
      <c r="Q3757" s="4">
        <f>(P3757-Sheet1!$K$4)/Sheet1!$K$9</f>
        <v>-7.3573352733949132E-2</v>
      </c>
      <c r="R3757" s="5">
        <v>8</v>
      </c>
      <c r="S3757" s="6"/>
    </row>
    <row r="3758" spans="1:19" x14ac:dyDescent="0.25">
      <c r="A3758" t="s">
        <v>1</v>
      </c>
      <c r="B3758">
        <f>VLOOKUP($A3758,lookup!$A$2:$B$4,2)</f>
        <v>20</v>
      </c>
      <c r="C3758" s="4">
        <f>(B3758-Sheet1!$D$4)/Sheet1!$D$9</f>
        <v>-2.6454393105099429E-2</v>
      </c>
      <c r="D3758">
        <v>0.51500000000000001</v>
      </c>
      <c r="E3758" s="4">
        <f>(D3758-Sheet1!$E$4)/Sheet1!$E$9</f>
        <v>-1.2151485936499782E-2</v>
      </c>
      <c r="F3758">
        <v>0.39</v>
      </c>
      <c r="G3758" s="4">
        <f>(F3758-Sheet1!$F$4)/Sheet1!$F$9</f>
        <v>-3.0052528552721034E-2</v>
      </c>
      <c r="H3758">
        <v>0.12</v>
      </c>
      <c r="I3758" s="4">
        <f>(H3758-Sheet1!$G$4)/Sheet1!$G$9</f>
        <v>-1.7271149849257875E-2</v>
      </c>
      <c r="J3758">
        <v>0.56499999999999995</v>
      </c>
      <c r="K3758" s="4">
        <f>(J3758-Sheet1!$H$4)/Sheet1!$H$9</f>
        <v>-9.3409654487189658E-2</v>
      </c>
      <c r="L3758">
        <v>0.23499999999999999</v>
      </c>
      <c r="M3758" s="4">
        <f>(L3758-Sheet1!$I$4)/Sheet1!$I$9</f>
        <v>-8.3636508828648995E-2</v>
      </c>
      <c r="N3758">
        <v>0.13500000000000001</v>
      </c>
      <c r="O3758" s="4">
        <f>(N3758-Sheet1!$J$4)/Sheet1!$J$9</f>
        <v>-6.0031083413464158E-2</v>
      </c>
      <c r="P3758">
        <v>0.17899999999999999</v>
      </c>
      <c r="Q3758" s="4">
        <f>(P3758-Sheet1!$K$4)/Sheet1!$K$9</f>
        <v>-5.9622181832105603E-2</v>
      </c>
      <c r="R3758" s="5">
        <v>9</v>
      </c>
      <c r="S3758" s="6"/>
    </row>
    <row r="3759" spans="1:19" x14ac:dyDescent="0.25">
      <c r="A3759" t="s">
        <v>1</v>
      </c>
      <c r="B3759">
        <f>VLOOKUP($A3759,lookup!$A$2:$B$4,2)</f>
        <v>20</v>
      </c>
      <c r="C3759" s="4">
        <f>(B3759-Sheet1!$D$4)/Sheet1!$D$9</f>
        <v>-2.6454393105099429E-2</v>
      </c>
      <c r="D3759">
        <v>0.52</v>
      </c>
      <c r="E3759" s="4">
        <f>(D3759-Sheet1!$E$4)/Sheet1!$E$9</f>
        <v>-5.39472917974302E-3</v>
      </c>
      <c r="F3759">
        <v>0.41</v>
      </c>
      <c r="G3759" s="4">
        <f>(F3759-Sheet1!$F$4)/Sheet1!$F$9</f>
        <v>3.5609168254301655E-3</v>
      </c>
      <c r="H3759">
        <v>0.14000000000000001</v>
      </c>
      <c r="I3759" s="4">
        <f>(H3759-Sheet1!$G$4)/Sheet1!$G$9</f>
        <v>4.2796519498992805E-4</v>
      </c>
      <c r="J3759">
        <v>0.69899999999999995</v>
      </c>
      <c r="K3759" s="4">
        <f>(J3759-Sheet1!$H$4)/Sheet1!$H$9</f>
        <v>-4.5950826791067823E-2</v>
      </c>
      <c r="L3759">
        <v>0.33950000000000002</v>
      </c>
      <c r="M3759" s="4">
        <f>(L3759-Sheet1!$I$4)/Sheet1!$I$9</f>
        <v>-1.3360785896570972E-2</v>
      </c>
      <c r="N3759">
        <v>0.129</v>
      </c>
      <c r="O3759" s="4">
        <f>(N3759-Sheet1!$J$4)/Sheet1!$J$9</f>
        <v>-6.7931017580679431E-2</v>
      </c>
      <c r="P3759">
        <v>0.19450000000000001</v>
      </c>
      <c r="Q3759" s="4">
        <f>(P3759-Sheet1!$K$4)/Sheet1!$K$9</f>
        <v>-4.4176242619350228E-2</v>
      </c>
      <c r="R3759" s="5">
        <v>10</v>
      </c>
      <c r="S3759" s="6"/>
    </row>
    <row r="3760" spans="1:19" x14ac:dyDescent="0.25">
      <c r="A3760" t="s">
        <v>1</v>
      </c>
      <c r="B3760">
        <f>VLOOKUP($A3760,lookup!$A$2:$B$4,2)</f>
        <v>20</v>
      </c>
      <c r="C3760" s="4">
        <f>(B3760-Sheet1!$D$4)/Sheet1!$D$9</f>
        <v>-2.6454393105099429E-2</v>
      </c>
      <c r="D3760">
        <v>0.52500000000000002</v>
      </c>
      <c r="E3760" s="4">
        <f>(D3760-Sheet1!$E$4)/Sheet1!$E$9</f>
        <v>1.362027577013743E-3</v>
      </c>
      <c r="F3760">
        <v>0.4</v>
      </c>
      <c r="G3760" s="4">
        <f>(F3760-Sheet1!$F$4)/Sheet1!$F$9</f>
        <v>-1.3245805863645387E-2</v>
      </c>
      <c r="H3760">
        <v>0.14000000000000001</v>
      </c>
      <c r="I3760" s="4">
        <f>(H3760-Sheet1!$G$4)/Sheet1!$G$9</f>
        <v>4.2796519498992805E-4</v>
      </c>
      <c r="J3760">
        <v>0.60550000000000004</v>
      </c>
      <c r="K3760" s="4">
        <f>(J3760-Sheet1!$H$4)/Sheet1!$H$9</f>
        <v>-7.9065755071570709E-2</v>
      </c>
      <c r="L3760">
        <v>0.26050000000000001</v>
      </c>
      <c r="M3760" s="4">
        <f>(L3760-Sheet1!$I$4)/Sheet1!$I$9</f>
        <v>-6.6487887443309371E-2</v>
      </c>
      <c r="N3760">
        <v>0.108</v>
      </c>
      <c r="O3760" s="4">
        <f>(N3760-Sheet1!$J$4)/Sheet1!$J$9</f>
        <v>-9.5580787165932893E-2</v>
      </c>
      <c r="P3760">
        <v>0.21</v>
      </c>
      <c r="Q3760" s="4">
        <f>(P3760-Sheet1!$K$4)/Sheet1!$K$9</f>
        <v>-2.8730303406594885E-2</v>
      </c>
      <c r="R3760" s="5">
        <v>9</v>
      </c>
      <c r="S3760" s="6"/>
    </row>
    <row r="3761" spans="1:19" x14ac:dyDescent="0.25">
      <c r="A3761" t="s">
        <v>2</v>
      </c>
      <c r="B3761">
        <f>VLOOKUP($A3761,lookup!$A$2:$B$4,2)</f>
        <v>30</v>
      </c>
      <c r="C3761" s="4">
        <f>(B3761-Sheet1!$D$4)/Sheet1!$D$9</f>
        <v>0.47354560689490055</v>
      </c>
      <c r="D3761">
        <v>0.53</v>
      </c>
      <c r="E3761" s="4">
        <f>(D3761-Sheet1!$E$4)/Sheet1!$E$9</f>
        <v>8.1187843337705064E-3</v>
      </c>
      <c r="F3761">
        <v>0.42499999999999999</v>
      </c>
      <c r="G3761" s="4">
        <f>(F3761-Sheet1!$F$4)/Sheet1!$F$9</f>
        <v>2.8771000859043633E-2</v>
      </c>
      <c r="H3761">
        <v>0.155</v>
      </c>
      <c r="I3761" s="4">
        <f>(H3761-Sheet1!$G$4)/Sheet1!$G$9</f>
        <v>1.3702301478175758E-2</v>
      </c>
      <c r="J3761">
        <v>0.79049999999999998</v>
      </c>
      <c r="K3761" s="4">
        <f>(J3761-Sheet1!$H$4)/Sheet1!$H$9</f>
        <v>-1.354423922244731E-2</v>
      </c>
      <c r="L3761">
        <v>0.307</v>
      </c>
      <c r="M3761" s="4">
        <f>(L3761-Sheet1!$I$4)/Sheet1!$I$9</f>
        <v>-3.5216871975925393E-2</v>
      </c>
      <c r="N3761">
        <v>0.17100000000000001</v>
      </c>
      <c r="O3761" s="4">
        <f>(N3761-Sheet1!$J$4)/Sheet1!$J$9</f>
        <v>-1.2631478410172516E-2</v>
      </c>
      <c r="P3761">
        <v>0.25950000000000001</v>
      </c>
      <c r="Q3761" s="4">
        <f>(P3761-Sheet1!$K$4)/Sheet1!$K$9</f>
        <v>2.0597050853494826E-2</v>
      </c>
      <c r="R3761" s="5">
        <v>9</v>
      </c>
      <c r="S3761" s="6"/>
    </row>
    <row r="3762" spans="1:19" x14ac:dyDescent="0.25">
      <c r="A3762" t="s">
        <v>2</v>
      </c>
      <c r="B3762">
        <f>VLOOKUP($A3762,lookup!$A$2:$B$4,2)</f>
        <v>30</v>
      </c>
      <c r="C3762" s="4">
        <f>(B3762-Sheet1!$D$4)/Sheet1!$D$9</f>
        <v>0.47354560689490055</v>
      </c>
      <c r="D3762">
        <v>0.53</v>
      </c>
      <c r="E3762" s="4">
        <f>(D3762-Sheet1!$E$4)/Sheet1!$E$9</f>
        <v>8.1187843337705064E-3</v>
      </c>
      <c r="F3762">
        <v>0.42499999999999999</v>
      </c>
      <c r="G3762" s="4">
        <f>(F3762-Sheet1!$F$4)/Sheet1!$F$9</f>
        <v>2.8771000859043633E-2</v>
      </c>
      <c r="H3762">
        <v>0.13</v>
      </c>
      <c r="I3762" s="4">
        <f>(H3762-Sheet1!$G$4)/Sheet1!$G$9</f>
        <v>-8.4215923271339747E-3</v>
      </c>
      <c r="J3762">
        <v>0.70199999999999996</v>
      </c>
      <c r="K3762" s="4">
        <f>(J3762-Sheet1!$H$4)/Sheet1!$H$9</f>
        <v>-4.4888315723244199E-2</v>
      </c>
      <c r="L3762">
        <v>0.29749999999999999</v>
      </c>
      <c r="M3762" s="4">
        <f>(L3762-Sheet1!$I$4)/Sheet1!$I$9</f>
        <v>-4.1605574060659761E-2</v>
      </c>
      <c r="N3762">
        <v>0.13950000000000001</v>
      </c>
      <c r="O3762" s="4">
        <f>(N3762-Sheet1!$J$4)/Sheet1!$J$9</f>
        <v>-5.4106132788052694E-2</v>
      </c>
      <c r="P3762">
        <v>0.22</v>
      </c>
      <c r="Q3762" s="4">
        <f>(P3762-Sheet1!$K$4)/Sheet1!$K$9</f>
        <v>-1.8765181333849482E-2</v>
      </c>
      <c r="R3762" s="5">
        <v>9</v>
      </c>
      <c r="S3762" s="6"/>
    </row>
    <row r="3763" spans="1:19" x14ac:dyDescent="0.25">
      <c r="A3763" t="s">
        <v>2</v>
      </c>
      <c r="B3763">
        <f>VLOOKUP($A3763,lookup!$A$2:$B$4,2)</f>
        <v>30</v>
      </c>
      <c r="C3763" s="4">
        <f>(B3763-Sheet1!$D$4)/Sheet1!$D$9</f>
        <v>0.47354560689490055</v>
      </c>
      <c r="D3763">
        <v>0.53</v>
      </c>
      <c r="E3763" s="4">
        <f>(D3763-Sheet1!$E$4)/Sheet1!$E$9</f>
        <v>8.1187843337705064E-3</v>
      </c>
      <c r="F3763">
        <v>0.42</v>
      </c>
      <c r="G3763" s="4">
        <f>(F3763-Sheet1!$F$4)/Sheet1!$F$9</f>
        <v>2.0367639514505813E-2</v>
      </c>
      <c r="H3763">
        <v>0.13500000000000001</v>
      </c>
      <c r="I3763" s="4">
        <f>(H3763-Sheet1!$G$4)/Sheet1!$G$9</f>
        <v>-3.9968135660720236E-3</v>
      </c>
      <c r="J3763">
        <v>0.67500000000000004</v>
      </c>
      <c r="K3763" s="4">
        <f>(J3763-Sheet1!$H$4)/Sheet1!$H$9</f>
        <v>-5.4450915333656778E-2</v>
      </c>
      <c r="L3763">
        <v>0.29399999999999998</v>
      </c>
      <c r="M3763" s="4">
        <f>(L3763-Sheet1!$I$4)/Sheet1!$I$9</f>
        <v>-4.3959306407667161E-2</v>
      </c>
      <c r="N3763">
        <v>0.156</v>
      </c>
      <c r="O3763" s="4">
        <f>(N3763-Sheet1!$J$4)/Sheet1!$J$9</f>
        <v>-3.2381313828210717E-2</v>
      </c>
      <c r="P3763">
        <v>0.1825</v>
      </c>
      <c r="Q3763" s="4">
        <f>(P3763-Sheet1!$K$4)/Sheet1!$K$9</f>
        <v>-5.6134389106644714E-2</v>
      </c>
      <c r="R3763" s="5">
        <v>10</v>
      </c>
      <c r="S3763" s="6"/>
    </row>
    <row r="3764" spans="1:19" x14ac:dyDescent="0.25">
      <c r="A3764" t="s">
        <v>1</v>
      </c>
      <c r="B3764">
        <f>VLOOKUP($A3764,lookup!$A$2:$B$4,2)</f>
        <v>20</v>
      </c>
      <c r="C3764" s="4">
        <f>(B3764-Sheet1!$D$4)/Sheet1!$D$9</f>
        <v>-2.6454393105099429E-2</v>
      </c>
      <c r="D3764">
        <v>0.53</v>
      </c>
      <c r="E3764" s="4">
        <f>(D3764-Sheet1!$E$4)/Sheet1!$E$9</f>
        <v>8.1187843337705064E-3</v>
      </c>
      <c r="F3764">
        <v>0.39500000000000002</v>
      </c>
      <c r="G3764" s="4">
        <f>(F3764-Sheet1!$F$4)/Sheet1!$F$9</f>
        <v>-2.1649167208183211E-2</v>
      </c>
      <c r="H3764">
        <v>0.115</v>
      </c>
      <c r="I3764" s="4">
        <f>(H3764-Sheet1!$G$4)/Sheet1!$G$9</f>
        <v>-2.1695928610319815E-2</v>
      </c>
      <c r="J3764">
        <v>0.47499999999999998</v>
      </c>
      <c r="K3764" s="4">
        <f>(J3764-Sheet1!$H$4)/Sheet1!$H$9</f>
        <v>-0.12528498652189834</v>
      </c>
      <c r="L3764">
        <v>0.20250000000000001</v>
      </c>
      <c r="M3764" s="4">
        <f>(L3764-Sheet1!$I$4)/Sheet1!$I$9</f>
        <v>-0.10549259490800339</v>
      </c>
      <c r="N3764">
        <v>0.10100000000000001</v>
      </c>
      <c r="O3764" s="4">
        <f>(N3764-Sheet1!$J$4)/Sheet1!$J$9</f>
        <v>-0.10479737702768403</v>
      </c>
      <c r="P3764">
        <v>0.14799999999999999</v>
      </c>
      <c r="Q3764" s="4">
        <f>(P3764-Sheet1!$K$4)/Sheet1!$K$9</f>
        <v>-9.0514060257616324E-2</v>
      </c>
      <c r="R3764" s="5">
        <v>8</v>
      </c>
      <c r="S3764" s="6"/>
    </row>
    <row r="3765" spans="1:19" x14ac:dyDescent="0.25">
      <c r="A3765" t="s">
        <v>1</v>
      </c>
      <c r="B3765">
        <f>VLOOKUP($A3765,lookup!$A$2:$B$4,2)</f>
        <v>20</v>
      </c>
      <c r="C3765" s="4">
        <f>(B3765-Sheet1!$D$4)/Sheet1!$D$9</f>
        <v>-2.6454393105099429E-2</v>
      </c>
      <c r="D3765">
        <v>0.53</v>
      </c>
      <c r="E3765" s="4">
        <f>(D3765-Sheet1!$E$4)/Sheet1!$E$9</f>
        <v>8.1187843337705064E-3</v>
      </c>
      <c r="F3765">
        <v>0.41</v>
      </c>
      <c r="G3765" s="4">
        <f>(F3765-Sheet1!$F$4)/Sheet1!$F$9</f>
        <v>3.5609168254301655E-3</v>
      </c>
      <c r="H3765">
        <v>0.15</v>
      </c>
      <c r="I3765" s="4">
        <f>(H3765-Sheet1!$G$4)/Sheet1!$G$9</f>
        <v>9.2775227171138057E-3</v>
      </c>
      <c r="J3765">
        <v>0.61199999999999999</v>
      </c>
      <c r="K3765" s="4">
        <f>(J3765-Sheet1!$H$4)/Sheet1!$H$9</f>
        <v>-7.6763647757952885E-2</v>
      </c>
      <c r="L3765">
        <v>0.24349999999999999</v>
      </c>
      <c r="M3765" s="4">
        <f>(L3765-Sheet1!$I$4)/Sheet1!$I$9</f>
        <v>-7.7920301700202463E-2</v>
      </c>
      <c r="N3765">
        <v>0.1525</v>
      </c>
      <c r="O3765" s="4">
        <f>(N3765-Sheet1!$J$4)/Sheet1!$J$9</f>
        <v>-3.6989608759086294E-2</v>
      </c>
      <c r="P3765">
        <v>0.1895</v>
      </c>
      <c r="Q3765" s="4">
        <f>(P3765-Sheet1!$K$4)/Sheet1!$K$9</f>
        <v>-4.9158803655722928E-2</v>
      </c>
      <c r="R3765" s="5">
        <v>11</v>
      </c>
      <c r="S3765" s="6"/>
    </row>
    <row r="3766" spans="1:19" x14ac:dyDescent="0.25">
      <c r="A3766" t="s">
        <v>1</v>
      </c>
      <c r="B3766">
        <f>VLOOKUP($A3766,lookup!$A$2:$B$4,2)</f>
        <v>20</v>
      </c>
      <c r="C3766" s="4">
        <f>(B3766-Sheet1!$D$4)/Sheet1!$D$9</f>
        <v>-2.6454393105099429E-2</v>
      </c>
      <c r="D3766">
        <v>0.53500000000000003</v>
      </c>
      <c r="E3766" s="4">
        <f>(D3766-Sheet1!$E$4)/Sheet1!$E$9</f>
        <v>1.4875541090527269E-2</v>
      </c>
      <c r="F3766">
        <v>0.4</v>
      </c>
      <c r="G3766" s="4">
        <f>(F3766-Sheet1!$F$4)/Sheet1!$F$9</f>
        <v>-1.3245805863645387E-2</v>
      </c>
      <c r="H3766">
        <v>0.14499999999999999</v>
      </c>
      <c r="I3766" s="4">
        <f>(H3766-Sheet1!$G$4)/Sheet1!$G$9</f>
        <v>4.8527439560518545E-3</v>
      </c>
      <c r="J3766">
        <v>0.70499999999999996</v>
      </c>
      <c r="K3766" s="4">
        <f>(J3766-Sheet1!$H$4)/Sheet1!$H$9</f>
        <v>-4.3825804655420575E-2</v>
      </c>
      <c r="L3766">
        <v>0.30649999999999999</v>
      </c>
      <c r="M3766" s="4">
        <f>(L3766-Sheet1!$I$4)/Sheet1!$I$9</f>
        <v>-3.5553119454069311E-2</v>
      </c>
      <c r="N3766">
        <v>0.13650000000000001</v>
      </c>
      <c r="O3766" s="4">
        <f>(N3766-Sheet1!$J$4)/Sheet1!$J$9</f>
        <v>-5.8056099871660334E-2</v>
      </c>
      <c r="P3766">
        <v>0.22</v>
      </c>
      <c r="Q3766" s="4">
        <f>(P3766-Sheet1!$K$4)/Sheet1!$K$9</f>
        <v>-1.8765181333849482E-2</v>
      </c>
      <c r="R3766" s="5">
        <v>10</v>
      </c>
      <c r="S3766" s="6"/>
    </row>
    <row r="3767" spans="1:19" x14ac:dyDescent="0.25">
      <c r="A3767" t="s">
        <v>1</v>
      </c>
      <c r="B3767">
        <f>VLOOKUP($A3767,lookup!$A$2:$B$4,2)</f>
        <v>20</v>
      </c>
      <c r="C3767" s="4">
        <f>(B3767-Sheet1!$D$4)/Sheet1!$D$9</f>
        <v>-2.6454393105099429E-2</v>
      </c>
      <c r="D3767">
        <v>0.53500000000000003</v>
      </c>
      <c r="E3767" s="4">
        <f>(D3767-Sheet1!$E$4)/Sheet1!$E$9</f>
        <v>1.4875541090527269E-2</v>
      </c>
      <c r="F3767">
        <v>0.45</v>
      </c>
      <c r="G3767" s="4">
        <f>(F3767-Sheet1!$F$4)/Sheet1!$F$9</f>
        <v>7.0787807581732753E-2</v>
      </c>
      <c r="H3767">
        <v>0.13500000000000001</v>
      </c>
      <c r="I3767" s="4">
        <f>(H3767-Sheet1!$G$4)/Sheet1!$G$9</f>
        <v>-3.9968135660720236E-3</v>
      </c>
      <c r="J3767">
        <v>0.72799999999999998</v>
      </c>
      <c r="K3767" s="4">
        <f>(J3767-Sheet1!$H$4)/Sheet1!$H$9</f>
        <v>-3.5679886468772792E-2</v>
      </c>
      <c r="L3767">
        <v>0.28449999999999998</v>
      </c>
      <c r="M3767" s="4">
        <f>(L3767-Sheet1!$I$4)/Sheet1!$I$9</f>
        <v>-5.0348008492401536E-2</v>
      </c>
      <c r="N3767">
        <v>0.1845</v>
      </c>
      <c r="O3767" s="4">
        <f>(N3767-Sheet1!$J$4)/Sheet1!$J$9</f>
        <v>5.1433734660618277E-3</v>
      </c>
      <c r="P3767">
        <v>0.26500000000000001</v>
      </c>
      <c r="Q3767" s="4">
        <f>(P3767-Sheet1!$K$4)/Sheet1!$K$9</f>
        <v>2.6077867993504797E-2</v>
      </c>
      <c r="R3767" s="5">
        <v>9</v>
      </c>
      <c r="S3767" s="6"/>
    </row>
    <row r="3768" spans="1:19" x14ac:dyDescent="0.25">
      <c r="A3768" t="s">
        <v>0</v>
      </c>
      <c r="B3768">
        <f>VLOOKUP($A3768,lookup!$A$2:$B$4,2)</f>
        <v>10</v>
      </c>
      <c r="C3768" s="4">
        <f>(B3768-Sheet1!$D$4)/Sheet1!$D$9</f>
        <v>-0.52645439310509945</v>
      </c>
      <c r="D3768">
        <v>0.55500000000000005</v>
      </c>
      <c r="E3768" s="4">
        <f>(D3768-Sheet1!$E$4)/Sheet1!$E$9</f>
        <v>4.1902568117554322E-2</v>
      </c>
      <c r="F3768">
        <v>0.44</v>
      </c>
      <c r="G3768" s="4">
        <f>(F3768-Sheet1!$F$4)/Sheet1!$F$9</f>
        <v>5.3981084892657107E-2</v>
      </c>
      <c r="H3768">
        <v>0.14000000000000001</v>
      </c>
      <c r="I3768" s="4">
        <f>(H3768-Sheet1!$G$4)/Sheet1!$G$9</f>
        <v>4.2796519498992805E-4</v>
      </c>
      <c r="J3768">
        <v>0.84599999999999997</v>
      </c>
      <c r="K3768" s="4">
        <f>(J3768-Sheet1!$H$4)/Sheet1!$H$9</f>
        <v>6.1122155322897156E-3</v>
      </c>
      <c r="L3768">
        <v>0.34599999999999997</v>
      </c>
      <c r="M3768" s="4">
        <f>(L3768-Sheet1!$I$4)/Sheet1!$I$9</f>
        <v>-8.9895686807001246E-3</v>
      </c>
      <c r="N3768">
        <v>0.17150000000000001</v>
      </c>
      <c r="O3768" s="4">
        <f>(N3768-Sheet1!$J$4)/Sheet1!$J$9</f>
        <v>-1.1973150562904575E-2</v>
      </c>
      <c r="P3768">
        <v>0.27350000000000002</v>
      </c>
      <c r="Q3768" s="4">
        <f>(P3768-Sheet1!$K$4)/Sheet1!$K$9</f>
        <v>3.4548221755338386E-2</v>
      </c>
      <c r="R3768" s="5">
        <v>10</v>
      </c>
      <c r="S3768" s="6"/>
    </row>
    <row r="3769" spans="1:19" x14ac:dyDescent="0.25">
      <c r="A3769" t="s">
        <v>2</v>
      </c>
      <c r="B3769">
        <f>VLOOKUP($A3769,lookup!$A$2:$B$4,2)</f>
        <v>30</v>
      </c>
      <c r="C3769" s="4">
        <f>(B3769-Sheet1!$D$4)/Sheet1!$D$9</f>
        <v>0.47354560689490055</v>
      </c>
      <c r="D3769">
        <v>0.55500000000000005</v>
      </c>
      <c r="E3769" s="4">
        <f>(D3769-Sheet1!$E$4)/Sheet1!$E$9</f>
        <v>4.1902568117554322E-2</v>
      </c>
      <c r="F3769">
        <v>0.46</v>
      </c>
      <c r="G3769" s="4">
        <f>(F3769-Sheet1!$F$4)/Sheet1!$F$9</f>
        <v>8.7594530270808393E-2</v>
      </c>
      <c r="H3769">
        <v>0.16</v>
      </c>
      <c r="I3769" s="4">
        <f>(H3769-Sheet1!$G$4)/Sheet1!$G$9</f>
        <v>1.812708023923771E-2</v>
      </c>
      <c r="J3769">
        <v>0.86</v>
      </c>
      <c r="K3769" s="4">
        <f>(J3769-Sheet1!$H$4)/Sheet1!$H$9</f>
        <v>1.1070600515466628E-2</v>
      </c>
      <c r="L3769">
        <v>0.33450000000000002</v>
      </c>
      <c r="M3769" s="4">
        <f>(L3769-Sheet1!$I$4)/Sheet1!$I$9</f>
        <v>-1.6723260678010114E-2</v>
      </c>
      <c r="N3769">
        <v>0.19350000000000001</v>
      </c>
      <c r="O3769" s="4">
        <f>(N3769-Sheet1!$J$4)/Sheet1!$J$9</f>
        <v>1.6993274716884745E-2</v>
      </c>
      <c r="P3769">
        <v>0.27500000000000002</v>
      </c>
      <c r="Q3769" s="4">
        <f>(P3769-Sheet1!$K$4)/Sheet1!$K$9</f>
        <v>3.6042990066250197E-2</v>
      </c>
      <c r="R3769" s="5">
        <v>10</v>
      </c>
      <c r="S3769" s="6"/>
    </row>
    <row r="3770" spans="1:19" x14ac:dyDescent="0.25">
      <c r="A3770" t="s">
        <v>2</v>
      </c>
      <c r="B3770">
        <f>VLOOKUP($A3770,lookup!$A$2:$B$4,2)</f>
        <v>30</v>
      </c>
      <c r="C3770" s="4">
        <f>(B3770-Sheet1!$D$4)/Sheet1!$D$9</f>
        <v>0.47354560689490055</v>
      </c>
      <c r="D3770">
        <v>0.56000000000000005</v>
      </c>
      <c r="E3770" s="4">
        <f>(D3770-Sheet1!$E$4)/Sheet1!$E$9</f>
        <v>4.8659324874311086E-2</v>
      </c>
      <c r="F3770">
        <v>0.46500000000000002</v>
      </c>
      <c r="G3770" s="4">
        <f>(F3770-Sheet1!$F$4)/Sheet1!$F$9</f>
        <v>9.599789161534622E-2</v>
      </c>
      <c r="H3770">
        <v>0.14499999999999999</v>
      </c>
      <c r="I3770" s="4">
        <f>(H3770-Sheet1!$G$4)/Sheet1!$G$9</f>
        <v>4.8527439560518545E-3</v>
      </c>
      <c r="J3770">
        <v>0.88749999999999996</v>
      </c>
      <c r="K3770" s="4">
        <f>(J3770-Sheet1!$H$4)/Sheet1!$H$9</f>
        <v>2.0810285303849829E-2</v>
      </c>
      <c r="L3770">
        <v>0.33450000000000002</v>
      </c>
      <c r="M3770" s="4">
        <f>(L3770-Sheet1!$I$4)/Sheet1!$I$9</f>
        <v>-1.6723260678010114E-2</v>
      </c>
      <c r="N3770">
        <v>0.22</v>
      </c>
      <c r="O3770" s="4">
        <f>(N3770-Sheet1!$J$4)/Sheet1!$J$9</f>
        <v>5.1884650622085526E-2</v>
      </c>
      <c r="P3770">
        <v>0.26950000000000002</v>
      </c>
      <c r="Q3770" s="4">
        <f>(P3770-Sheet1!$K$4)/Sheet1!$K$9</f>
        <v>3.0562172926240229E-2</v>
      </c>
      <c r="R3770" s="5">
        <v>9</v>
      </c>
      <c r="S3770" s="6"/>
    </row>
    <row r="3771" spans="1:19" x14ac:dyDescent="0.25">
      <c r="A3771" t="s">
        <v>0</v>
      </c>
      <c r="B3771">
        <f>VLOOKUP($A3771,lookup!$A$2:$B$4,2)</f>
        <v>10</v>
      </c>
      <c r="C3771" s="4">
        <f>(B3771-Sheet1!$D$4)/Sheet1!$D$9</f>
        <v>-0.52645439310509945</v>
      </c>
      <c r="D3771">
        <v>0.56000000000000005</v>
      </c>
      <c r="E3771" s="4">
        <f>(D3771-Sheet1!$E$4)/Sheet1!$E$9</f>
        <v>4.8659324874311086E-2</v>
      </c>
      <c r="F3771">
        <v>0.43</v>
      </c>
      <c r="G3771" s="4">
        <f>(F3771-Sheet1!$F$4)/Sheet1!$F$9</f>
        <v>3.717436220358146E-2</v>
      </c>
      <c r="H3771">
        <v>0.14499999999999999</v>
      </c>
      <c r="I3771" s="4">
        <f>(H3771-Sheet1!$G$4)/Sheet1!$G$9</f>
        <v>4.8527439560518545E-3</v>
      </c>
      <c r="J3771">
        <v>0.89800000000000002</v>
      </c>
      <c r="K3771" s="4">
        <f>(J3771-Sheet1!$H$4)/Sheet1!$H$9</f>
        <v>2.4529074041232533E-2</v>
      </c>
      <c r="L3771">
        <v>0.38950000000000001</v>
      </c>
      <c r="M3771" s="4">
        <f>(L3771-Sheet1!$I$4)/Sheet1!$I$9</f>
        <v>2.026396191782041E-2</v>
      </c>
      <c r="N3771">
        <v>0.23250000000000001</v>
      </c>
      <c r="O3771" s="4">
        <f>(N3771-Sheet1!$J$4)/Sheet1!$J$9</f>
        <v>6.8342846803784024E-2</v>
      </c>
      <c r="P3771">
        <v>0.245</v>
      </c>
      <c r="Q3771" s="4">
        <f>(P3771-Sheet1!$K$4)/Sheet1!$K$9</f>
        <v>6.1476238480139946E-3</v>
      </c>
      <c r="R3771" s="5">
        <v>9</v>
      </c>
      <c r="S3771" s="6"/>
    </row>
    <row r="3772" spans="1:19" x14ac:dyDescent="0.25">
      <c r="A3772" t="s">
        <v>1</v>
      </c>
      <c r="B3772">
        <f>VLOOKUP($A3772,lookup!$A$2:$B$4,2)</f>
        <v>20</v>
      </c>
      <c r="C3772" s="4">
        <f>(B3772-Sheet1!$D$4)/Sheet1!$D$9</f>
        <v>-2.6454393105099429E-2</v>
      </c>
      <c r="D3772">
        <v>0.56499999999999995</v>
      </c>
      <c r="E3772" s="4">
        <f>(D3772-Sheet1!$E$4)/Sheet1!$E$9</f>
        <v>5.5416081631067697E-2</v>
      </c>
      <c r="F3772">
        <v>0.43</v>
      </c>
      <c r="G3772" s="4">
        <f>(F3772-Sheet1!$F$4)/Sheet1!$F$9</f>
        <v>3.717436220358146E-2</v>
      </c>
      <c r="H3772">
        <v>0.125</v>
      </c>
      <c r="I3772" s="4">
        <f>(H3772-Sheet1!$G$4)/Sheet1!$G$9</f>
        <v>-1.2846371088195925E-2</v>
      </c>
      <c r="J3772">
        <v>0.65449999999999997</v>
      </c>
      <c r="K3772" s="4">
        <f>(J3772-Sheet1!$H$4)/Sheet1!$H$9</f>
        <v>-6.1711407630451562E-2</v>
      </c>
      <c r="L3772">
        <v>0.28149999999999997</v>
      </c>
      <c r="M3772" s="4">
        <f>(L3772-Sheet1!$I$4)/Sheet1!$I$9</f>
        <v>-5.2365493361265017E-2</v>
      </c>
      <c r="N3772">
        <v>0.13900000000000001</v>
      </c>
      <c r="O3772" s="4">
        <f>(N3772-Sheet1!$J$4)/Sheet1!$J$9</f>
        <v>-5.4764460635320637E-2</v>
      </c>
      <c r="P3772">
        <v>0.21</v>
      </c>
      <c r="Q3772" s="4">
        <f>(P3772-Sheet1!$K$4)/Sheet1!$K$9</f>
        <v>-2.8730303406594885E-2</v>
      </c>
      <c r="R3772" s="5">
        <v>9</v>
      </c>
      <c r="S3772" s="6"/>
    </row>
    <row r="3773" spans="1:19" x14ac:dyDescent="0.25">
      <c r="A3773" t="s">
        <v>1</v>
      </c>
      <c r="B3773">
        <f>VLOOKUP($A3773,lookup!$A$2:$B$4,2)</f>
        <v>20</v>
      </c>
      <c r="C3773" s="4">
        <f>(B3773-Sheet1!$D$4)/Sheet1!$D$9</f>
        <v>-2.6454393105099429E-2</v>
      </c>
      <c r="D3773">
        <v>0.57499999999999996</v>
      </c>
      <c r="E3773" s="4">
        <f>(D3773-Sheet1!$E$4)/Sheet1!$E$9</f>
        <v>6.8929595144581218E-2</v>
      </c>
      <c r="F3773">
        <v>0.45</v>
      </c>
      <c r="G3773" s="4">
        <f>(F3773-Sheet1!$F$4)/Sheet1!$F$9</f>
        <v>7.0787807581732753E-2</v>
      </c>
      <c r="H3773">
        <v>0.14499999999999999</v>
      </c>
      <c r="I3773" s="4">
        <f>(H3773-Sheet1!$G$4)/Sheet1!$G$9</f>
        <v>4.8527439560518545E-3</v>
      </c>
      <c r="J3773">
        <v>0.79500000000000004</v>
      </c>
      <c r="K3773" s="4">
        <f>(J3773-Sheet1!$H$4)/Sheet1!$H$9</f>
        <v>-1.1950472620711854E-2</v>
      </c>
      <c r="L3773">
        <v>0.36399999999999999</v>
      </c>
      <c r="M3773" s="4">
        <f>(L3773-Sheet1!$I$4)/Sheet1!$I$9</f>
        <v>3.1153405324807872E-3</v>
      </c>
      <c r="N3773">
        <v>0.15049999999999999</v>
      </c>
      <c r="O3773" s="4">
        <f>(N3773-Sheet1!$J$4)/Sheet1!$J$9</f>
        <v>-3.9622920148158054E-2</v>
      </c>
      <c r="P3773">
        <v>0.26</v>
      </c>
      <c r="Q3773" s="4">
        <f>(P3773-Sheet1!$K$4)/Sheet1!$K$9</f>
        <v>2.1095306957132097E-2</v>
      </c>
      <c r="R3773" s="5">
        <v>10</v>
      </c>
      <c r="S3773" s="6"/>
    </row>
    <row r="3774" spans="1:19" x14ac:dyDescent="0.25">
      <c r="A3774" t="s">
        <v>2</v>
      </c>
      <c r="B3774">
        <f>VLOOKUP($A3774,lookup!$A$2:$B$4,2)</f>
        <v>30</v>
      </c>
      <c r="C3774" s="4">
        <f>(B3774-Sheet1!$D$4)/Sheet1!$D$9</f>
        <v>0.47354560689490055</v>
      </c>
      <c r="D3774">
        <v>0.57499999999999996</v>
      </c>
      <c r="E3774" s="4">
        <f>(D3774-Sheet1!$E$4)/Sheet1!$E$9</f>
        <v>6.8929595144581218E-2</v>
      </c>
      <c r="F3774">
        <v>0.46500000000000002</v>
      </c>
      <c r="G3774" s="4">
        <f>(F3774-Sheet1!$F$4)/Sheet1!$F$9</f>
        <v>9.599789161534622E-2</v>
      </c>
      <c r="H3774">
        <v>0.12</v>
      </c>
      <c r="I3774" s="4">
        <f>(H3774-Sheet1!$G$4)/Sheet1!$G$9</f>
        <v>-1.7271149849257875E-2</v>
      </c>
      <c r="J3774">
        <v>1.0535000000000001</v>
      </c>
      <c r="K3774" s="4">
        <f>(J3774-Sheet1!$H$4)/Sheet1!$H$9</f>
        <v>7.9602564390090363E-2</v>
      </c>
      <c r="L3774">
        <v>0.51600000000000001</v>
      </c>
      <c r="M3774" s="4">
        <f>(L3774-Sheet1!$I$4)/Sheet1!$I$9</f>
        <v>0.10533457388823063</v>
      </c>
      <c r="N3774">
        <v>0.2185</v>
      </c>
      <c r="O3774" s="4">
        <f>(N3774-Sheet1!$J$4)/Sheet1!$J$9</f>
        <v>4.990966708028171E-2</v>
      </c>
      <c r="P3774">
        <v>0.23499999999999999</v>
      </c>
      <c r="Q3774" s="4">
        <f>(P3774-Sheet1!$K$4)/Sheet1!$K$9</f>
        <v>-3.817498224731407E-3</v>
      </c>
      <c r="R3774" s="5">
        <v>9</v>
      </c>
      <c r="S3774" s="6"/>
    </row>
    <row r="3775" spans="1:19" x14ac:dyDescent="0.25">
      <c r="A3775" t="s">
        <v>0</v>
      </c>
      <c r="B3775">
        <f>VLOOKUP($A3775,lookup!$A$2:$B$4,2)</f>
        <v>10</v>
      </c>
      <c r="C3775" s="4">
        <f>(B3775-Sheet1!$D$4)/Sheet1!$D$9</f>
        <v>-0.52645439310509945</v>
      </c>
      <c r="D3775">
        <v>0.57499999999999996</v>
      </c>
      <c r="E3775" s="4">
        <f>(D3775-Sheet1!$E$4)/Sheet1!$E$9</f>
        <v>6.8929595144581218E-2</v>
      </c>
      <c r="F3775">
        <v>0.46</v>
      </c>
      <c r="G3775" s="4">
        <f>(F3775-Sheet1!$F$4)/Sheet1!$F$9</f>
        <v>8.7594530270808393E-2</v>
      </c>
      <c r="H3775">
        <v>0.15</v>
      </c>
      <c r="I3775" s="4">
        <f>(H3775-Sheet1!$G$4)/Sheet1!$G$9</f>
        <v>9.2775227171138057E-3</v>
      </c>
      <c r="J3775">
        <v>0.92700000000000005</v>
      </c>
      <c r="K3775" s="4">
        <f>(J3775-Sheet1!$H$4)/Sheet1!$H$9</f>
        <v>3.4800014363527566E-2</v>
      </c>
      <c r="L3775">
        <v>0.33300000000000002</v>
      </c>
      <c r="M3775" s="4">
        <f>(L3775-Sheet1!$I$4)/Sheet1!$I$9</f>
        <v>-1.7732003112441854E-2</v>
      </c>
      <c r="N3775">
        <v>0.20699999999999999</v>
      </c>
      <c r="O3775" s="4">
        <f>(N3775-Sheet1!$J$4)/Sheet1!$J$9</f>
        <v>3.4768126593119092E-2</v>
      </c>
      <c r="P3775">
        <v>0.29849999999999999</v>
      </c>
      <c r="Q3775" s="4">
        <f>(P3775-Sheet1!$K$4)/Sheet1!$K$9</f>
        <v>5.9461026937201837E-2</v>
      </c>
      <c r="R3775" s="5">
        <v>9</v>
      </c>
      <c r="S3775" s="6"/>
    </row>
    <row r="3776" spans="1:19" x14ac:dyDescent="0.25">
      <c r="A3776" t="s">
        <v>1</v>
      </c>
      <c r="B3776">
        <f>VLOOKUP($A3776,lookup!$A$2:$B$4,2)</f>
        <v>20</v>
      </c>
      <c r="C3776" s="4">
        <f>(B3776-Sheet1!$D$4)/Sheet1!$D$9</f>
        <v>-2.6454393105099429E-2</v>
      </c>
      <c r="D3776">
        <v>0.57999999999999996</v>
      </c>
      <c r="E3776" s="4">
        <f>(D3776-Sheet1!$E$4)/Sheet1!$E$9</f>
        <v>7.5686351901337989E-2</v>
      </c>
      <c r="F3776">
        <v>0.42</v>
      </c>
      <c r="G3776" s="4">
        <f>(F3776-Sheet1!$F$4)/Sheet1!$F$9</f>
        <v>2.0367639514505813E-2</v>
      </c>
      <c r="H3776">
        <v>0.14000000000000001</v>
      </c>
      <c r="I3776" s="4">
        <f>(H3776-Sheet1!$G$4)/Sheet1!$G$9</f>
        <v>4.2796519498992805E-4</v>
      </c>
      <c r="J3776">
        <v>0.70099999999999996</v>
      </c>
      <c r="K3776" s="4">
        <f>(J3776-Sheet1!$H$4)/Sheet1!$H$9</f>
        <v>-4.5242486079185407E-2</v>
      </c>
      <c r="L3776">
        <v>0.32850000000000001</v>
      </c>
      <c r="M3776" s="4">
        <f>(L3776-Sheet1!$I$4)/Sheet1!$I$9</f>
        <v>-2.0758230415737083E-2</v>
      </c>
      <c r="N3776">
        <v>0.10199999999999999</v>
      </c>
      <c r="O3776" s="4">
        <f>(N3776-Sheet1!$J$4)/Sheet1!$J$9</f>
        <v>-0.10348072133314817</v>
      </c>
      <c r="P3776">
        <v>0.22550000000000001</v>
      </c>
      <c r="Q3776" s="4">
        <f>(P3776-Sheet1!$K$4)/Sheet1!$K$9</f>
        <v>-1.328436419383951E-2</v>
      </c>
      <c r="R3776" s="5">
        <v>9</v>
      </c>
      <c r="S3776" s="6"/>
    </row>
    <row r="3777" spans="1:19" x14ac:dyDescent="0.25">
      <c r="A3777" t="s">
        <v>2</v>
      </c>
      <c r="B3777">
        <f>VLOOKUP($A3777,lookup!$A$2:$B$4,2)</f>
        <v>30</v>
      </c>
      <c r="C3777" s="4">
        <f>(B3777-Sheet1!$D$4)/Sheet1!$D$9</f>
        <v>0.47354560689490055</v>
      </c>
      <c r="D3777">
        <v>0.57999999999999996</v>
      </c>
      <c r="E3777" s="4">
        <f>(D3777-Sheet1!$E$4)/Sheet1!$E$9</f>
        <v>7.5686351901337989E-2</v>
      </c>
      <c r="F3777">
        <v>0.45</v>
      </c>
      <c r="G3777" s="4">
        <f>(F3777-Sheet1!$F$4)/Sheet1!$F$9</f>
        <v>7.0787807581732753E-2</v>
      </c>
      <c r="H3777">
        <v>0.155</v>
      </c>
      <c r="I3777" s="4">
        <f>(H3777-Sheet1!$G$4)/Sheet1!$G$9</f>
        <v>1.3702301478175758E-2</v>
      </c>
      <c r="J3777">
        <v>0.82750000000000001</v>
      </c>
      <c r="K3777" s="4">
        <f>(J3777-Sheet1!$H$4)/Sheet1!$H$9</f>
        <v>-4.3993605262261334E-4</v>
      </c>
      <c r="L3777">
        <v>0.32100000000000001</v>
      </c>
      <c r="M3777" s="4">
        <f>(L3777-Sheet1!$I$4)/Sheet1!$I$9</f>
        <v>-2.5801942587895796E-2</v>
      </c>
      <c r="N3777">
        <v>0.19750000000000001</v>
      </c>
      <c r="O3777" s="4">
        <f>(N3777-Sheet1!$J$4)/Sheet1!$J$9</f>
        <v>2.2259897495028266E-2</v>
      </c>
      <c r="P3777">
        <v>0.2445</v>
      </c>
      <c r="Q3777" s="4">
        <f>(P3777-Sheet1!$K$4)/Sheet1!$K$9</f>
        <v>5.6493677443767241E-3</v>
      </c>
      <c r="R3777" s="5">
        <v>8</v>
      </c>
      <c r="S3777" s="6"/>
    </row>
    <row r="3778" spans="1:19" x14ac:dyDescent="0.25">
      <c r="A3778" t="s">
        <v>0</v>
      </c>
      <c r="B3778">
        <f>VLOOKUP($A3778,lookup!$A$2:$B$4,2)</f>
        <v>10</v>
      </c>
      <c r="C3778" s="4">
        <f>(B3778-Sheet1!$D$4)/Sheet1!$D$9</f>
        <v>-0.52645439310509945</v>
      </c>
      <c r="D3778">
        <v>0.58499999999999996</v>
      </c>
      <c r="E3778" s="4">
        <f>(D3778-Sheet1!$E$4)/Sheet1!$E$9</f>
        <v>8.2443108658094746E-2</v>
      </c>
      <c r="F3778">
        <v>0.42</v>
      </c>
      <c r="G3778" s="4">
        <f>(F3778-Sheet1!$F$4)/Sheet1!$F$9</f>
        <v>2.0367639514505813E-2</v>
      </c>
      <c r="H3778">
        <v>0.155</v>
      </c>
      <c r="I3778" s="4">
        <f>(H3778-Sheet1!$G$4)/Sheet1!$G$9</f>
        <v>1.3702301478175758E-2</v>
      </c>
      <c r="J3778">
        <v>0.98450000000000004</v>
      </c>
      <c r="K3778" s="4">
        <f>(J3778-Sheet1!$H$4)/Sheet1!$H$9</f>
        <v>5.5164809830147009E-2</v>
      </c>
      <c r="L3778">
        <v>0.442</v>
      </c>
      <c r="M3778" s="4">
        <f>(L3778-Sheet1!$I$4)/Sheet1!$I$9</f>
        <v>5.5569947122931368E-2</v>
      </c>
      <c r="N3778">
        <v>0.2155</v>
      </c>
      <c r="O3778" s="4">
        <f>(N3778-Sheet1!$J$4)/Sheet1!$J$9</f>
        <v>4.5959699996674069E-2</v>
      </c>
      <c r="P3778">
        <v>0.28749999999999998</v>
      </c>
      <c r="Q3778" s="4">
        <f>(P3778-Sheet1!$K$4)/Sheet1!$K$9</f>
        <v>4.8499392657181895E-2</v>
      </c>
      <c r="R3778" s="5">
        <v>13</v>
      </c>
      <c r="S3778" s="6"/>
    </row>
    <row r="3779" spans="1:19" x14ac:dyDescent="0.25">
      <c r="A3779" t="s">
        <v>2</v>
      </c>
      <c r="B3779">
        <f>VLOOKUP($A3779,lookup!$A$2:$B$4,2)</f>
        <v>30</v>
      </c>
      <c r="C3779" s="4">
        <f>(B3779-Sheet1!$D$4)/Sheet1!$D$9</f>
        <v>0.47354560689490055</v>
      </c>
      <c r="D3779">
        <v>0.58499999999999996</v>
      </c>
      <c r="E3779" s="4">
        <f>(D3779-Sheet1!$E$4)/Sheet1!$E$9</f>
        <v>8.2443108658094746E-2</v>
      </c>
      <c r="F3779">
        <v>0.47</v>
      </c>
      <c r="G3779" s="4">
        <f>(F3779-Sheet1!$F$4)/Sheet1!$F$9</f>
        <v>0.10440125295988395</v>
      </c>
      <c r="H3779">
        <v>0.14499999999999999</v>
      </c>
      <c r="I3779" s="4">
        <f>(H3779-Sheet1!$G$4)/Sheet1!$G$9</f>
        <v>4.8527439560518545E-3</v>
      </c>
      <c r="J3779">
        <v>0.95650000000000002</v>
      </c>
      <c r="K3779" s="4">
        <f>(J3779-Sheet1!$H$4)/Sheet1!$H$9</f>
        <v>4.524803986379318E-2</v>
      </c>
      <c r="L3779">
        <v>0.40250000000000002</v>
      </c>
      <c r="M3779" s="4">
        <f>(L3779-Sheet1!$I$4)/Sheet1!$I$9</f>
        <v>2.9006396349562182E-2</v>
      </c>
      <c r="N3779">
        <v>0.23649999999999999</v>
      </c>
      <c r="O3779" s="4">
        <f>(N3779-Sheet1!$J$4)/Sheet1!$J$9</f>
        <v>7.3609469581927517E-2</v>
      </c>
      <c r="P3779">
        <v>0.26500000000000001</v>
      </c>
      <c r="Q3779" s="4">
        <f>(P3779-Sheet1!$K$4)/Sheet1!$K$9</f>
        <v>2.6077867993504797E-2</v>
      </c>
      <c r="R3779" s="5">
        <v>9</v>
      </c>
      <c r="S3779" s="6"/>
    </row>
    <row r="3780" spans="1:19" x14ac:dyDescent="0.25">
      <c r="A3780" t="s">
        <v>1</v>
      </c>
      <c r="B3780">
        <f>VLOOKUP($A3780,lookup!$A$2:$B$4,2)</f>
        <v>20</v>
      </c>
      <c r="C3780" s="4">
        <f>(B3780-Sheet1!$D$4)/Sheet1!$D$9</f>
        <v>-2.6454393105099429E-2</v>
      </c>
      <c r="D3780">
        <v>0.59</v>
      </c>
      <c r="E3780" s="4">
        <f>(D3780-Sheet1!$E$4)/Sheet1!$E$9</f>
        <v>8.9199865414851504E-2</v>
      </c>
      <c r="F3780">
        <v>0.45</v>
      </c>
      <c r="G3780" s="4">
        <f>(F3780-Sheet1!$F$4)/Sheet1!$F$9</f>
        <v>7.0787807581732753E-2</v>
      </c>
      <c r="H3780">
        <v>0.125</v>
      </c>
      <c r="I3780" s="4">
        <f>(H3780-Sheet1!$G$4)/Sheet1!$G$9</f>
        <v>-1.2846371088195925E-2</v>
      </c>
      <c r="J3780">
        <v>0.86</v>
      </c>
      <c r="K3780" s="4">
        <f>(J3780-Sheet1!$H$4)/Sheet1!$H$9</f>
        <v>1.1070600515466628E-2</v>
      </c>
      <c r="L3780">
        <v>0.437</v>
      </c>
      <c r="M3780" s="4">
        <f>(L3780-Sheet1!$I$4)/Sheet1!$I$9</f>
        <v>5.2207472341492221E-2</v>
      </c>
      <c r="N3780">
        <v>0.1515</v>
      </c>
      <c r="O3780" s="4">
        <f>(N3780-Sheet1!$J$4)/Sheet1!$J$9</f>
        <v>-3.8306264453622174E-2</v>
      </c>
      <c r="P3780">
        <v>0.245</v>
      </c>
      <c r="Q3780" s="4">
        <f>(P3780-Sheet1!$K$4)/Sheet1!$K$9</f>
        <v>6.1476238480139946E-3</v>
      </c>
      <c r="R3780" s="5">
        <v>9</v>
      </c>
      <c r="S3780" s="6"/>
    </row>
    <row r="3781" spans="1:19" x14ac:dyDescent="0.25">
      <c r="A3781" t="s">
        <v>2</v>
      </c>
      <c r="B3781">
        <f>VLOOKUP($A3781,lookup!$A$2:$B$4,2)</f>
        <v>30</v>
      </c>
      <c r="C3781" s="4">
        <f>(B3781-Sheet1!$D$4)/Sheet1!$D$9</f>
        <v>0.47354560689490055</v>
      </c>
      <c r="D3781">
        <v>0.59499999999999997</v>
      </c>
      <c r="E3781" s="4">
        <f>(D3781-Sheet1!$E$4)/Sheet1!$E$9</f>
        <v>9.5956622171608275E-2</v>
      </c>
      <c r="F3781">
        <v>0.48</v>
      </c>
      <c r="G3781" s="4">
        <f>(F3781-Sheet1!$F$4)/Sheet1!$F$9</f>
        <v>0.12120797564895959</v>
      </c>
      <c r="H3781">
        <v>0.185</v>
      </c>
      <c r="I3781" s="4">
        <f>(H3781-Sheet1!$G$4)/Sheet1!$G$9</f>
        <v>4.0250974044547437E-2</v>
      </c>
      <c r="J3781">
        <v>1.1785000000000001</v>
      </c>
      <c r="K3781" s="4">
        <f>(J3781-Sheet1!$H$4)/Sheet1!$H$9</f>
        <v>0.12387385888274133</v>
      </c>
      <c r="L3781">
        <v>0.52600000000000002</v>
      </c>
      <c r="M3781" s="4">
        <f>(L3781-Sheet1!$I$4)/Sheet1!$I$9</f>
        <v>0.11205952345110891</v>
      </c>
      <c r="N3781">
        <v>0.29749999999999999</v>
      </c>
      <c r="O3781" s="4">
        <f>(N3781-Sheet1!$J$4)/Sheet1!$J$9</f>
        <v>0.15392546694861611</v>
      </c>
      <c r="P3781">
        <v>0.314</v>
      </c>
      <c r="Q3781" s="4">
        <f>(P3781-Sheet1!$K$4)/Sheet1!$K$9</f>
        <v>7.4906966149957205E-2</v>
      </c>
      <c r="R3781" s="5">
        <v>10</v>
      </c>
      <c r="S3781" s="6"/>
    </row>
    <row r="3782" spans="1:19" x14ac:dyDescent="0.25">
      <c r="A3782" t="s">
        <v>2</v>
      </c>
      <c r="B3782">
        <f>VLOOKUP($A3782,lookup!$A$2:$B$4,2)</f>
        <v>30</v>
      </c>
      <c r="C3782" s="4">
        <f>(B3782-Sheet1!$D$4)/Sheet1!$D$9</f>
        <v>0.47354560689490055</v>
      </c>
      <c r="D3782">
        <v>0.61499999999999999</v>
      </c>
      <c r="E3782" s="4">
        <f>(D3782-Sheet1!$E$4)/Sheet1!$E$9</f>
        <v>0.12298364919863533</v>
      </c>
      <c r="F3782">
        <v>0.48</v>
      </c>
      <c r="G3782" s="4">
        <f>(F3782-Sheet1!$F$4)/Sheet1!$F$9</f>
        <v>0.12120797564895959</v>
      </c>
      <c r="H3782">
        <v>0.185</v>
      </c>
      <c r="I3782" s="4">
        <f>(H3782-Sheet1!$G$4)/Sheet1!$G$9</f>
        <v>4.0250974044547437E-2</v>
      </c>
      <c r="J3782">
        <v>1.2204999999999999</v>
      </c>
      <c r="K3782" s="4">
        <f>(J3782-Sheet1!$H$4)/Sheet1!$H$9</f>
        <v>0.13874901383227198</v>
      </c>
      <c r="L3782">
        <v>0.4985</v>
      </c>
      <c r="M3782" s="4">
        <f>(L3782-Sheet1!$I$4)/Sheet1!$I$9</f>
        <v>9.3565912153193626E-2</v>
      </c>
      <c r="N3782">
        <v>0.315</v>
      </c>
      <c r="O3782" s="4">
        <f>(N3782-Sheet1!$J$4)/Sheet1!$J$9</f>
        <v>0.176966941602994</v>
      </c>
      <c r="P3782">
        <v>0.33</v>
      </c>
      <c r="Q3782" s="4">
        <f>(P3782-Sheet1!$K$4)/Sheet1!$K$9</f>
        <v>9.0851161466349847E-2</v>
      </c>
      <c r="R3782" s="5">
        <v>10</v>
      </c>
      <c r="S3782" s="6"/>
    </row>
    <row r="3783" spans="1:19" x14ac:dyDescent="0.25">
      <c r="A3783" t="s">
        <v>2</v>
      </c>
      <c r="B3783">
        <f>VLOOKUP($A3783,lookup!$A$2:$B$4,2)</f>
        <v>30</v>
      </c>
      <c r="C3783" s="4">
        <f>(B3783-Sheet1!$D$4)/Sheet1!$D$9</f>
        <v>0.47354560689490055</v>
      </c>
      <c r="D3783">
        <v>0.61499999999999999</v>
      </c>
      <c r="E3783" s="4">
        <f>(D3783-Sheet1!$E$4)/Sheet1!$E$9</f>
        <v>0.12298364919863533</v>
      </c>
      <c r="F3783">
        <v>0.45500000000000002</v>
      </c>
      <c r="G3783" s="4">
        <f>(F3783-Sheet1!$F$4)/Sheet1!$F$9</f>
        <v>7.9191168926270566E-2</v>
      </c>
      <c r="H3783">
        <v>0.13</v>
      </c>
      <c r="I3783" s="4">
        <f>(H3783-Sheet1!$G$4)/Sheet1!$G$9</f>
        <v>-8.4215923271339747E-3</v>
      </c>
      <c r="J3783">
        <v>0.96850000000000003</v>
      </c>
      <c r="K3783" s="4">
        <f>(J3783-Sheet1!$H$4)/Sheet1!$H$9</f>
        <v>4.9498084135087675E-2</v>
      </c>
      <c r="L3783">
        <v>0.49</v>
      </c>
      <c r="M3783" s="4">
        <f>(L3783-Sheet1!$I$4)/Sheet1!$I$9</f>
        <v>8.7849705024747093E-2</v>
      </c>
      <c r="N3783">
        <v>0.182</v>
      </c>
      <c r="O3783" s="4">
        <f>(N3783-Sheet1!$J$4)/Sheet1!$J$9</f>
        <v>1.8517342297221277E-3</v>
      </c>
      <c r="P3783">
        <v>0.26550000000000001</v>
      </c>
      <c r="Q3783" s="4">
        <f>(P3783-Sheet1!$K$4)/Sheet1!$K$9</f>
        <v>2.6576124097142068E-2</v>
      </c>
      <c r="R3783" s="5">
        <v>10</v>
      </c>
      <c r="S3783" s="6"/>
    </row>
    <row r="3784" spans="1:19" x14ac:dyDescent="0.25">
      <c r="A3784" t="s">
        <v>0</v>
      </c>
      <c r="B3784">
        <f>VLOOKUP($A3784,lookup!$A$2:$B$4,2)</f>
        <v>10</v>
      </c>
      <c r="C3784" s="4">
        <f>(B3784-Sheet1!$D$4)/Sheet1!$D$9</f>
        <v>-0.52645439310509945</v>
      </c>
      <c r="D3784">
        <v>0.62</v>
      </c>
      <c r="E3784" s="4">
        <f>(D3784-Sheet1!$E$4)/Sheet1!$E$9</f>
        <v>0.12974040595539207</v>
      </c>
      <c r="F3784">
        <v>0.5</v>
      </c>
      <c r="G3784" s="4">
        <f>(F3784-Sheet1!$F$4)/Sheet1!$F$9</f>
        <v>0.15482142102711088</v>
      </c>
      <c r="H3784">
        <v>0.17499999999999999</v>
      </c>
      <c r="I3784" s="4">
        <f>(H3784-Sheet1!$G$4)/Sheet1!$G$9</f>
        <v>3.1401416522423536E-2</v>
      </c>
      <c r="J3784">
        <v>1.107</v>
      </c>
      <c r="K3784" s="4">
        <f>(J3784-Sheet1!$H$4)/Sheet1!$H$9</f>
        <v>9.8550678432944933E-2</v>
      </c>
      <c r="L3784">
        <v>0.48949999999999999</v>
      </c>
      <c r="M3784" s="4">
        <f>(L3784-Sheet1!$I$4)/Sheet1!$I$9</f>
        <v>8.7513457546603182E-2</v>
      </c>
      <c r="N3784">
        <v>0.24</v>
      </c>
      <c r="O3784" s="4">
        <f>(N3784-Sheet1!$J$4)/Sheet1!$J$9</f>
        <v>7.8217764512803087E-2</v>
      </c>
      <c r="P3784">
        <v>0.34300000000000003</v>
      </c>
      <c r="Q3784" s="4">
        <f>(P3784-Sheet1!$K$4)/Sheet1!$K$9</f>
        <v>0.10380582016091887</v>
      </c>
      <c r="R3784" s="5">
        <v>11</v>
      </c>
      <c r="S3784" s="6"/>
    </row>
    <row r="3785" spans="1:19" x14ac:dyDescent="0.25">
      <c r="A3785" t="s">
        <v>1</v>
      </c>
      <c r="B3785">
        <f>VLOOKUP($A3785,lookup!$A$2:$B$4,2)</f>
        <v>20</v>
      </c>
      <c r="C3785" s="4">
        <f>(B3785-Sheet1!$D$4)/Sheet1!$D$9</f>
        <v>-2.6454393105099429E-2</v>
      </c>
      <c r="D3785">
        <v>0.62</v>
      </c>
      <c r="E3785" s="4">
        <f>(D3785-Sheet1!$E$4)/Sheet1!$E$9</f>
        <v>0.12974040595539207</v>
      </c>
      <c r="F3785">
        <v>0.48</v>
      </c>
      <c r="G3785" s="4">
        <f>(F3785-Sheet1!$F$4)/Sheet1!$F$9</f>
        <v>0.12120797564895959</v>
      </c>
      <c r="H3785">
        <v>0.18</v>
      </c>
      <c r="I3785" s="4">
        <f>(H3785-Sheet1!$G$4)/Sheet1!$G$9</f>
        <v>3.582619528348549E-2</v>
      </c>
      <c r="J3785">
        <v>1.1305000000000001</v>
      </c>
      <c r="K3785" s="4">
        <f>(J3785-Sheet1!$H$4)/Sheet1!$H$9</f>
        <v>0.10687368179756333</v>
      </c>
      <c r="L3785">
        <v>0.52849999999999997</v>
      </c>
      <c r="M3785" s="4">
        <f>(L3785-Sheet1!$I$4)/Sheet1!$I$9</f>
        <v>0.11374076084182845</v>
      </c>
      <c r="N3785">
        <v>0.26550000000000001</v>
      </c>
      <c r="O3785" s="4">
        <f>(N3785-Sheet1!$J$4)/Sheet1!$J$9</f>
        <v>0.11179248472346803</v>
      </c>
      <c r="P3785">
        <v>0.30599999999999999</v>
      </c>
      <c r="Q3785" s="4">
        <f>(P3785-Sheet1!$K$4)/Sheet1!$K$9</f>
        <v>6.693486849176089E-2</v>
      </c>
      <c r="R3785" s="5">
        <v>12</v>
      </c>
      <c r="S3785" s="6"/>
    </row>
    <row r="3786" spans="1:19" x14ac:dyDescent="0.25">
      <c r="A3786" t="s">
        <v>2</v>
      </c>
      <c r="B3786">
        <f>VLOOKUP($A3786,lookup!$A$2:$B$4,2)</f>
        <v>30</v>
      </c>
      <c r="C3786" s="4">
        <f>(B3786-Sheet1!$D$4)/Sheet1!$D$9</f>
        <v>0.47354560689490055</v>
      </c>
      <c r="D3786">
        <v>0.62</v>
      </c>
      <c r="E3786" s="4">
        <f>(D3786-Sheet1!$E$4)/Sheet1!$E$9</f>
        <v>0.12974040595539207</v>
      </c>
      <c r="F3786">
        <v>0.48</v>
      </c>
      <c r="G3786" s="4">
        <f>(F3786-Sheet1!$F$4)/Sheet1!$F$9</f>
        <v>0.12120797564895959</v>
      </c>
      <c r="H3786">
        <v>0.155</v>
      </c>
      <c r="I3786" s="4">
        <f>(H3786-Sheet1!$G$4)/Sheet1!$G$9</f>
        <v>1.3702301478175758E-2</v>
      </c>
      <c r="J3786">
        <v>1.2555000000000001</v>
      </c>
      <c r="K3786" s="4">
        <f>(J3786-Sheet1!$H$4)/Sheet1!$H$9</f>
        <v>0.15114497629021431</v>
      </c>
      <c r="L3786">
        <v>0.52700000000000002</v>
      </c>
      <c r="M3786" s="4">
        <f>(L3786-Sheet1!$I$4)/Sheet1!$I$9</f>
        <v>0.11273201840739674</v>
      </c>
      <c r="N3786">
        <v>0.374</v>
      </c>
      <c r="O3786" s="4">
        <f>(N3786-Sheet1!$J$4)/Sheet1!$J$9</f>
        <v>0.25464962758061083</v>
      </c>
      <c r="P3786">
        <v>0.3175</v>
      </c>
      <c r="Q3786" s="4">
        <f>(P3786-Sheet1!$K$4)/Sheet1!$K$9</f>
        <v>7.8394758875418094E-2</v>
      </c>
      <c r="R3786" s="5">
        <v>11</v>
      </c>
      <c r="S3786" s="6"/>
    </row>
    <row r="3787" spans="1:19" x14ac:dyDescent="0.25">
      <c r="A3787" t="s">
        <v>2</v>
      </c>
      <c r="B3787">
        <f>VLOOKUP($A3787,lookup!$A$2:$B$4,2)</f>
        <v>30</v>
      </c>
      <c r="C3787" s="4">
        <f>(B3787-Sheet1!$D$4)/Sheet1!$D$9</f>
        <v>0.47354560689490055</v>
      </c>
      <c r="D3787">
        <v>0.625</v>
      </c>
      <c r="E3787" s="4">
        <f>(D3787-Sheet1!$E$4)/Sheet1!$E$9</f>
        <v>0.13649716271214885</v>
      </c>
      <c r="F3787">
        <v>0.495</v>
      </c>
      <c r="G3787" s="4">
        <f>(F3787-Sheet1!$F$4)/Sheet1!$F$9</f>
        <v>0.14641805968257307</v>
      </c>
      <c r="H3787">
        <v>0.155</v>
      </c>
      <c r="I3787" s="4">
        <f>(H3787-Sheet1!$G$4)/Sheet1!$G$9</f>
        <v>1.3702301478175758E-2</v>
      </c>
      <c r="J3787">
        <v>1.177</v>
      </c>
      <c r="K3787" s="4">
        <f>(J3787-Sheet1!$H$4)/Sheet1!$H$9</f>
        <v>0.12334260334882949</v>
      </c>
      <c r="L3787">
        <v>0.50549999999999995</v>
      </c>
      <c r="M3787" s="4">
        <f>(L3787-Sheet1!$I$4)/Sheet1!$I$9</f>
        <v>9.8273376847208396E-2</v>
      </c>
      <c r="N3787">
        <v>0.27800000000000002</v>
      </c>
      <c r="O3787" s="4">
        <f>(N3787-Sheet1!$J$4)/Sheet1!$J$9</f>
        <v>0.12825068090516653</v>
      </c>
      <c r="P3787">
        <v>0.34499999999999997</v>
      </c>
      <c r="Q3787" s="4">
        <f>(P3787-Sheet1!$K$4)/Sheet1!$K$9</f>
        <v>0.1057988445754679</v>
      </c>
      <c r="R3787" s="5">
        <v>9</v>
      </c>
      <c r="S3787" s="6"/>
    </row>
    <row r="3788" spans="1:19" x14ac:dyDescent="0.25">
      <c r="A3788" t="s">
        <v>2</v>
      </c>
      <c r="B3788">
        <f>VLOOKUP($A3788,lookup!$A$2:$B$4,2)</f>
        <v>30</v>
      </c>
      <c r="C3788" s="4">
        <f>(B3788-Sheet1!$D$4)/Sheet1!$D$9</f>
        <v>0.47354560689490055</v>
      </c>
      <c r="D3788">
        <v>0.625</v>
      </c>
      <c r="E3788" s="4">
        <f>(D3788-Sheet1!$E$4)/Sheet1!$E$9</f>
        <v>0.13649716271214885</v>
      </c>
      <c r="F3788">
        <v>0.5</v>
      </c>
      <c r="G3788" s="4">
        <f>(F3788-Sheet1!$F$4)/Sheet1!$F$9</f>
        <v>0.15482142102711088</v>
      </c>
      <c r="H3788">
        <v>0.185</v>
      </c>
      <c r="I3788" s="4">
        <f>(H3788-Sheet1!$G$4)/Sheet1!$G$9</f>
        <v>4.0250974044547437E-2</v>
      </c>
      <c r="J3788">
        <v>1.2424999999999999</v>
      </c>
      <c r="K3788" s="4">
        <f>(J3788-Sheet1!$H$4)/Sheet1!$H$9</f>
        <v>0.14654076166297855</v>
      </c>
      <c r="L3788">
        <v>0.59950000000000003</v>
      </c>
      <c r="M3788" s="4">
        <f>(L3788-Sheet1!$I$4)/Sheet1!$I$9</f>
        <v>0.16148790273826427</v>
      </c>
      <c r="N3788">
        <v>0.248</v>
      </c>
      <c r="O3788" s="4">
        <f>(N3788-Sheet1!$J$4)/Sheet1!$J$9</f>
        <v>8.8751010069090128E-2</v>
      </c>
      <c r="P3788">
        <v>0.33500000000000002</v>
      </c>
      <c r="Q3788" s="4">
        <f>(P3788-Sheet1!$K$4)/Sheet1!$K$9</f>
        <v>9.5833722502722554E-2</v>
      </c>
      <c r="R3788" s="5">
        <v>10</v>
      </c>
      <c r="S3788" s="6"/>
    </row>
    <row r="3789" spans="1:19" x14ac:dyDescent="0.25">
      <c r="A3789" t="s">
        <v>2</v>
      </c>
      <c r="B3789">
        <f>VLOOKUP($A3789,lookup!$A$2:$B$4,2)</f>
        <v>30</v>
      </c>
      <c r="C3789" s="4">
        <f>(B3789-Sheet1!$D$4)/Sheet1!$D$9</f>
        <v>0.47354560689490055</v>
      </c>
      <c r="D3789">
        <v>0.63</v>
      </c>
      <c r="E3789" s="4">
        <f>(D3789-Sheet1!$E$4)/Sheet1!$E$9</f>
        <v>0.14325391946890562</v>
      </c>
      <c r="F3789">
        <v>0.49</v>
      </c>
      <c r="G3789" s="4">
        <f>(F3789-Sheet1!$F$4)/Sheet1!$F$9</f>
        <v>0.13801469833803523</v>
      </c>
      <c r="H3789">
        <v>0.16</v>
      </c>
      <c r="I3789" s="4">
        <f>(H3789-Sheet1!$G$4)/Sheet1!$G$9</f>
        <v>1.812708023923771E-2</v>
      </c>
      <c r="J3789">
        <v>1.0900000000000001</v>
      </c>
      <c r="K3789" s="4">
        <f>(J3789-Sheet1!$H$4)/Sheet1!$H$9</f>
        <v>9.2529782381944439E-2</v>
      </c>
      <c r="L3789">
        <v>0.40699999999999997</v>
      </c>
      <c r="M3789" s="4">
        <f>(L3789-Sheet1!$I$4)/Sheet1!$I$9</f>
        <v>3.2032623652857369E-2</v>
      </c>
      <c r="N3789">
        <v>0.224</v>
      </c>
      <c r="O3789" s="4">
        <f>(N3789-Sheet1!$J$4)/Sheet1!$J$9</f>
        <v>5.7151273400229047E-2</v>
      </c>
      <c r="P3789">
        <v>0.35399999999999998</v>
      </c>
      <c r="Q3789" s="4">
        <f>(P3789-Sheet1!$K$4)/Sheet1!$K$9</f>
        <v>0.11476745444093876</v>
      </c>
      <c r="R3789" s="5">
        <v>12</v>
      </c>
      <c r="S3789" s="6"/>
    </row>
    <row r="3790" spans="1:19" x14ac:dyDescent="0.25">
      <c r="A3790" t="s">
        <v>0</v>
      </c>
      <c r="B3790">
        <f>VLOOKUP($A3790,lookup!$A$2:$B$4,2)</f>
        <v>10</v>
      </c>
      <c r="C3790" s="4">
        <f>(B3790-Sheet1!$D$4)/Sheet1!$D$9</f>
        <v>-0.52645439310509945</v>
      </c>
      <c r="D3790">
        <v>0.63</v>
      </c>
      <c r="E3790" s="4">
        <f>(D3790-Sheet1!$E$4)/Sheet1!$E$9</f>
        <v>0.14325391946890562</v>
      </c>
      <c r="F3790">
        <v>0.47499999999999998</v>
      </c>
      <c r="G3790" s="4">
        <f>(F3790-Sheet1!$F$4)/Sheet1!$F$9</f>
        <v>0.11280461430442178</v>
      </c>
      <c r="H3790">
        <v>0.15</v>
      </c>
      <c r="I3790" s="4">
        <f>(H3790-Sheet1!$G$4)/Sheet1!$G$9</f>
        <v>9.2775227171138057E-3</v>
      </c>
      <c r="J3790">
        <v>1.0720000000000001</v>
      </c>
      <c r="K3790" s="4">
        <f>(J3790-Sheet1!$H$4)/Sheet1!$H$9</f>
        <v>8.6154715975002683E-2</v>
      </c>
      <c r="L3790">
        <v>0.433</v>
      </c>
      <c r="M3790" s="4">
        <f>(L3790-Sheet1!$I$4)/Sheet1!$I$9</f>
        <v>4.9517492516340911E-2</v>
      </c>
      <c r="N3790">
        <v>0.29749999999999999</v>
      </c>
      <c r="O3790" s="4">
        <f>(N3790-Sheet1!$J$4)/Sheet1!$J$9</f>
        <v>0.15392546694861611</v>
      </c>
      <c r="P3790">
        <v>0.315</v>
      </c>
      <c r="Q3790" s="4">
        <f>(P3790-Sheet1!$K$4)/Sheet1!$K$9</f>
        <v>7.5903478357231755E-2</v>
      </c>
      <c r="R3790" s="5">
        <v>8</v>
      </c>
      <c r="S3790" s="6"/>
    </row>
    <row r="3791" spans="1:19" x14ac:dyDescent="0.25">
      <c r="A3791" t="s">
        <v>0</v>
      </c>
      <c r="B3791">
        <f>VLOOKUP($A3791,lookup!$A$2:$B$4,2)</f>
        <v>10</v>
      </c>
      <c r="C3791" s="4">
        <f>(B3791-Sheet1!$D$4)/Sheet1!$D$9</f>
        <v>-0.52645439310509945</v>
      </c>
      <c r="D3791">
        <v>0.64500000000000002</v>
      </c>
      <c r="E3791" s="4">
        <f>(D3791-Sheet1!$E$4)/Sheet1!$E$9</f>
        <v>0.1635241897391759</v>
      </c>
      <c r="F3791">
        <v>0.51</v>
      </c>
      <c r="G3791" s="4">
        <f>(F3791-Sheet1!$F$4)/Sheet1!$F$9</f>
        <v>0.17162814371618654</v>
      </c>
      <c r="H3791">
        <v>0.155</v>
      </c>
      <c r="I3791" s="4">
        <f>(H3791-Sheet1!$G$4)/Sheet1!$G$9</f>
        <v>1.3702301478175758E-2</v>
      </c>
      <c r="J3791">
        <v>1.129</v>
      </c>
      <c r="K3791" s="4">
        <f>(J3791-Sheet1!$H$4)/Sheet1!$H$9</f>
        <v>0.10634242626365151</v>
      </c>
      <c r="L3791">
        <v>0.50149999999999995</v>
      </c>
      <c r="M3791" s="4">
        <f>(L3791-Sheet1!$I$4)/Sheet1!$I$9</f>
        <v>9.5583397022057079E-2</v>
      </c>
      <c r="N3791">
        <v>0.24</v>
      </c>
      <c r="O3791" s="4">
        <f>(N3791-Sheet1!$J$4)/Sheet1!$J$9</f>
        <v>7.8217764512803087E-2</v>
      </c>
      <c r="P3791">
        <v>0.34200000000000003</v>
      </c>
      <c r="Q3791" s="4">
        <f>(P3791-Sheet1!$K$4)/Sheet1!$K$9</f>
        <v>0.10280930795364433</v>
      </c>
      <c r="R3791" s="5">
        <v>10</v>
      </c>
      <c r="S3791" s="6"/>
    </row>
    <row r="3792" spans="1:19" x14ac:dyDescent="0.25">
      <c r="A3792" t="s">
        <v>0</v>
      </c>
      <c r="B3792">
        <f>VLOOKUP($A3792,lookup!$A$2:$B$4,2)</f>
        <v>10</v>
      </c>
      <c r="C3792" s="4">
        <f>(B3792-Sheet1!$D$4)/Sheet1!$D$9</f>
        <v>-0.52645439310509945</v>
      </c>
      <c r="D3792">
        <v>0.65</v>
      </c>
      <c r="E3792" s="4">
        <f>(D3792-Sheet1!$E$4)/Sheet1!$E$9</f>
        <v>0.17028094649593267</v>
      </c>
      <c r="F3792">
        <v>0.505</v>
      </c>
      <c r="G3792" s="4">
        <f>(F3792-Sheet1!$F$4)/Sheet1!$F$9</f>
        <v>0.1632247823716487</v>
      </c>
      <c r="H3792">
        <v>0.17499999999999999</v>
      </c>
      <c r="I3792" s="4">
        <f>(H3792-Sheet1!$G$4)/Sheet1!$G$9</f>
        <v>3.1401416522423536E-2</v>
      </c>
      <c r="J3792">
        <v>1.2075</v>
      </c>
      <c r="K3792" s="4">
        <f>(J3792-Sheet1!$H$4)/Sheet1!$H$9</f>
        <v>0.13414479920503633</v>
      </c>
      <c r="L3792">
        <v>0.51049999999999995</v>
      </c>
      <c r="M3792" s="4">
        <f>(L3792-Sheet1!$I$4)/Sheet1!$I$9</f>
        <v>0.10163585162864754</v>
      </c>
      <c r="N3792">
        <v>0.26200000000000001</v>
      </c>
      <c r="O3792" s="4">
        <f>(N3792-Sheet1!$J$4)/Sheet1!$J$9</f>
        <v>0.10718418979259245</v>
      </c>
      <c r="P3792">
        <v>0.39</v>
      </c>
      <c r="Q3792" s="4">
        <f>(P3792-Sheet1!$K$4)/Sheet1!$K$9</f>
        <v>0.1506418939028222</v>
      </c>
      <c r="R3792" s="5">
        <v>10</v>
      </c>
      <c r="S3792" s="6"/>
    </row>
    <row r="3793" spans="1:19" x14ac:dyDescent="0.25">
      <c r="A3793" t="s">
        <v>0</v>
      </c>
      <c r="B3793">
        <f>VLOOKUP($A3793,lookup!$A$2:$B$4,2)</f>
        <v>10</v>
      </c>
      <c r="C3793" s="4">
        <f>(B3793-Sheet1!$D$4)/Sheet1!$D$9</f>
        <v>-0.52645439310509945</v>
      </c>
      <c r="D3793">
        <v>0.65</v>
      </c>
      <c r="E3793" s="4">
        <f>(D3793-Sheet1!$E$4)/Sheet1!$E$9</f>
        <v>0.17028094649593267</v>
      </c>
      <c r="F3793">
        <v>0.495</v>
      </c>
      <c r="G3793" s="4">
        <f>(F3793-Sheet1!$F$4)/Sheet1!$F$9</f>
        <v>0.14641805968257307</v>
      </c>
      <c r="H3793">
        <v>0.17499999999999999</v>
      </c>
      <c r="I3793" s="4">
        <f>(H3793-Sheet1!$G$4)/Sheet1!$G$9</f>
        <v>3.1401416522423536E-2</v>
      </c>
      <c r="J3793">
        <v>1.2270000000000001</v>
      </c>
      <c r="K3793" s="4">
        <f>(J3793-Sheet1!$H$4)/Sheet1!$H$9</f>
        <v>0.14105112114588989</v>
      </c>
      <c r="L3793">
        <v>0.52800000000000002</v>
      </c>
      <c r="M3793" s="4">
        <f>(L3793-Sheet1!$I$4)/Sheet1!$I$9</f>
        <v>0.11340451336368457</v>
      </c>
      <c r="N3793">
        <v>0.25800000000000001</v>
      </c>
      <c r="O3793" s="4">
        <f>(N3793-Sheet1!$J$4)/Sheet1!$J$9</f>
        <v>0.10191756701444893</v>
      </c>
      <c r="P3793">
        <v>0.37</v>
      </c>
      <c r="Q3793" s="4">
        <f>(P3793-Sheet1!$K$4)/Sheet1!$K$9</f>
        <v>0.13071164975733141</v>
      </c>
      <c r="R3793" s="5">
        <v>11</v>
      </c>
      <c r="S3793" s="6"/>
    </row>
    <row r="3794" spans="1:19" x14ac:dyDescent="0.25">
      <c r="A3794" t="s">
        <v>0</v>
      </c>
      <c r="B3794">
        <f>VLOOKUP($A3794,lookup!$A$2:$B$4,2)</f>
        <v>10</v>
      </c>
      <c r="C3794" s="4">
        <f>(B3794-Sheet1!$D$4)/Sheet1!$D$9</f>
        <v>-0.52645439310509945</v>
      </c>
      <c r="D3794">
        <v>0.65500000000000003</v>
      </c>
      <c r="E3794" s="4">
        <f>(D3794-Sheet1!$E$4)/Sheet1!$E$9</f>
        <v>0.17703770325268942</v>
      </c>
      <c r="F3794">
        <v>0.52</v>
      </c>
      <c r="G3794" s="4">
        <f>(F3794-Sheet1!$F$4)/Sheet1!$F$9</f>
        <v>0.18843486640526216</v>
      </c>
      <c r="H3794">
        <v>0.17499999999999999</v>
      </c>
      <c r="I3794" s="4">
        <f>(H3794-Sheet1!$G$4)/Sheet1!$G$9</f>
        <v>3.1401416522423536E-2</v>
      </c>
      <c r="J3794">
        <v>1.472</v>
      </c>
      <c r="K3794" s="4">
        <f>(J3794-Sheet1!$H$4)/Sheet1!$H$9</f>
        <v>0.22782285835148575</v>
      </c>
      <c r="L3794">
        <v>0.62749999999999995</v>
      </c>
      <c r="M3794" s="4">
        <f>(L3794-Sheet1!$I$4)/Sheet1!$I$9</f>
        <v>0.18031776151432338</v>
      </c>
      <c r="N3794">
        <v>0.27</v>
      </c>
      <c r="O3794" s="4">
        <f>(N3794-Sheet1!$J$4)/Sheet1!$J$9</f>
        <v>0.11771743534887949</v>
      </c>
      <c r="P3794">
        <v>0.45</v>
      </c>
      <c r="Q3794" s="4">
        <f>(P3794-Sheet1!$K$4)/Sheet1!$K$9</f>
        <v>0.21043262633929455</v>
      </c>
      <c r="R3794" s="5">
        <v>13</v>
      </c>
      <c r="S3794" s="6"/>
    </row>
    <row r="3795" spans="1:19" x14ac:dyDescent="0.25">
      <c r="A3795" t="s">
        <v>0</v>
      </c>
      <c r="B3795">
        <f>VLOOKUP($A3795,lookup!$A$2:$B$4,2)</f>
        <v>10</v>
      </c>
      <c r="C3795" s="4">
        <f>(B3795-Sheet1!$D$4)/Sheet1!$D$9</f>
        <v>-0.52645439310509945</v>
      </c>
      <c r="D3795">
        <v>0.66500000000000004</v>
      </c>
      <c r="E3795" s="4">
        <f>(D3795-Sheet1!$E$4)/Sheet1!$E$9</f>
        <v>0.19055121676620296</v>
      </c>
      <c r="F3795">
        <v>0.52500000000000002</v>
      </c>
      <c r="G3795" s="4">
        <f>(F3795-Sheet1!$F$4)/Sheet1!$F$9</f>
        <v>0.1968382277498</v>
      </c>
      <c r="H3795">
        <v>0.18</v>
      </c>
      <c r="I3795" s="4">
        <f>(H3795-Sheet1!$G$4)/Sheet1!$G$9</f>
        <v>3.582619528348549E-2</v>
      </c>
      <c r="J3795">
        <v>1.5785</v>
      </c>
      <c r="K3795" s="4">
        <f>(J3795-Sheet1!$H$4)/Sheet1!$H$9</f>
        <v>0.26554200125922439</v>
      </c>
      <c r="L3795">
        <v>0.67800000000000005</v>
      </c>
      <c r="M3795" s="4">
        <f>(L3795-Sheet1!$I$4)/Sheet1!$I$9</f>
        <v>0.21427875680685876</v>
      </c>
      <c r="N3795">
        <v>0.22900000000000001</v>
      </c>
      <c r="O3795" s="4">
        <f>(N3795-Sheet1!$J$4)/Sheet1!$J$9</f>
        <v>6.3734551872908454E-2</v>
      </c>
      <c r="P3795">
        <v>0.45600000000000002</v>
      </c>
      <c r="Q3795" s="4">
        <f>(P3795-Sheet1!$K$4)/Sheet1!$K$9</f>
        <v>0.21641169958294179</v>
      </c>
      <c r="R3795" s="5">
        <v>14</v>
      </c>
      <c r="S3795" s="6"/>
    </row>
    <row r="3796" spans="1:19" x14ac:dyDescent="0.25">
      <c r="A3796" t="s">
        <v>2</v>
      </c>
      <c r="B3796">
        <f>VLOOKUP($A3796,lookup!$A$2:$B$4,2)</f>
        <v>30</v>
      </c>
      <c r="C3796" s="4">
        <f>(B3796-Sheet1!$D$4)/Sheet1!$D$9</f>
        <v>0.47354560689490055</v>
      </c>
      <c r="D3796">
        <v>0.67</v>
      </c>
      <c r="E3796" s="4">
        <f>(D3796-Sheet1!$E$4)/Sheet1!$E$9</f>
        <v>0.19730797352295973</v>
      </c>
      <c r="F3796">
        <v>0.52</v>
      </c>
      <c r="G3796" s="4">
        <f>(F3796-Sheet1!$F$4)/Sheet1!$F$9</f>
        <v>0.18843486640526216</v>
      </c>
      <c r="H3796">
        <v>0.17499999999999999</v>
      </c>
      <c r="I3796" s="4">
        <f>(H3796-Sheet1!$G$4)/Sheet1!$G$9</f>
        <v>3.1401416522423536E-2</v>
      </c>
      <c r="J3796">
        <v>1.4755</v>
      </c>
      <c r="K3796" s="4">
        <f>(J3796-Sheet1!$H$4)/Sheet1!$H$9</f>
        <v>0.22906245459727997</v>
      </c>
      <c r="L3796">
        <v>0.62749999999999995</v>
      </c>
      <c r="M3796" s="4">
        <f>(L3796-Sheet1!$I$4)/Sheet1!$I$9</f>
        <v>0.18031776151432338</v>
      </c>
      <c r="N3796">
        <v>0.379</v>
      </c>
      <c r="O3796" s="4">
        <f>(N3796-Sheet1!$J$4)/Sheet1!$J$9</f>
        <v>0.26123290605329025</v>
      </c>
      <c r="P3796">
        <v>0.374</v>
      </c>
      <c r="Q3796" s="4">
        <f>(P3796-Sheet1!$K$4)/Sheet1!$K$9</f>
        <v>0.13469769858642958</v>
      </c>
      <c r="R3796" s="5">
        <v>10</v>
      </c>
      <c r="S3796" s="6"/>
    </row>
    <row r="3797" spans="1:19" x14ac:dyDescent="0.25">
      <c r="A3797" t="s">
        <v>2</v>
      </c>
      <c r="B3797">
        <f>VLOOKUP($A3797,lookup!$A$2:$B$4,2)</f>
        <v>30</v>
      </c>
      <c r="C3797" s="4">
        <f>(B3797-Sheet1!$D$4)/Sheet1!$D$9</f>
        <v>0.47354560689490055</v>
      </c>
      <c r="D3797">
        <v>0.67500000000000004</v>
      </c>
      <c r="E3797" s="4">
        <f>(D3797-Sheet1!$E$4)/Sheet1!$E$9</f>
        <v>0.20406473027971647</v>
      </c>
      <c r="F3797">
        <v>0.54</v>
      </c>
      <c r="G3797" s="4">
        <f>(F3797-Sheet1!$F$4)/Sheet1!$F$9</f>
        <v>0.22204831178341347</v>
      </c>
      <c r="H3797">
        <v>0.17499999999999999</v>
      </c>
      <c r="I3797" s="4">
        <f>(H3797-Sheet1!$G$4)/Sheet1!$G$9</f>
        <v>3.1401416522423536E-2</v>
      </c>
      <c r="J3797">
        <v>1.5545</v>
      </c>
      <c r="K3797" s="4">
        <f>(J3797-Sheet1!$H$4)/Sheet1!$H$9</f>
        <v>0.2570419127166354</v>
      </c>
      <c r="L3797">
        <v>0.66449999999999998</v>
      </c>
      <c r="M3797" s="4">
        <f>(L3797-Sheet1!$I$4)/Sheet1!$I$9</f>
        <v>0.20520007489697303</v>
      </c>
      <c r="N3797">
        <v>0.27800000000000002</v>
      </c>
      <c r="O3797" s="4">
        <f>(N3797-Sheet1!$J$4)/Sheet1!$J$9</f>
        <v>0.12825068090516653</v>
      </c>
      <c r="P3797">
        <v>0.51200000000000001</v>
      </c>
      <c r="Q3797" s="4">
        <f>(P3797-Sheet1!$K$4)/Sheet1!$K$9</f>
        <v>0.27221638319031599</v>
      </c>
      <c r="R3797" s="5">
        <v>12</v>
      </c>
      <c r="S3797" s="6"/>
    </row>
    <row r="3798" spans="1:19" x14ac:dyDescent="0.25">
      <c r="A3798" t="s">
        <v>0</v>
      </c>
      <c r="B3798">
        <f>VLOOKUP($A3798,lookup!$A$2:$B$4,2)</f>
        <v>10</v>
      </c>
      <c r="C3798" s="4">
        <f>(B3798-Sheet1!$D$4)/Sheet1!$D$9</f>
        <v>-0.52645439310509945</v>
      </c>
      <c r="D3798">
        <v>0.67500000000000004</v>
      </c>
      <c r="E3798" s="4">
        <f>(D3798-Sheet1!$E$4)/Sheet1!$E$9</f>
        <v>0.20406473027971647</v>
      </c>
      <c r="F3798">
        <v>0.54</v>
      </c>
      <c r="G3798" s="4">
        <f>(F3798-Sheet1!$F$4)/Sheet1!$F$9</f>
        <v>0.22204831178341347</v>
      </c>
      <c r="H3798">
        <v>0.21</v>
      </c>
      <c r="I3798" s="4">
        <f>(H3798-Sheet1!$G$4)/Sheet1!$G$9</f>
        <v>6.2374867849857171E-2</v>
      </c>
      <c r="J3798">
        <v>1.593</v>
      </c>
      <c r="K3798" s="4">
        <f>(J3798-Sheet1!$H$4)/Sheet1!$H$9</f>
        <v>0.27067747142037185</v>
      </c>
      <c r="L3798">
        <v>0.68600000000000005</v>
      </c>
      <c r="M3798" s="4">
        <f>(L3798-Sheet1!$I$4)/Sheet1!$I$9</f>
        <v>0.21965871645716137</v>
      </c>
      <c r="N3798">
        <v>0.318</v>
      </c>
      <c r="O3798" s="4">
        <f>(N3798-Sheet1!$J$4)/Sheet1!$J$9</f>
        <v>0.18091690868660165</v>
      </c>
      <c r="P3798">
        <v>0.45</v>
      </c>
      <c r="Q3798" s="4">
        <f>(P3798-Sheet1!$K$4)/Sheet1!$K$9</f>
        <v>0.21043262633929455</v>
      </c>
      <c r="R3798" s="5">
        <v>11</v>
      </c>
      <c r="S3798" s="6"/>
    </row>
    <row r="3799" spans="1:19" x14ac:dyDescent="0.25">
      <c r="A3799" t="s">
        <v>2</v>
      </c>
      <c r="B3799">
        <f>VLOOKUP($A3799,lookup!$A$2:$B$4,2)</f>
        <v>30</v>
      </c>
      <c r="C3799" s="4">
        <f>(B3799-Sheet1!$D$4)/Sheet1!$D$9</f>
        <v>0.47354560689490055</v>
      </c>
      <c r="D3799">
        <v>0.69499999999999995</v>
      </c>
      <c r="E3799" s="4">
        <f>(D3799-Sheet1!$E$4)/Sheet1!$E$9</f>
        <v>0.23109175730674339</v>
      </c>
      <c r="F3799">
        <v>0.57999999999999996</v>
      </c>
      <c r="G3799" s="4">
        <f>(F3799-Sheet1!$F$4)/Sheet1!$F$9</f>
        <v>0.28927520253971589</v>
      </c>
      <c r="H3799">
        <v>0.2</v>
      </c>
      <c r="I3799" s="4">
        <f>(H3799-Sheet1!$G$4)/Sheet1!$G$9</f>
        <v>5.3525310327733291E-2</v>
      </c>
      <c r="J3799">
        <v>1.8995</v>
      </c>
      <c r="K3799" s="4">
        <f>(J3799-Sheet1!$H$4)/Sheet1!$H$9</f>
        <v>0.37923068551635197</v>
      </c>
      <c r="L3799">
        <v>0.67500000000000004</v>
      </c>
      <c r="M3799" s="4">
        <f>(L3799-Sheet1!$I$4)/Sheet1!$I$9</f>
        <v>0.21226127193799527</v>
      </c>
      <c r="N3799">
        <v>0.47799999999999998</v>
      </c>
      <c r="O3799" s="4">
        <f>(N3799-Sheet1!$J$4)/Sheet1!$J$9</f>
        <v>0.39158181981234225</v>
      </c>
      <c r="P3799">
        <v>0.52949999999999997</v>
      </c>
      <c r="Q3799" s="4">
        <f>(P3799-Sheet1!$K$4)/Sheet1!$K$9</f>
        <v>0.2896553468176204</v>
      </c>
      <c r="R3799" s="5">
        <v>13</v>
      </c>
      <c r="S3799" s="6"/>
    </row>
    <row r="3800" spans="1:19" x14ac:dyDescent="0.25">
      <c r="A3800" t="s">
        <v>0</v>
      </c>
      <c r="B3800">
        <f>VLOOKUP($A3800,lookup!$A$2:$B$4,2)</f>
        <v>10</v>
      </c>
      <c r="C3800" s="4">
        <f>(B3800-Sheet1!$D$4)/Sheet1!$D$9</f>
        <v>-0.52645439310509945</v>
      </c>
      <c r="D3800">
        <v>0.69499999999999995</v>
      </c>
      <c r="E3800" s="4">
        <f>(D3800-Sheet1!$E$4)/Sheet1!$E$9</f>
        <v>0.23109175730674339</v>
      </c>
      <c r="F3800">
        <v>0.53500000000000003</v>
      </c>
      <c r="G3800" s="4">
        <f>(F3800-Sheet1!$F$4)/Sheet1!$F$9</f>
        <v>0.21364495043887566</v>
      </c>
      <c r="H3800">
        <v>0.17499999999999999</v>
      </c>
      <c r="I3800" s="4">
        <f>(H3800-Sheet1!$G$4)/Sheet1!$G$9</f>
        <v>3.1401416522423536E-2</v>
      </c>
      <c r="J3800">
        <v>1.361</v>
      </c>
      <c r="K3800" s="4">
        <f>(J3800-Sheet1!$H$4)/Sheet1!$H$9</f>
        <v>0.18850994884201169</v>
      </c>
      <c r="L3800">
        <v>0.54649999999999999</v>
      </c>
      <c r="M3800" s="4">
        <f>(L3800-Sheet1!$I$4)/Sheet1!$I$9</f>
        <v>0.12584567005500935</v>
      </c>
      <c r="N3800">
        <v>0.28149999999999997</v>
      </c>
      <c r="O3800" s="4">
        <f>(N3800-Sheet1!$J$4)/Sheet1!$J$9</f>
        <v>0.13285897583604203</v>
      </c>
      <c r="P3800">
        <v>0.46500000000000002</v>
      </c>
      <c r="Q3800" s="4">
        <f>(P3800-Sheet1!$K$4)/Sheet1!$K$9</f>
        <v>0.22538030944841267</v>
      </c>
      <c r="R3800" s="5">
        <v>10</v>
      </c>
      <c r="S3800" s="6"/>
    </row>
    <row r="3801" spans="1:19" x14ac:dyDescent="0.25">
      <c r="A3801" t="s">
        <v>0</v>
      </c>
      <c r="B3801">
        <f>VLOOKUP($A3801,lookup!$A$2:$B$4,2)</f>
        <v>10</v>
      </c>
      <c r="C3801" s="4">
        <f>(B3801-Sheet1!$D$4)/Sheet1!$D$9</f>
        <v>-0.52645439310509945</v>
      </c>
      <c r="D3801">
        <v>0.70499999999999996</v>
      </c>
      <c r="E3801" s="4">
        <f>(D3801-Sheet1!$E$4)/Sheet1!$E$9</f>
        <v>0.2446052708202569</v>
      </c>
      <c r="F3801">
        <v>0.56000000000000005</v>
      </c>
      <c r="G3801" s="4">
        <f>(F3801-Sheet1!$F$4)/Sheet1!$F$9</f>
        <v>0.25566175716156475</v>
      </c>
      <c r="H3801">
        <v>0.17</v>
      </c>
      <c r="I3801" s="4">
        <f>(H3801-Sheet1!$G$4)/Sheet1!$G$9</f>
        <v>2.697663776136161E-2</v>
      </c>
      <c r="J3801">
        <v>1.4575</v>
      </c>
      <c r="K3801" s="4">
        <f>(J3801-Sheet1!$H$4)/Sheet1!$H$9</f>
        <v>0.22268738819033823</v>
      </c>
      <c r="L3801">
        <v>0.60699999999999998</v>
      </c>
      <c r="M3801" s="4">
        <f>(L3801-Sheet1!$I$4)/Sheet1!$I$9</f>
        <v>0.16653161491042293</v>
      </c>
      <c r="N3801">
        <v>0.318</v>
      </c>
      <c r="O3801" s="4">
        <f>(N3801-Sheet1!$J$4)/Sheet1!$J$9</f>
        <v>0.18091690868660165</v>
      </c>
      <c r="P3801">
        <v>0.44</v>
      </c>
      <c r="Q3801" s="4">
        <f>(P3801-Sheet1!$K$4)/Sheet1!$K$9</f>
        <v>0.20046750426654916</v>
      </c>
      <c r="R3801" s="5">
        <v>11</v>
      </c>
      <c r="S3801" s="6"/>
    </row>
    <row r="3802" spans="1:19" x14ac:dyDescent="0.25">
      <c r="A3802" t="s">
        <v>2</v>
      </c>
      <c r="B3802">
        <f>VLOOKUP($A3802,lookup!$A$2:$B$4,2)</f>
        <v>30</v>
      </c>
      <c r="C3802" s="4">
        <f>(B3802-Sheet1!$D$4)/Sheet1!$D$9</f>
        <v>0.47354560689490055</v>
      </c>
      <c r="D3802">
        <v>0.74</v>
      </c>
      <c r="E3802" s="4">
        <f>(D3802-Sheet1!$E$4)/Sheet1!$E$9</f>
        <v>0.29190256811755422</v>
      </c>
      <c r="F3802">
        <v>0.57999999999999996</v>
      </c>
      <c r="G3802" s="4">
        <f>(F3802-Sheet1!$F$4)/Sheet1!$F$9</f>
        <v>0.28927520253971589</v>
      </c>
      <c r="H3802">
        <v>0.20499999999999999</v>
      </c>
      <c r="I3802" s="4">
        <f>(H3802-Sheet1!$G$4)/Sheet1!$G$9</f>
        <v>5.7950089088795217E-2</v>
      </c>
      <c r="J3802">
        <v>2.3809999999999998</v>
      </c>
      <c r="K3802" s="4">
        <f>(J3802-Sheet1!$H$4)/Sheet1!$H$9</f>
        <v>0.54976371190204354</v>
      </c>
      <c r="L3802">
        <v>0.8155</v>
      </c>
      <c r="M3802" s="4">
        <f>(L3802-Sheet1!$I$4)/Sheet1!$I$9</f>
        <v>0.30674681329643505</v>
      </c>
      <c r="N3802">
        <v>0.46949999999999997</v>
      </c>
      <c r="O3802" s="4">
        <f>(N3802-Sheet1!$J$4)/Sheet1!$J$9</f>
        <v>0.38039024640878721</v>
      </c>
      <c r="P3802">
        <v>0.48799999999999999</v>
      </c>
      <c r="Q3802" s="4">
        <f>(P3802-Sheet1!$K$4)/Sheet1!$K$9</f>
        <v>0.24830009021572702</v>
      </c>
      <c r="R3802" s="5">
        <v>12</v>
      </c>
      <c r="S3802" s="6"/>
    </row>
    <row r="3803" spans="1:19" x14ac:dyDescent="0.25">
      <c r="A3803" t="s">
        <v>1</v>
      </c>
      <c r="B3803">
        <f>VLOOKUP($A3803,lookup!$A$2:$B$4,2)</f>
        <v>20</v>
      </c>
      <c r="C3803" s="4">
        <f>(B3803-Sheet1!$D$4)/Sheet1!$D$9</f>
        <v>-2.6454393105099429E-2</v>
      </c>
      <c r="D3803">
        <v>0.20499999999999999</v>
      </c>
      <c r="E3803" s="4">
        <f>(D3803-Sheet1!$E$4)/Sheet1!$E$9</f>
        <v>-0.43107040485541875</v>
      </c>
      <c r="F3803">
        <v>0.155</v>
      </c>
      <c r="G3803" s="4">
        <f>(F3803-Sheet1!$F$4)/Sheet1!$F$9</f>
        <v>-0.42501051174599835</v>
      </c>
      <c r="H3803">
        <v>4.4999999999999998E-2</v>
      </c>
      <c r="I3803" s="4">
        <f>(H3803-Sheet1!$G$4)/Sheet1!$G$9</f>
        <v>-8.3642831265187081E-2</v>
      </c>
      <c r="J3803">
        <v>4.9500000000000002E-2</v>
      </c>
      <c r="K3803" s="4">
        <f>(J3803-Sheet1!$H$4)/Sheet1!$H$9</f>
        <v>-0.27598447297488221</v>
      </c>
      <c r="L3803">
        <v>2.35E-2</v>
      </c>
      <c r="M3803" s="4">
        <f>(L3803-Sheet1!$I$4)/Sheet1!$I$9</f>
        <v>-0.22586919208352454</v>
      </c>
      <c r="N3803">
        <v>1.0999999999999999E-2</v>
      </c>
      <c r="O3803" s="4">
        <f>(N3803-Sheet1!$J$4)/Sheet1!$J$9</f>
        <v>-0.22329638953591313</v>
      </c>
      <c r="P3803">
        <v>1.4E-2</v>
      </c>
      <c r="Q3803" s="4">
        <f>(P3803-Sheet1!$K$4)/Sheet1!$K$9</f>
        <v>-0.22404669603240457</v>
      </c>
      <c r="R3803" s="5">
        <v>3</v>
      </c>
      <c r="S3803" s="6"/>
    </row>
    <row r="3804" spans="1:19" x14ac:dyDescent="0.25">
      <c r="A3804" t="s">
        <v>1</v>
      </c>
      <c r="B3804">
        <f>VLOOKUP($A3804,lookup!$A$2:$B$4,2)</f>
        <v>20</v>
      </c>
      <c r="C3804" s="4">
        <f>(B3804-Sheet1!$D$4)/Sheet1!$D$9</f>
        <v>-2.6454393105099429E-2</v>
      </c>
      <c r="D3804">
        <v>0.30499999999999999</v>
      </c>
      <c r="E3804" s="4">
        <f>(D3804-Sheet1!$E$4)/Sheet1!$E$9</f>
        <v>-0.29593526972028361</v>
      </c>
      <c r="F3804">
        <v>0.23</v>
      </c>
      <c r="G3804" s="4">
        <f>(F3804-Sheet1!$F$4)/Sheet1!$F$9</f>
        <v>-0.29896009157793113</v>
      </c>
      <c r="H3804">
        <v>7.4999999999999997E-2</v>
      </c>
      <c r="I3804" s="4">
        <f>(H3804-Sheet1!$G$4)/Sheet1!$G$9</f>
        <v>-5.70941586988154E-2</v>
      </c>
      <c r="J3804">
        <v>0.14549999999999999</v>
      </c>
      <c r="K3804" s="4">
        <f>(J3804-Sheet1!$H$4)/Sheet1!$H$9</f>
        <v>-0.24198411880452628</v>
      </c>
      <c r="L3804">
        <v>5.9499999999999997E-2</v>
      </c>
      <c r="M3804" s="4">
        <f>(L3804-Sheet1!$I$4)/Sheet1!$I$9</f>
        <v>-0.20165937365716277</v>
      </c>
      <c r="N3804">
        <v>3.0499999999999999E-2</v>
      </c>
      <c r="O3804" s="4">
        <f>(N3804-Sheet1!$J$4)/Sheet1!$J$9</f>
        <v>-0.19762160349246349</v>
      </c>
      <c r="P3804">
        <v>0.05</v>
      </c>
      <c r="Q3804" s="4">
        <f>(P3804-Sheet1!$K$4)/Sheet1!$K$9</f>
        <v>-0.18817225657052117</v>
      </c>
      <c r="R3804" s="5">
        <v>6</v>
      </c>
      <c r="S3804" s="6"/>
    </row>
    <row r="3805" spans="1:19" x14ac:dyDescent="0.25">
      <c r="A3805" t="s">
        <v>1</v>
      </c>
      <c r="B3805">
        <f>VLOOKUP($A3805,lookup!$A$2:$B$4,2)</f>
        <v>20</v>
      </c>
      <c r="C3805" s="4">
        <f>(B3805-Sheet1!$D$4)/Sheet1!$D$9</f>
        <v>-2.6454393105099429E-2</v>
      </c>
      <c r="D3805">
        <v>0.32</v>
      </c>
      <c r="E3805" s="4">
        <f>(D3805-Sheet1!$E$4)/Sheet1!$E$9</f>
        <v>-0.27566499945001333</v>
      </c>
      <c r="F3805">
        <v>0.23</v>
      </c>
      <c r="G3805" s="4">
        <f>(F3805-Sheet1!$F$4)/Sheet1!$F$9</f>
        <v>-0.29896009157793113</v>
      </c>
      <c r="H3805">
        <v>0.06</v>
      </c>
      <c r="I3805" s="4">
        <f>(H3805-Sheet1!$G$4)/Sheet1!$G$9</f>
        <v>-7.0368494982001248E-2</v>
      </c>
      <c r="J3805">
        <v>0.129</v>
      </c>
      <c r="K3805" s="4">
        <f>(J3805-Sheet1!$H$4)/Sheet1!$H$9</f>
        <v>-0.24782792967755621</v>
      </c>
      <c r="L3805">
        <v>6.1499999999999999E-2</v>
      </c>
      <c r="M3805" s="4">
        <f>(L3805-Sheet1!$I$4)/Sheet1!$I$9</f>
        <v>-0.20031438374458713</v>
      </c>
      <c r="N3805">
        <v>2.75E-2</v>
      </c>
      <c r="O3805" s="4">
        <f>(N3805-Sheet1!$J$4)/Sheet1!$J$9</f>
        <v>-0.20157157057607114</v>
      </c>
      <c r="P3805">
        <v>3.5499999999999997E-2</v>
      </c>
      <c r="Q3805" s="4">
        <f>(P3805-Sheet1!$K$4)/Sheet1!$K$9</f>
        <v>-0.20262168357600197</v>
      </c>
      <c r="R3805" s="5">
        <v>7</v>
      </c>
      <c r="S3805" s="6"/>
    </row>
    <row r="3806" spans="1:19" x14ac:dyDescent="0.25">
      <c r="A3806" t="s">
        <v>1</v>
      </c>
      <c r="B3806">
        <f>VLOOKUP($A3806,lookup!$A$2:$B$4,2)</f>
        <v>20</v>
      </c>
      <c r="C3806" s="4">
        <f>(B3806-Sheet1!$D$4)/Sheet1!$D$9</f>
        <v>-2.6454393105099429E-2</v>
      </c>
      <c r="D3806">
        <v>0.35499999999999998</v>
      </c>
      <c r="E3806" s="4">
        <f>(D3806-Sheet1!$E$4)/Sheet1!$E$9</f>
        <v>-0.22836770215271604</v>
      </c>
      <c r="F3806">
        <v>0.27</v>
      </c>
      <c r="G3806" s="4">
        <f>(F3806-Sheet1!$F$4)/Sheet1!$F$9</f>
        <v>-0.2317332008216286</v>
      </c>
      <c r="H3806">
        <v>0.1</v>
      </c>
      <c r="I3806" s="4">
        <f>(H3806-Sheet1!$G$4)/Sheet1!$G$9</f>
        <v>-3.4970264893505659E-2</v>
      </c>
      <c r="J3806">
        <v>0.22550000000000001</v>
      </c>
      <c r="K3806" s="4">
        <f>(J3806-Sheet1!$H$4)/Sheet1!$H$9</f>
        <v>-0.21365049032922964</v>
      </c>
      <c r="L3806">
        <v>0.11</v>
      </c>
      <c r="M3806" s="4">
        <f>(L3806-Sheet1!$I$4)/Sheet1!$I$9</f>
        <v>-0.16769837836462748</v>
      </c>
      <c r="N3806">
        <v>4.2000000000000003E-2</v>
      </c>
      <c r="O3806" s="4">
        <f>(N3806-Sheet1!$J$4)/Sheet1!$J$9</f>
        <v>-0.18248006300530087</v>
      </c>
      <c r="P3806">
        <v>6.4000000000000001E-2</v>
      </c>
      <c r="Q3806" s="4">
        <f>(P3806-Sheet1!$K$4)/Sheet1!$K$9</f>
        <v>-0.17422108566867761</v>
      </c>
      <c r="R3806" s="5">
        <v>7</v>
      </c>
      <c r="S3806" s="6"/>
    </row>
    <row r="3807" spans="1:19" x14ac:dyDescent="0.25">
      <c r="A3807" t="s">
        <v>2</v>
      </c>
      <c r="B3807">
        <f>VLOOKUP($A3807,lookup!$A$2:$B$4,2)</f>
        <v>30</v>
      </c>
      <c r="C3807" s="4">
        <f>(B3807-Sheet1!$D$4)/Sheet1!$D$9</f>
        <v>0.47354560689490055</v>
      </c>
      <c r="D3807">
        <v>0.42499999999999999</v>
      </c>
      <c r="E3807" s="4">
        <f>(D3807-Sheet1!$E$4)/Sheet1!$E$9</f>
        <v>-0.13377310755812144</v>
      </c>
      <c r="F3807">
        <v>0.30499999999999999</v>
      </c>
      <c r="G3807" s="4">
        <f>(F3807-Sheet1!$F$4)/Sheet1!$F$9</f>
        <v>-0.17290967140986394</v>
      </c>
      <c r="H3807">
        <v>0.11</v>
      </c>
      <c r="I3807" s="4">
        <f>(H3807-Sheet1!$G$4)/Sheet1!$G$9</f>
        <v>-2.6120707371381766E-2</v>
      </c>
      <c r="J3807">
        <v>0.35899999999999999</v>
      </c>
      <c r="K3807" s="4">
        <f>(J3807-Sheet1!$H$4)/Sheet1!$H$9</f>
        <v>-0.16636874781107844</v>
      </c>
      <c r="L3807">
        <v>0.17299999999999999</v>
      </c>
      <c r="M3807" s="4">
        <f>(L3807-Sheet1!$I$4)/Sheet1!$I$9</f>
        <v>-0.12533119611849433</v>
      </c>
      <c r="N3807">
        <v>8.7499999999999994E-2</v>
      </c>
      <c r="O3807" s="4">
        <f>(N3807-Sheet1!$J$4)/Sheet1!$J$9</f>
        <v>-0.12257222890391842</v>
      </c>
      <c r="P3807">
        <v>9.7500000000000003E-2</v>
      </c>
      <c r="Q3807" s="4">
        <f>(P3807-Sheet1!$K$4)/Sheet1!$K$9</f>
        <v>-0.14083792672498055</v>
      </c>
      <c r="R3807" s="5">
        <v>9</v>
      </c>
      <c r="S3807" s="6"/>
    </row>
    <row r="3808" spans="1:19" x14ac:dyDescent="0.25">
      <c r="A3808" t="s">
        <v>1</v>
      </c>
      <c r="B3808">
        <f>VLOOKUP($A3808,lookup!$A$2:$B$4,2)</f>
        <v>20</v>
      </c>
      <c r="C3808" s="4">
        <f>(B3808-Sheet1!$D$4)/Sheet1!$D$9</f>
        <v>-2.6454393105099429E-2</v>
      </c>
      <c r="D3808">
        <v>0.42499999999999999</v>
      </c>
      <c r="E3808" s="4">
        <f>(D3808-Sheet1!$E$4)/Sheet1!$E$9</f>
        <v>-0.13377310755812144</v>
      </c>
      <c r="F3808">
        <v>0.31</v>
      </c>
      <c r="G3808" s="4">
        <f>(F3808-Sheet1!$F$4)/Sheet1!$F$9</f>
        <v>-0.16450631006532609</v>
      </c>
      <c r="H3808">
        <v>9.5000000000000001E-2</v>
      </c>
      <c r="I3808" s="4">
        <f>(H3808-Sheet1!$G$4)/Sheet1!$G$9</f>
        <v>-3.9395043654567606E-2</v>
      </c>
      <c r="J3808">
        <v>0.35049999999999998</v>
      </c>
      <c r="K3808" s="4">
        <f>(J3808-Sheet1!$H$4)/Sheet1!$H$9</f>
        <v>-0.16937919583657871</v>
      </c>
      <c r="L3808">
        <v>0.16450000000000001</v>
      </c>
      <c r="M3808" s="4">
        <f>(L3808-Sheet1!$I$4)/Sheet1!$I$9</f>
        <v>-0.13104740324694084</v>
      </c>
      <c r="N3808">
        <v>7.0999999999999994E-2</v>
      </c>
      <c r="O3808" s="4">
        <f>(N3808-Sheet1!$J$4)/Sheet1!$J$9</f>
        <v>-0.14429704786376041</v>
      </c>
      <c r="P3808">
        <v>0.1</v>
      </c>
      <c r="Q3808" s="4">
        <f>(P3808-Sheet1!$K$4)/Sheet1!$K$9</f>
        <v>-0.13834664620679418</v>
      </c>
      <c r="R3808" s="5">
        <v>8</v>
      </c>
      <c r="S3808" s="6"/>
    </row>
    <row r="3809" spans="1:19" x14ac:dyDescent="0.25">
      <c r="A3809" t="s">
        <v>0</v>
      </c>
      <c r="B3809">
        <f>VLOOKUP($A3809,lookup!$A$2:$B$4,2)</f>
        <v>10</v>
      </c>
      <c r="C3809" s="4">
        <f>(B3809-Sheet1!$D$4)/Sheet1!$D$9</f>
        <v>-0.52645439310509945</v>
      </c>
      <c r="D3809">
        <v>0.45</v>
      </c>
      <c r="E3809" s="4">
        <f>(D3809-Sheet1!$E$4)/Sheet1!$E$9</f>
        <v>-9.9989323774337627E-2</v>
      </c>
      <c r="F3809">
        <v>0.36499999999999999</v>
      </c>
      <c r="G3809" s="4">
        <f>(F3809-Sheet1!$F$4)/Sheet1!$F$9</f>
        <v>-7.2069335275410151E-2</v>
      </c>
      <c r="H3809">
        <v>0.115</v>
      </c>
      <c r="I3809" s="4">
        <f>(H3809-Sheet1!$G$4)/Sheet1!$G$9</f>
        <v>-2.1695928610319815E-2</v>
      </c>
      <c r="J3809">
        <v>0.58850000000000002</v>
      </c>
      <c r="K3809" s="4">
        <f>(J3809-Sheet1!$H$4)/Sheet1!$H$9</f>
        <v>-8.5086651122571258E-2</v>
      </c>
      <c r="L3809">
        <v>0.318</v>
      </c>
      <c r="M3809" s="4">
        <f>(L3809-Sheet1!$I$4)/Sheet1!$I$9</f>
        <v>-2.781942745675928E-2</v>
      </c>
      <c r="N3809">
        <v>0.121</v>
      </c>
      <c r="O3809" s="4">
        <f>(N3809-Sheet1!$J$4)/Sheet1!$J$9</f>
        <v>-7.8464263136966472E-2</v>
      </c>
      <c r="P3809">
        <v>0.13250000000000001</v>
      </c>
      <c r="Q3809" s="4">
        <f>(P3809-Sheet1!$K$4)/Sheet1!$K$9</f>
        <v>-0.10595999947037166</v>
      </c>
      <c r="R3809" s="5">
        <v>8</v>
      </c>
      <c r="S3809" s="6"/>
    </row>
    <row r="3810" spans="1:19" x14ac:dyDescent="0.25">
      <c r="A3810" t="s">
        <v>2</v>
      </c>
      <c r="B3810">
        <f>VLOOKUP($A3810,lookup!$A$2:$B$4,2)</f>
        <v>30</v>
      </c>
      <c r="C3810" s="4">
        <f>(B3810-Sheet1!$D$4)/Sheet1!$D$9</f>
        <v>0.47354560689490055</v>
      </c>
      <c r="D3810">
        <v>0.51500000000000001</v>
      </c>
      <c r="E3810" s="4">
        <f>(D3810-Sheet1!$E$4)/Sheet1!$E$9</f>
        <v>-1.2151485936499782E-2</v>
      </c>
      <c r="F3810">
        <v>0.38500000000000001</v>
      </c>
      <c r="G3810" s="4">
        <f>(F3810-Sheet1!$F$4)/Sheet1!$F$9</f>
        <v>-3.8455889897258858E-2</v>
      </c>
      <c r="H3810">
        <v>0.13</v>
      </c>
      <c r="I3810" s="4">
        <f>(H3810-Sheet1!$G$4)/Sheet1!$G$9</f>
        <v>-8.4215923271339747E-3</v>
      </c>
      <c r="J3810">
        <v>0.623</v>
      </c>
      <c r="K3810" s="4">
        <f>(J3810-Sheet1!$H$4)/Sheet1!$H$9</f>
        <v>-7.2867773842599598E-2</v>
      </c>
      <c r="L3810">
        <v>0.28549999999999998</v>
      </c>
      <c r="M3810" s="4">
        <f>(L3810-Sheet1!$I$4)/Sheet1!$I$9</f>
        <v>-4.9675513536113707E-2</v>
      </c>
      <c r="N3810">
        <v>0.1285</v>
      </c>
      <c r="O3810" s="4">
        <f>(N3810-Sheet1!$J$4)/Sheet1!$J$9</f>
        <v>-6.8589345427947382E-2</v>
      </c>
      <c r="P3810">
        <v>0.17499999999999999</v>
      </c>
      <c r="Q3810" s="4">
        <f>(P3810-Sheet1!$K$4)/Sheet1!$K$9</f>
        <v>-6.360823066120376E-2</v>
      </c>
      <c r="R3810" s="5">
        <v>10</v>
      </c>
      <c r="S3810" s="6"/>
    </row>
    <row r="3811" spans="1:19" x14ac:dyDescent="0.25">
      <c r="A3811" t="s">
        <v>0</v>
      </c>
      <c r="B3811">
        <f>VLOOKUP($A3811,lookup!$A$2:$B$4,2)</f>
        <v>10</v>
      </c>
      <c r="C3811" s="4">
        <f>(B3811-Sheet1!$D$4)/Sheet1!$D$9</f>
        <v>-0.52645439310509945</v>
      </c>
      <c r="D3811">
        <v>0.52</v>
      </c>
      <c r="E3811" s="4">
        <f>(D3811-Sheet1!$E$4)/Sheet1!$E$9</f>
        <v>-5.39472917974302E-3</v>
      </c>
      <c r="F3811">
        <v>0.375</v>
      </c>
      <c r="G3811" s="4">
        <f>(F3811-Sheet1!$F$4)/Sheet1!$F$9</f>
        <v>-5.5262612586334504E-2</v>
      </c>
      <c r="H3811">
        <v>0.13500000000000001</v>
      </c>
      <c r="I3811" s="4">
        <f>(H3811-Sheet1!$G$4)/Sheet1!$G$9</f>
        <v>-3.9968135660720236E-3</v>
      </c>
      <c r="J3811">
        <v>0.53749999999999998</v>
      </c>
      <c r="K3811" s="4">
        <f>(J3811-Sheet1!$H$4)/Sheet1!$H$9</f>
        <v>-0.10314933927557286</v>
      </c>
      <c r="L3811">
        <v>0.221</v>
      </c>
      <c r="M3811" s="4">
        <f>(L3811-Sheet1!$I$4)/Sheet1!$I$9</f>
        <v>-9.3051438216678578E-2</v>
      </c>
      <c r="N3811">
        <v>0.11700000000000001</v>
      </c>
      <c r="O3811" s="4">
        <f>(N3811-Sheet1!$J$4)/Sheet1!$J$9</f>
        <v>-8.3730885915109979E-2</v>
      </c>
      <c r="P3811">
        <v>0.17</v>
      </c>
      <c r="Q3811" s="4">
        <f>(P3811-Sheet1!$K$4)/Sheet1!$K$9</f>
        <v>-6.8590791697576439E-2</v>
      </c>
      <c r="R3811" s="5">
        <v>8</v>
      </c>
      <c r="S3811" s="6"/>
    </row>
    <row r="3812" spans="1:19" x14ac:dyDescent="0.25">
      <c r="A3812" t="s">
        <v>1</v>
      </c>
      <c r="B3812">
        <f>VLOOKUP($A3812,lookup!$A$2:$B$4,2)</f>
        <v>20</v>
      </c>
      <c r="C3812" s="4">
        <f>(B3812-Sheet1!$D$4)/Sheet1!$D$9</f>
        <v>-2.6454393105099429E-2</v>
      </c>
      <c r="D3812">
        <v>0.52500000000000002</v>
      </c>
      <c r="E3812" s="4">
        <f>(D3812-Sheet1!$E$4)/Sheet1!$E$9</f>
        <v>1.362027577013743E-3</v>
      </c>
      <c r="F3812">
        <v>0.4</v>
      </c>
      <c r="G3812" s="4">
        <f>(F3812-Sheet1!$F$4)/Sheet1!$F$9</f>
        <v>-1.3245805863645387E-2</v>
      </c>
      <c r="H3812">
        <v>0.125</v>
      </c>
      <c r="I3812" s="4">
        <f>(H3812-Sheet1!$G$4)/Sheet1!$G$9</f>
        <v>-1.2846371088195925E-2</v>
      </c>
      <c r="J3812">
        <v>0.5655</v>
      </c>
      <c r="K3812" s="4">
        <f>(J3812-Sheet1!$H$4)/Sheet1!$H$9</f>
        <v>-9.3232569309219041E-2</v>
      </c>
      <c r="L3812">
        <v>0.24349999999999999</v>
      </c>
      <c r="M3812" s="4">
        <f>(L3812-Sheet1!$I$4)/Sheet1!$I$9</f>
        <v>-7.7920301700202463E-2</v>
      </c>
      <c r="N3812">
        <v>0.11899999999999999</v>
      </c>
      <c r="O3812" s="4">
        <f>(N3812-Sheet1!$J$4)/Sheet1!$J$9</f>
        <v>-8.1097574526038232E-2</v>
      </c>
      <c r="P3812">
        <v>0.17499999999999999</v>
      </c>
      <c r="Q3812" s="4">
        <f>(P3812-Sheet1!$K$4)/Sheet1!$K$9</f>
        <v>-6.360823066120376E-2</v>
      </c>
      <c r="R3812" s="5">
        <v>8</v>
      </c>
      <c r="S3812" s="6"/>
    </row>
    <row r="3813" spans="1:19" x14ac:dyDescent="0.25">
      <c r="A3813" t="s">
        <v>2</v>
      </c>
      <c r="B3813">
        <f>VLOOKUP($A3813,lookup!$A$2:$B$4,2)</f>
        <v>30</v>
      </c>
      <c r="C3813" s="4">
        <f>(B3813-Sheet1!$D$4)/Sheet1!$D$9</f>
        <v>0.47354560689490055</v>
      </c>
      <c r="D3813">
        <v>0.55500000000000005</v>
      </c>
      <c r="E3813" s="4">
        <f>(D3813-Sheet1!$E$4)/Sheet1!$E$9</f>
        <v>4.1902568117554322E-2</v>
      </c>
      <c r="F3813">
        <v>0.44500000000000001</v>
      </c>
      <c r="G3813" s="4">
        <f>(F3813-Sheet1!$F$4)/Sheet1!$F$9</f>
        <v>6.2384446237194927E-2</v>
      </c>
      <c r="H3813">
        <v>0.13</v>
      </c>
      <c r="I3813" s="4">
        <f>(H3813-Sheet1!$G$4)/Sheet1!$G$9</f>
        <v>-8.4215923271339747E-3</v>
      </c>
      <c r="J3813">
        <v>0.86250000000000004</v>
      </c>
      <c r="K3813" s="4">
        <f>(J3813-Sheet1!$H$4)/Sheet1!$H$9</f>
        <v>1.1956026405319667E-2</v>
      </c>
      <c r="L3813">
        <v>0.42249999999999999</v>
      </c>
      <c r="M3813" s="4">
        <f>(L3813-Sheet1!$I$4)/Sheet1!$I$9</f>
        <v>4.2456295475318713E-2</v>
      </c>
      <c r="N3813">
        <v>0.155</v>
      </c>
      <c r="O3813" s="4">
        <f>(N3813-Sheet1!$J$4)/Sheet1!$J$9</f>
        <v>-3.3697969522746597E-2</v>
      </c>
      <c r="P3813">
        <v>0.24</v>
      </c>
      <c r="Q3813" s="4">
        <f>(P3813-Sheet1!$K$4)/Sheet1!$K$9</f>
        <v>1.1650628116412936E-3</v>
      </c>
      <c r="R3813" s="5">
        <v>9</v>
      </c>
      <c r="S3813" s="6"/>
    </row>
    <row r="3814" spans="1:19" x14ac:dyDescent="0.25">
      <c r="A3814" t="s">
        <v>0</v>
      </c>
      <c r="B3814">
        <f>VLOOKUP($A3814,lookup!$A$2:$B$4,2)</f>
        <v>10</v>
      </c>
      <c r="C3814" s="4">
        <f>(B3814-Sheet1!$D$4)/Sheet1!$D$9</f>
        <v>-0.52645439310509945</v>
      </c>
      <c r="D3814">
        <v>0.61</v>
      </c>
      <c r="E3814" s="4">
        <f>(D3814-Sheet1!$E$4)/Sheet1!$E$9</f>
        <v>0.11622689244187856</v>
      </c>
      <c r="F3814">
        <v>0.49</v>
      </c>
      <c r="G3814" s="4">
        <f>(F3814-Sheet1!$F$4)/Sheet1!$F$9</f>
        <v>0.13801469833803523</v>
      </c>
      <c r="H3814">
        <v>0.17</v>
      </c>
      <c r="I3814" s="4">
        <f>(H3814-Sheet1!$G$4)/Sheet1!$G$9</f>
        <v>2.697663776136161E-2</v>
      </c>
      <c r="J3814">
        <v>1.137</v>
      </c>
      <c r="K3814" s="4">
        <f>(J3814-Sheet1!$H$4)/Sheet1!$H$9</f>
        <v>0.10917578911118117</v>
      </c>
      <c r="L3814">
        <v>0.46050000000000002</v>
      </c>
      <c r="M3814" s="4">
        <f>(L3814-Sheet1!$I$4)/Sheet1!$I$9</f>
        <v>6.8011103814256194E-2</v>
      </c>
      <c r="N3814">
        <v>0.28249999999999997</v>
      </c>
      <c r="O3814" s="4">
        <f>(N3814-Sheet1!$J$4)/Sheet1!$J$9</f>
        <v>0.1341756315305779</v>
      </c>
      <c r="P3814">
        <v>0.34399999999999997</v>
      </c>
      <c r="Q3814" s="4">
        <f>(P3814-Sheet1!$K$4)/Sheet1!$K$9</f>
        <v>0.10480233236819336</v>
      </c>
      <c r="R3814" s="5">
        <v>12</v>
      </c>
      <c r="S3814" s="6"/>
    </row>
    <row r="3815" spans="1:19" x14ac:dyDescent="0.25">
      <c r="A3815" t="s">
        <v>1</v>
      </c>
      <c r="B3815">
        <f>VLOOKUP($A3815,lookup!$A$2:$B$4,2)</f>
        <v>20</v>
      </c>
      <c r="C3815" s="4">
        <f>(B3815-Sheet1!$D$4)/Sheet1!$D$9</f>
        <v>-2.6454393105099429E-2</v>
      </c>
      <c r="D3815">
        <v>0.35</v>
      </c>
      <c r="E3815" s="4">
        <f>(D3815-Sheet1!$E$4)/Sheet1!$E$9</f>
        <v>-0.23512445890947281</v>
      </c>
      <c r="F3815">
        <v>0.26</v>
      </c>
      <c r="G3815" s="4">
        <f>(F3815-Sheet1!$F$4)/Sheet1!$F$9</f>
        <v>-0.24853992351070425</v>
      </c>
      <c r="H3815">
        <v>9.5000000000000001E-2</v>
      </c>
      <c r="I3815" s="4">
        <f>(H3815-Sheet1!$G$4)/Sheet1!$G$9</f>
        <v>-3.9395043654567606E-2</v>
      </c>
      <c r="J3815">
        <v>0.221</v>
      </c>
      <c r="K3815" s="4">
        <f>(J3815-Sheet1!$H$4)/Sheet1!$H$9</f>
        <v>-0.21524425693096511</v>
      </c>
      <c r="L3815">
        <v>9.8500000000000004E-2</v>
      </c>
      <c r="M3815" s="4">
        <f>(L3815-Sheet1!$I$4)/Sheet1!$I$9</f>
        <v>-0.1754320703619375</v>
      </c>
      <c r="N3815">
        <v>4.2999999999999997E-2</v>
      </c>
      <c r="O3815" s="4">
        <f>(N3815-Sheet1!$J$4)/Sheet1!$J$9</f>
        <v>-0.18116340731076502</v>
      </c>
      <c r="P3815">
        <v>7.0000000000000007E-2</v>
      </c>
      <c r="Q3815" s="4">
        <f>(P3815-Sheet1!$K$4)/Sheet1!$K$9</f>
        <v>-0.16824201242503037</v>
      </c>
      <c r="R3815" s="5">
        <v>8</v>
      </c>
      <c r="S3815" s="6"/>
    </row>
    <row r="3816" spans="1:19" x14ac:dyDescent="0.25">
      <c r="A3816" t="s">
        <v>1</v>
      </c>
      <c r="B3816">
        <f>VLOOKUP($A3816,lookup!$A$2:$B$4,2)</f>
        <v>20</v>
      </c>
      <c r="C3816" s="4">
        <f>(B3816-Sheet1!$D$4)/Sheet1!$D$9</f>
        <v>-2.6454393105099429E-2</v>
      </c>
      <c r="D3816">
        <v>0.38</v>
      </c>
      <c r="E3816" s="4">
        <f>(D3816-Sheet1!$E$4)/Sheet1!$E$9</f>
        <v>-0.19458391836893224</v>
      </c>
      <c r="F3816">
        <v>0.27500000000000002</v>
      </c>
      <c r="G3816" s="4">
        <f>(F3816-Sheet1!$F$4)/Sheet1!$F$9</f>
        <v>-0.22332983947709079</v>
      </c>
      <c r="H3816">
        <v>9.5000000000000001E-2</v>
      </c>
      <c r="I3816" s="4">
        <f>(H3816-Sheet1!$G$4)/Sheet1!$G$9</f>
        <v>-3.9395043654567606E-2</v>
      </c>
      <c r="J3816">
        <v>0.24249999999999999</v>
      </c>
      <c r="K3816" s="4">
        <f>(J3816-Sheet1!$H$4)/Sheet1!$H$9</f>
        <v>-0.20762959427822911</v>
      </c>
      <c r="L3816">
        <v>0.106</v>
      </c>
      <c r="M3816" s="4">
        <f>(L3816-Sheet1!$I$4)/Sheet1!$I$9</f>
        <v>-0.17038835818977879</v>
      </c>
      <c r="N3816">
        <v>4.8500000000000001E-2</v>
      </c>
      <c r="O3816" s="4">
        <f>(N3816-Sheet1!$J$4)/Sheet1!$J$9</f>
        <v>-0.17392180099081769</v>
      </c>
      <c r="P3816">
        <v>0.21</v>
      </c>
      <c r="Q3816" s="4">
        <f>(P3816-Sheet1!$K$4)/Sheet1!$K$9</f>
        <v>-2.8730303406594885E-2</v>
      </c>
      <c r="R3816" s="5">
        <v>6</v>
      </c>
      <c r="S3816" s="6"/>
    </row>
    <row r="3817" spans="1:19" x14ac:dyDescent="0.25">
      <c r="A3817" t="s">
        <v>1</v>
      </c>
      <c r="B3817">
        <f>VLOOKUP($A3817,lookup!$A$2:$B$4,2)</f>
        <v>20</v>
      </c>
      <c r="C3817" s="4">
        <f>(B3817-Sheet1!$D$4)/Sheet1!$D$9</f>
        <v>-2.6454393105099429E-2</v>
      </c>
      <c r="D3817">
        <v>0.46</v>
      </c>
      <c r="E3817" s="4">
        <f>(D3817-Sheet1!$E$4)/Sheet1!$E$9</f>
        <v>-8.6475810260824099E-2</v>
      </c>
      <c r="F3817">
        <v>0.34</v>
      </c>
      <c r="G3817" s="4">
        <f>(F3817-Sheet1!$F$4)/Sheet1!$F$9</f>
        <v>-0.11408614199809917</v>
      </c>
      <c r="H3817">
        <v>0.1</v>
      </c>
      <c r="I3817" s="4">
        <f>(H3817-Sheet1!$G$4)/Sheet1!$G$9</f>
        <v>-3.4970264893505659E-2</v>
      </c>
      <c r="J3817">
        <v>0.38600000000000001</v>
      </c>
      <c r="K3817" s="4">
        <f>(J3817-Sheet1!$H$4)/Sheet1!$H$9</f>
        <v>-0.15680614820066582</v>
      </c>
      <c r="L3817">
        <v>0.18049999999999999</v>
      </c>
      <c r="M3817" s="4">
        <f>(L3817-Sheet1!$I$4)/Sheet1!$I$9</f>
        <v>-0.12028748394633561</v>
      </c>
      <c r="N3817">
        <v>8.7499999999999994E-2</v>
      </c>
      <c r="O3817" s="4">
        <f>(N3817-Sheet1!$J$4)/Sheet1!$J$9</f>
        <v>-0.12257222890391842</v>
      </c>
      <c r="P3817">
        <v>9.6500000000000002E-2</v>
      </c>
      <c r="Q3817" s="4">
        <f>(P3817-Sheet1!$K$4)/Sheet1!$K$9</f>
        <v>-0.14183443893225509</v>
      </c>
      <c r="R3817" s="5">
        <v>8</v>
      </c>
      <c r="S3817" s="6"/>
    </row>
    <row r="3818" spans="1:19" x14ac:dyDescent="0.25">
      <c r="A3818" t="s">
        <v>2</v>
      </c>
      <c r="B3818">
        <f>VLOOKUP($A3818,lookup!$A$2:$B$4,2)</f>
        <v>30</v>
      </c>
      <c r="C3818" s="4">
        <f>(B3818-Sheet1!$D$4)/Sheet1!$D$9</f>
        <v>0.47354560689490055</v>
      </c>
      <c r="D3818">
        <v>0.46500000000000002</v>
      </c>
      <c r="E3818" s="4">
        <f>(D3818-Sheet1!$E$4)/Sheet1!$E$9</f>
        <v>-7.9719053504067341E-2</v>
      </c>
      <c r="F3818">
        <v>0.35499999999999998</v>
      </c>
      <c r="G3818" s="4">
        <f>(F3818-Sheet1!$F$4)/Sheet1!$F$9</f>
        <v>-8.8876057964485791E-2</v>
      </c>
      <c r="H3818">
        <v>0.12</v>
      </c>
      <c r="I3818" s="4">
        <f>(H3818-Sheet1!$G$4)/Sheet1!$G$9</f>
        <v>-1.7271149849257875E-2</v>
      </c>
      <c r="J3818">
        <v>0.53149999999999997</v>
      </c>
      <c r="K3818" s="4">
        <f>(J3818-Sheet1!$H$4)/Sheet1!$H$9</f>
        <v>-0.10527436141122011</v>
      </c>
      <c r="L3818">
        <v>0.27250000000000002</v>
      </c>
      <c r="M3818" s="4">
        <f>(L3818-Sheet1!$I$4)/Sheet1!$I$9</f>
        <v>-5.8417947967855439E-2</v>
      </c>
      <c r="N3818">
        <v>9.7000000000000003E-2</v>
      </c>
      <c r="O3818" s="4">
        <f>(N3818-Sheet1!$J$4)/Sheet1!$J$9</f>
        <v>-0.11006399980582755</v>
      </c>
      <c r="P3818">
        <v>0.13950000000000001</v>
      </c>
      <c r="Q3818" s="4">
        <f>(P3818-Sheet1!$K$4)/Sheet1!$K$9</f>
        <v>-9.8984414019449879E-2</v>
      </c>
      <c r="R3818" s="5">
        <v>8</v>
      </c>
      <c r="S3818" s="6"/>
    </row>
    <row r="3819" spans="1:19" x14ac:dyDescent="0.25">
      <c r="A3819" t="s">
        <v>2</v>
      </c>
      <c r="B3819">
        <f>VLOOKUP($A3819,lookup!$A$2:$B$4,2)</f>
        <v>30</v>
      </c>
      <c r="C3819" s="4">
        <f>(B3819-Sheet1!$D$4)/Sheet1!$D$9</f>
        <v>0.47354560689490055</v>
      </c>
      <c r="D3819">
        <v>0.47499999999999998</v>
      </c>
      <c r="E3819" s="4">
        <f>(D3819-Sheet1!$E$4)/Sheet1!$E$9</f>
        <v>-6.6205539990553883E-2</v>
      </c>
      <c r="F3819">
        <v>0.38500000000000001</v>
      </c>
      <c r="G3819" s="4">
        <f>(F3819-Sheet1!$F$4)/Sheet1!$F$9</f>
        <v>-3.8455889897258858E-2</v>
      </c>
      <c r="H3819">
        <v>0.12</v>
      </c>
      <c r="I3819" s="4">
        <f>(H3819-Sheet1!$G$4)/Sheet1!$G$9</f>
        <v>-1.7271149849257875E-2</v>
      </c>
      <c r="J3819">
        <v>0.56200000000000006</v>
      </c>
      <c r="K3819" s="4">
        <f>(J3819-Sheet1!$H$4)/Sheet1!$H$9</f>
        <v>-9.4472165555013241E-2</v>
      </c>
      <c r="L3819">
        <v>0.28899999999999998</v>
      </c>
      <c r="M3819" s="4">
        <f>(L3819-Sheet1!$I$4)/Sheet1!$I$9</f>
        <v>-4.7321781189106307E-2</v>
      </c>
      <c r="N3819">
        <v>9.0499999999999997E-2</v>
      </c>
      <c r="O3819" s="4">
        <f>(N3819-Sheet1!$J$4)/Sheet1!$J$9</f>
        <v>-0.11862226182031077</v>
      </c>
      <c r="P3819">
        <v>0.153</v>
      </c>
      <c r="Q3819" s="4">
        <f>(P3819-Sheet1!$K$4)/Sheet1!$K$9</f>
        <v>-8.5531499221243618E-2</v>
      </c>
      <c r="R3819" s="5">
        <v>8</v>
      </c>
      <c r="S3819" s="6"/>
    </row>
    <row r="3820" spans="1:19" x14ac:dyDescent="0.25">
      <c r="A3820" t="s">
        <v>2</v>
      </c>
      <c r="B3820">
        <f>VLOOKUP($A3820,lookup!$A$2:$B$4,2)</f>
        <v>30</v>
      </c>
      <c r="C3820" s="4">
        <f>(B3820-Sheet1!$D$4)/Sheet1!$D$9</f>
        <v>0.47354560689490055</v>
      </c>
      <c r="D3820">
        <v>0.56499999999999995</v>
      </c>
      <c r="E3820" s="4">
        <f>(D3820-Sheet1!$E$4)/Sheet1!$E$9</f>
        <v>5.5416081631067697E-2</v>
      </c>
      <c r="F3820">
        <v>0.44500000000000001</v>
      </c>
      <c r="G3820" s="4">
        <f>(F3820-Sheet1!$F$4)/Sheet1!$F$9</f>
        <v>6.2384446237194927E-2</v>
      </c>
      <c r="H3820">
        <v>0.14000000000000001</v>
      </c>
      <c r="I3820" s="4">
        <f>(H3820-Sheet1!$G$4)/Sheet1!$G$9</f>
        <v>4.2796519498992805E-4</v>
      </c>
      <c r="J3820">
        <v>0.83599999999999997</v>
      </c>
      <c r="K3820" s="4">
        <f>(J3820-Sheet1!$H$4)/Sheet1!$H$9</f>
        <v>2.5705119728776349E-3</v>
      </c>
      <c r="L3820">
        <v>0.40600000000000003</v>
      </c>
      <c r="M3820" s="4">
        <f>(L3820-Sheet1!$I$4)/Sheet1!$I$9</f>
        <v>3.1360128696569581E-2</v>
      </c>
      <c r="N3820">
        <v>0.1605</v>
      </c>
      <c r="O3820" s="4">
        <f>(N3820-Sheet1!$J$4)/Sheet1!$J$9</f>
        <v>-2.6456363202799253E-2</v>
      </c>
      <c r="P3820">
        <v>0.22450000000000001</v>
      </c>
      <c r="Q3820" s="4">
        <f>(P3820-Sheet1!$K$4)/Sheet1!$K$9</f>
        <v>-1.4280876401114051E-2</v>
      </c>
      <c r="R3820" s="5">
        <v>9</v>
      </c>
      <c r="S3820" s="6"/>
    </row>
    <row r="3821" spans="1:19" x14ac:dyDescent="0.25">
      <c r="A3821" t="s">
        <v>2</v>
      </c>
      <c r="B3821">
        <f>VLOOKUP($A3821,lookup!$A$2:$B$4,2)</f>
        <v>30</v>
      </c>
      <c r="C3821" s="4">
        <f>(B3821-Sheet1!$D$4)/Sheet1!$D$9</f>
        <v>0.47354560689490055</v>
      </c>
      <c r="D3821">
        <v>0.56999999999999995</v>
      </c>
      <c r="E3821" s="4">
        <f>(D3821-Sheet1!$E$4)/Sheet1!$E$9</f>
        <v>6.2172838387824461E-2</v>
      </c>
      <c r="F3821">
        <v>0.45</v>
      </c>
      <c r="G3821" s="4">
        <f>(F3821-Sheet1!$F$4)/Sheet1!$F$9</f>
        <v>7.0787807581732753E-2</v>
      </c>
      <c r="H3821">
        <v>0.14000000000000001</v>
      </c>
      <c r="I3821" s="4">
        <f>(H3821-Sheet1!$G$4)/Sheet1!$G$9</f>
        <v>4.2796519498992805E-4</v>
      </c>
      <c r="J3821">
        <v>0.92749999999999999</v>
      </c>
      <c r="K3821" s="4">
        <f>(J3821-Sheet1!$H$4)/Sheet1!$H$9</f>
        <v>3.4977099541498149E-2</v>
      </c>
      <c r="L3821">
        <v>0.47699999999999998</v>
      </c>
      <c r="M3821" s="4">
        <f>(L3821-Sheet1!$I$4)/Sheet1!$I$9</f>
        <v>7.9107270593005319E-2</v>
      </c>
      <c r="N3821">
        <v>0.1605</v>
      </c>
      <c r="O3821" s="4">
        <f>(N3821-Sheet1!$J$4)/Sheet1!$J$9</f>
        <v>-2.6456363202799253E-2</v>
      </c>
      <c r="P3821">
        <v>0.2515</v>
      </c>
      <c r="Q3821" s="4">
        <f>(P3821-Sheet1!$K$4)/Sheet1!$K$9</f>
        <v>1.2624953195298506E-2</v>
      </c>
      <c r="R3821" s="5">
        <v>8</v>
      </c>
      <c r="S3821" s="6"/>
    </row>
    <row r="3822" spans="1:19" x14ac:dyDescent="0.25">
      <c r="A3822" t="s">
        <v>2</v>
      </c>
      <c r="B3822">
        <f>VLOOKUP($A3822,lookup!$A$2:$B$4,2)</f>
        <v>30</v>
      </c>
      <c r="C3822" s="4">
        <f>(B3822-Sheet1!$D$4)/Sheet1!$D$9</f>
        <v>0.47354560689490055</v>
      </c>
      <c r="D3822">
        <v>0.56999999999999995</v>
      </c>
      <c r="E3822" s="4">
        <f>(D3822-Sheet1!$E$4)/Sheet1!$E$9</f>
        <v>6.2172838387824461E-2</v>
      </c>
      <c r="F3822">
        <v>0.44</v>
      </c>
      <c r="G3822" s="4">
        <f>(F3822-Sheet1!$F$4)/Sheet1!$F$9</f>
        <v>5.3981084892657107E-2</v>
      </c>
      <c r="H3822">
        <v>0.14499999999999999</v>
      </c>
      <c r="I3822" s="4">
        <f>(H3822-Sheet1!$G$4)/Sheet1!$G$9</f>
        <v>4.8527439560518545E-3</v>
      </c>
      <c r="J3822">
        <v>0.88149999999999995</v>
      </c>
      <c r="K3822" s="4">
        <f>(J3822-Sheet1!$H$4)/Sheet1!$H$9</f>
        <v>1.8685263168202581E-2</v>
      </c>
      <c r="L3822">
        <v>0.36049999999999999</v>
      </c>
      <c r="M3822" s="4">
        <f>(L3822-Sheet1!$I$4)/Sheet1!$I$9</f>
        <v>7.6160818547338772E-4</v>
      </c>
      <c r="N3822">
        <v>0.19550000000000001</v>
      </c>
      <c r="O3822" s="4">
        <f>(N3822-Sheet1!$J$4)/Sheet1!$J$9</f>
        <v>1.9626586105956505E-2</v>
      </c>
      <c r="P3822">
        <v>0.27350000000000002</v>
      </c>
      <c r="Q3822" s="4">
        <f>(P3822-Sheet1!$K$4)/Sheet1!$K$9</f>
        <v>3.4548221755338386E-2</v>
      </c>
      <c r="R3822" s="5">
        <v>10</v>
      </c>
      <c r="S3822" s="6"/>
    </row>
    <row r="3823" spans="1:19" x14ac:dyDescent="0.25">
      <c r="A3823" t="s">
        <v>2</v>
      </c>
      <c r="B3823">
        <f>VLOOKUP($A3823,lookup!$A$2:$B$4,2)</f>
        <v>30</v>
      </c>
      <c r="C3823" s="4">
        <f>(B3823-Sheet1!$D$4)/Sheet1!$D$9</f>
        <v>0.47354560689490055</v>
      </c>
      <c r="D3823">
        <v>0.59499999999999997</v>
      </c>
      <c r="E3823" s="4">
        <f>(D3823-Sheet1!$E$4)/Sheet1!$E$9</f>
        <v>9.5956622171608275E-2</v>
      </c>
      <c r="F3823">
        <v>0.46</v>
      </c>
      <c r="G3823" s="4">
        <f>(F3823-Sheet1!$F$4)/Sheet1!$F$9</f>
        <v>8.7594530270808393E-2</v>
      </c>
      <c r="H3823">
        <v>0.155</v>
      </c>
      <c r="I3823" s="4">
        <f>(H3823-Sheet1!$G$4)/Sheet1!$G$9</f>
        <v>1.3702301478175758E-2</v>
      </c>
      <c r="J3823">
        <v>1.03</v>
      </c>
      <c r="K3823" s="4">
        <f>(J3823-Sheet1!$H$4)/Sheet1!$H$9</f>
        <v>7.1279561025471949E-2</v>
      </c>
      <c r="L3823">
        <v>0.42749999999999999</v>
      </c>
      <c r="M3823" s="4">
        <f>(L3823-Sheet1!$I$4)/Sheet1!$I$9</f>
        <v>4.5818770256757853E-2</v>
      </c>
      <c r="N3823">
        <v>0.20699999999999999</v>
      </c>
      <c r="O3823" s="4">
        <f>(N3823-Sheet1!$J$4)/Sheet1!$J$9</f>
        <v>3.4768126593119092E-2</v>
      </c>
      <c r="P3823">
        <v>0.33050000000000002</v>
      </c>
      <c r="Q3823" s="4">
        <f>(P3823-Sheet1!$K$4)/Sheet1!$K$9</f>
        <v>9.1349417569987129E-2</v>
      </c>
      <c r="R3823" s="5">
        <v>10</v>
      </c>
      <c r="S3823" s="6"/>
    </row>
    <row r="3824" spans="1:19" x14ac:dyDescent="0.25">
      <c r="A3824" t="s">
        <v>0</v>
      </c>
      <c r="B3824">
        <f>VLOOKUP($A3824,lookup!$A$2:$B$4,2)</f>
        <v>10</v>
      </c>
      <c r="C3824" s="4">
        <f>(B3824-Sheet1!$D$4)/Sheet1!$D$9</f>
        <v>-0.52645439310509945</v>
      </c>
      <c r="D3824">
        <v>0.60499999999999998</v>
      </c>
      <c r="E3824" s="4">
        <f>(D3824-Sheet1!$E$4)/Sheet1!$E$9</f>
        <v>0.1094701356851218</v>
      </c>
      <c r="F3824">
        <v>0.48</v>
      </c>
      <c r="G3824" s="4">
        <f>(F3824-Sheet1!$F$4)/Sheet1!$F$9</f>
        <v>0.12120797564895959</v>
      </c>
      <c r="H3824">
        <v>0.17499999999999999</v>
      </c>
      <c r="I3824" s="4">
        <f>(H3824-Sheet1!$G$4)/Sheet1!$G$9</f>
        <v>3.1401416522423536E-2</v>
      </c>
      <c r="J3824">
        <v>1.1685000000000001</v>
      </c>
      <c r="K3824" s="4">
        <f>(J3824-Sheet1!$H$4)/Sheet1!$H$9</f>
        <v>0.12033215532332925</v>
      </c>
      <c r="L3824">
        <v>0.48149999999999998</v>
      </c>
      <c r="M3824" s="4">
        <f>(L3824-Sheet1!$I$4)/Sheet1!$I$9</f>
        <v>8.2133497896300547E-2</v>
      </c>
      <c r="N3824">
        <v>0.23050000000000001</v>
      </c>
      <c r="O3824" s="4">
        <f>(N3824-Sheet1!$J$4)/Sheet1!$J$9</f>
        <v>6.5709535414712264E-2</v>
      </c>
      <c r="P3824">
        <v>0.35599999999999998</v>
      </c>
      <c r="Q3824" s="4">
        <f>(P3824-Sheet1!$K$4)/Sheet1!$K$9</f>
        <v>0.11676047885548785</v>
      </c>
      <c r="R3824" s="5">
        <v>9</v>
      </c>
      <c r="S3824" s="6"/>
    </row>
    <row r="3825" spans="1:19" x14ac:dyDescent="0.25">
      <c r="A3825" t="s">
        <v>0</v>
      </c>
      <c r="B3825">
        <f>VLOOKUP($A3825,lookup!$A$2:$B$4,2)</f>
        <v>10</v>
      </c>
      <c r="C3825" s="4">
        <f>(B3825-Sheet1!$D$4)/Sheet1!$D$9</f>
        <v>-0.52645439310509945</v>
      </c>
      <c r="D3825">
        <v>0.61499999999999999</v>
      </c>
      <c r="E3825" s="4">
        <f>(D3825-Sheet1!$E$4)/Sheet1!$E$9</f>
        <v>0.12298364919863533</v>
      </c>
      <c r="F3825">
        <v>0.45500000000000002</v>
      </c>
      <c r="G3825" s="4">
        <f>(F3825-Sheet1!$F$4)/Sheet1!$F$9</f>
        <v>7.9191168926270566E-2</v>
      </c>
      <c r="H3825">
        <v>0.13500000000000001</v>
      </c>
      <c r="I3825" s="4">
        <f>(H3825-Sheet1!$G$4)/Sheet1!$G$9</f>
        <v>-3.9968135660720236E-3</v>
      </c>
      <c r="J3825">
        <v>1.0589999999999999</v>
      </c>
      <c r="K3825" s="4">
        <f>(J3825-Sheet1!$H$4)/Sheet1!$H$9</f>
        <v>8.1550501347766952E-2</v>
      </c>
      <c r="L3825">
        <v>0.47349999999999998</v>
      </c>
      <c r="M3825" s="4">
        <f>(L3825-Sheet1!$I$4)/Sheet1!$I$9</f>
        <v>7.6753538245997927E-2</v>
      </c>
      <c r="N3825">
        <v>0.26300000000000001</v>
      </c>
      <c r="O3825" s="4">
        <f>(N3825-Sheet1!$J$4)/Sheet1!$J$9</f>
        <v>0.10850084548712832</v>
      </c>
      <c r="P3825">
        <v>0.27400000000000002</v>
      </c>
      <c r="Q3825" s="4">
        <f>(P3825-Sheet1!$K$4)/Sheet1!$K$9</f>
        <v>3.5046477858975661E-2</v>
      </c>
      <c r="R3825" s="5">
        <v>9</v>
      </c>
      <c r="S3825" s="6"/>
    </row>
    <row r="3826" spans="1:19" x14ac:dyDescent="0.25">
      <c r="A3826" t="s">
        <v>2</v>
      </c>
      <c r="B3826">
        <f>VLOOKUP($A3826,lookup!$A$2:$B$4,2)</f>
        <v>30</v>
      </c>
      <c r="C3826" s="4">
        <f>(B3826-Sheet1!$D$4)/Sheet1!$D$9</f>
        <v>0.47354560689490055</v>
      </c>
      <c r="D3826">
        <v>0.62</v>
      </c>
      <c r="E3826" s="4">
        <f>(D3826-Sheet1!$E$4)/Sheet1!$E$9</f>
        <v>0.12974040595539207</v>
      </c>
      <c r="F3826">
        <v>0.46</v>
      </c>
      <c r="G3826" s="4">
        <f>(F3826-Sheet1!$F$4)/Sheet1!$F$9</f>
        <v>8.7594530270808393E-2</v>
      </c>
      <c r="H3826">
        <v>0.17</v>
      </c>
      <c r="I3826" s="4">
        <f>(H3826-Sheet1!$G$4)/Sheet1!$G$9</f>
        <v>2.697663776136161E-2</v>
      </c>
      <c r="J3826">
        <v>1.127</v>
      </c>
      <c r="K3826" s="4">
        <f>(J3826-Sheet1!$H$4)/Sheet1!$H$9</f>
        <v>0.10563408555176909</v>
      </c>
      <c r="L3826">
        <v>0.53500000000000003</v>
      </c>
      <c r="M3826" s="4">
        <f>(L3826-Sheet1!$I$4)/Sheet1!$I$9</f>
        <v>0.11811197805769937</v>
      </c>
      <c r="N3826">
        <v>0.26350000000000001</v>
      </c>
      <c r="O3826" s="4">
        <f>(N3826-Sheet1!$J$4)/Sheet1!$J$9</f>
        <v>0.10915917333439627</v>
      </c>
      <c r="P3826">
        <v>0.29599999999999999</v>
      </c>
      <c r="Q3826" s="4">
        <f>(P3826-Sheet1!$K$4)/Sheet1!$K$9</f>
        <v>5.6969746419015491E-2</v>
      </c>
      <c r="R3826" s="5">
        <v>7</v>
      </c>
      <c r="S3826" s="6"/>
    </row>
    <row r="3827" spans="1:19" x14ac:dyDescent="0.25">
      <c r="A3827" t="s">
        <v>2</v>
      </c>
      <c r="B3827">
        <f>VLOOKUP($A3827,lookup!$A$2:$B$4,2)</f>
        <v>30</v>
      </c>
      <c r="C3827" s="4">
        <f>(B3827-Sheet1!$D$4)/Sheet1!$D$9</f>
        <v>0.47354560689490055</v>
      </c>
      <c r="D3827">
        <v>0.625</v>
      </c>
      <c r="E3827" s="4">
        <f>(D3827-Sheet1!$E$4)/Sheet1!$E$9</f>
        <v>0.13649716271214885</v>
      </c>
      <c r="F3827">
        <v>0.47</v>
      </c>
      <c r="G3827" s="4">
        <f>(F3827-Sheet1!$F$4)/Sheet1!$F$9</f>
        <v>0.10440125295988395</v>
      </c>
      <c r="H3827">
        <v>0.17</v>
      </c>
      <c r="I3827" s="4">
        <f>(H3827-Sheet1!$G$4)/Sheet1!$G$9</f>
        <v>2.697663776136161E-2</v>
      </c>
      <c r="J3827">
        <v>1.1665000000000001</v>
      </c>
      <c r="K3827" s="4">
        <f>(J3827-Sheet1!$H$4)/Sheet1!$H$9</f>
        <v>0.11962381461144683</v>
      </c>
      <c r="L3827">
        <v>0.46050000000000002</v>
      </c>
      <c r="M3827" s="4">
        <f>(L3827-Sheet1!$I$4)/Sheet1!$I$9</f>
        <v>6.8011103814256194E-2</v>
      </c>
      <c r="N3827">
        <v>0.25650000000000001</v>
      </c>
      <c r="O3827" s="4">
        <f>(N3827-Sheet1!$J$4)/Sheet1!$J$9</f>
        <v>9.9942583472645105E-2</v>
      </c>
      <c r="P3827">
        <v>0.39450000000000002</v>
      </c>
      <c r="Q3827" s="4">
        <f>(P3827-Sheet1!$K$4)/Sheet1!$K$9</f>
        <v>0.15512619883555764</v>
      </c>
      <c r="R3827" s="5">
        <v>11</v>
      </c>
      <c r="S3827" s="6"/>
    </row>
    <row r="3828" spans="1:19" x14ac:dyDescent="0.25">
      <c r="A3828" t="s">
        <v>0</v>
      </c>
      <c r="B3828">
        <f>VLOOKUP($A3828,lookup!$A$2:$B$4,2)</f>
        <v>10</v>
      </c>
      <c r="C3828" s="4">
        <f>(B3828-Sheet1!$D$4)/Sheet1!$D$9</f>
        <v>-0.52645439310509945</v>
      </c>
      <c r="D3828">
        <v>0.68</v>
      </c>
      <c r="E3828" s="4">
        <f>(D3828-Sheet1!$E$4)/Sheet1!$E$9</f>
        <v>0.21082148703647324</v>
      </c>
      <c r="F3828">
        <v>0.52</v>
      </c>
      <c r="G3828" s="4">
        <f>(F3828-Sheet1!$F$4)/Sheet1!$F$9</f>
        <v>0.18843486640526216</v>
      </c>
      <c r="H3828">
        <v>0.185</v>
      </c>
      <c r="I3828" s="4">
        <f>(H3828-Sheet1!$G$4)/Sheet1!$G$9</f>
        <v>4.0250974044547437E-2</v>
      </c>
      <c r="J3828">
        <v>1.5409999999999999</v>
      </c>
      <c r="K3828" s="4">
        <f>(J3828-Sheet1!$H$4)/Sheet1!$H$9</f>
        <v>0.25226061291142904</v>
      </c>
      <c r="L3828">
        <v>0.59850000000000003</v>
      </c>
      <c r="M3828" s="4">
        <f>(L3828-Sheet1!$I$4)/Sheet1!$I$9</f>
        <v>0.16081540778197642</v>
      </c>
      <c r="N3828">
        <v>0.39500000000000002</v>
      </c>
      <c r="O3828" s="4">
        <f>(N3828-Sheet1!$J$4)/Sheet1!$J$9</f>
        <v>0.28229939716586433</v>
      </c>
      <c r="P3828">
        <v>0.45750000000000002</v>
      </c>
      <c r="Q3828" s="4">
        <f>(P3828-Sheet1!$K$4)/Sheet1!$K$9</f>
        <v>0.21790646789385362</v>
      </c>
      <c r="R3828" s="5">
        <v>10</v>
      </c>
      <c r="S3828" s="6"/>
    </row>
    <row r="3829" spans="1:19" x14ac:dyDescent="0.25">
      <c r="A3829" t="s">
        <v>2</v>
      </c>
      <c r="B3829">
        <f>VLOOKUP($A3829,lookup!$A$2:$B$4,2)</f>
        <v>30</v>
      </c>
      <c r="C3829" s="4">
        <f>(B3829-Sheet1!$D$4)/Sheet1!$D$9</f>
        <v>0.47354560689490055</v>
      </c>
      <c r="D3829">
        <v>0.68</v>
      </c>
      <c r="E3829" s="4">
        <f>(D3829-Sheet1!$E$4)/Sheet1!$E$9</f>
        <v>0.21082148703647324</v>
      </c>
      <c r="F3829">
        <v>0.54</v>
      </c>
      <c r="G3829" s="4">
        <f>(F3829-Sheet1!$F$4)/Sheet1!$F$9</f>
        <v>0.22204831178341347</v>
      </c>
      <c r="H3829">
        <v>0.19500000000000001</v>
      </c>
      <c r="I3829" s="4">
        <f>(H3829-Sheet1!$G$4)/Sheet1!$G$9</f>
        <v>4.9100531566671345E-2</v>
      </c>
      <c r="J3829">
        <v>1.7825</v>
      </c>
      <c r="K3829" s="4">
        <f>(J3829-Sheet1!$H$4)/Sheet1!$H$9</f>
        <v>0.33779275387123076</v>
      </c>
      <c r="L3829">
        <v>0.55649999999999999</v>
      </c>
      <c r="M3829" s="4">
        <f>(L3829-Sheet1!$I$4)/Sheet1!$I$9</f>
        <v>0.13257061961788763</v>
      </c>
      <c r="N3829">
        <v>0.32350000000000001</v>
      </c>
      <c r="O3829" s="4">
        <f>(N3829-Sheet1!$J$4)/Sheet1!$J$9</f>
        <v>0.18815851500654898</v>
      </c>
      <c r="P3829">
        <v>0.42849999999999999</v>
      </c>
      <c r="Q3829" s="4">
        <f>(P3829-Sheet1!$K$4)/Sheet1!$K$9</f>
        <v>0.18900761388289194</v>
      </c>
      <c r="R3829" s="5">
        <v>11</v>
      </c>
      <c r="S3829" s="6"/>
    </row>
    <row r="3830" spans="1:19" x14ac:dyDescent="0.25">
      <c r="A3830" t="s">
        <v>2</v>
      </c>
      <c r="B3830">
        <f>VLOOKUP($A3830,lookup!$A$2:$B$4,2)</f>
        <v>30</v>
      </c>
      <c r="C3830" s="4">
        <f>(B3830-Sheet1!$D$4)/Sheet1!$D$9</f>
        <v>0.47354560689490055</v>
      </c>
      <c r="D3830">
        <v>0.68</v>
      </c>
      <c r="E3830" s="4">
        <f>(D3830-Sheet1!$E$4)/Sheet1!$E$9</f>
        <v>0.21082148703647324</v>
      </c>
      <c r="F3830">
        <v>0.52</v>
      </c>
      <c r="G3830" s="4">
        <f>(F3830-Sheet1!$F$4)/Sheet1!$F$9</f>
        <v>0.18843486640526216</v>
      </c>
      <c r="H3830">
        <v>0.17499999999999999</v>
      </c>
      <c r="I3830" s="4">
        <f>(H3830-Sheet1!$G$4)/Sheet1!$G$9</f>
        <v>3.1401416522423536E-2</v>
      </c>
      <c r="J3830">
        <v>1.5429999999999999</v>
      </c>
      <c r="K3830" s="4">
        <f>(J3830-Sheet1!$H$4)/Sheet1!$H$9</f>
        <v>0.25296895362331145</v>
      </c>
      <c r="L3830">
        <v>0.75249999999999995</v>
      </c>
      <c r="M3830" s="4">
        <f>(L3830-Sheet1!$I$4)/Sheet1!$I$9</f>
        <v>0.26437963105030188</v>
      </c>
      <c r="N3830">
        <v>0.35099999999999998</v>
      </c>
      <c r="O3830" s="4">
        <f>(N3830-Sheet1!$J$4)/Sheet1!$J$9</f>
        <v>0.22436654660628561</v>
      </c>
      <c r="P3830">
        <v>0.374</v>
      </c>
      <c r="Q3830" s="4">
        <f>(P3830-Sheet1!$K$4)/Sheet1!$K$9</f>
        <v>0.13469769858642958</v>
      </c>
      <c r="R3830" s="5">
        <v>11</v>
      </c>
      <c r="S3830" s="6"/>
    </row>
    <row r="3831" spans="1:19" x14ac:dyDescent="0.25">
      <c r="A3831" t="s">
        <v>0</v>
      </c>
      <c r="B3831">
        <f>VLOOKUP($A3831,lookup!$A$2:$B$4,2)</f>
        <v>10</v>
      </c>
      <c r="C3831" s="4">
        <f>(B3831-Sheet1!$D$4)/Sheet1!$D$9</f>
        <v>-0.52645439310509945</v>
      </c>
      <c r="D3831">
        <v>0.71</v>
      </c>
      <c r="E3831" s="4">
        <f>(D3831-Sheet1!$E$4)/Sheet1!$E$9</f>
        <v>0.25136202757701365</v>
      </c>
      <c r="F3831">
        <v>0.55500000000000005</v>
      </c>
      <c r="G3831" s="4">
        <f>(F3831-Sheet1!$F$4)/Sheet1!$F$9</f>
        <v>0.24725839581702694</v>
      </c>
      <c r="H3831">
        <v>0.17</v>
      </c>
      <c r="I3831" s="4">
        <f>(H3831-Sheet1!$G$4)/Sheet1!$G$9</f>
        <v>2.697663776136161E-2</v>
      </c>
      <c r="J3831">
        <v>1.47</v>
      </c>
      <c r="K3831" s="4">
        <f>(J3831-Sheet1!$H$4)/Sheet1!$H$9</f>
        <v>0.22711451763960333</v>
      </c>
      <c r="L3831">
        <v>0.53749999999999998</v>
      </c>
      <c r="M3831" s="4">
        <f>(L3831-Sheet1!$I$4)/Sheet1!$I$9</f>
        <v>0.11979321544841891</v>
      </c>
      <c r="N3831">
        <v>0.38</v>
      </c>
      <c r="O3831" s="4">
        <f>(N3831-Sheet1!$J$4)/Sheet1!$J$9</f>
        <v>0.26254956174782612</v>
      </c>
      <c r="P3831">
        <v>0.43099999999999999</v>
      </c>
      <c r="Q3831" s="4">
        <f>(P3831-Sheet1!$K$4)/Sheet1!$K$9</f>
        <v>0.19149889440107828</v>
      </c>
      <c r="R3831" s="5">
        <v>12</v>
      </c>
      <c r="S3831" s="6"/>
    </row>
    <row r="3832" spans="1:19" x14ac:dyDescent="0.25">
      <c r="A3832" t="s">
        <v>2</v>
      </c>
      <c r="B3832">
        <f>VLOOKUP($A3832,lookup!$A$2:$B$4,2)</f>
        <v>30</v>
      </c>
      <c r="C3832" s="4">
        <f>(B3832-Sheet1!$D$4)/Sheet1!$D$9</f>
        <v>0.47354560689490055</v>
      </c>
      <c r="D3832">
        <v>0.5</v>
      </c>
      <c r="E3832" s="4">
        <f>(D3832-Sheet1!$E$4)/Sheet1!$E$9</f>
        <v>-3.2421756206770069E-2</v>
      </c>
      <c r="F3832">
        <v>0.38500000000000001</v>
      </c>
      <c r="G3832" s="4">
        <f>(F3832-Sheet1!$F$4)/Sheet1!$F$9</f>
        <v>-3.8455889897258858E-2</v>
      </c>
      <c r="H3832">
        <v>0.12</v>
      </c>
      <c r="I3832" s="4">
        <f>(H3832-Sheet1!$G$4)/Sheet1!$G$9</f>
        <v>-1.7271149849257875E-2</v>
      </c>
      <c r="J3832">
        <v>0.63349999999999995</v>
      </c>
      <c r="K3832" s="4">
        <f>(J3832-Sheet1!$H$4)/Sheet1!$H$9</f>
        <v>-6.9148985105216929E-2</v>
      </c>
      <c r="L3832">
        <v>0.23050000000000001</v>
      </c>
      <c r="M3832" s="4">
        <f>(L3832-Sheet1!$I$4)/Sheet1!$I$9</f>
        <v>-8.666273613194421E-2</v>
      </c>
      <c r="N3832">
        <v>0.125</v>
      </c>
      <c r="O3832" s="4">
        <f>(N3832-Sheet1!$J$4)/Sheet1!$J$9</f>
        <v>-7.3197640358822952E-2</v>
      </c>
      <c r="P3832">
        <v>0.23499999999999999</v>
      </c>
      <c r="Q3832" s="4">
        <f>(P3832-Sheet1!$K$4)/Sheet1!$K$9</f>
        <v>-3.817498224731407E-3</v>
      </c>
      <c r="R3832" s="5">
        <v>14</v>
      </c>
      <c r="S3832" s="6"/>
    </row>
    <row r="3833" spans="1:19" x14ac:dyDescent="0.25">
      <c r="A3833" t="s">
        <v>0</v>
      </c>
      <c r="B3833">
        <f>VLOOKUP($A3833,lookup!$A$2:$B$4,2)</f>
        <v>10</v>
      </c>
      <c r="C3833" s="4">
        <f>(B3833-Sheet1!$D$4)/Sheet1!$D$9</f>
        <v>-0.52645439310509945</v>
      </c>
      <c r="D3833">
        <v>0.54500000000000004</v>
      </c>
      <c r="E3833" s="4">
        <f>(D3833-Sheet1!$E$4)/Sheet1!$E$9</f>
        <v>2.8389054604040793E-2</v>
      </c>
      <c r="F3833">
        <v>0.42</v>
      </c>
      <c r="G3833" s="4">
        <f>(F3833-Sheet1!$F$4)/Sheet1!$F$9</f>
        <v>2.0367639514505813E-2</v>
      </c>
      <c r="H3833">
        <v>0.17499999999999999</v>
      </c>
      <c r="I3833" s="4">
        <f>(H3833-Sheet1!$G$4)/Sheet1!$G$9</f>
        <v>3.1401416522423536E-2</v>
      </c>
      <c r="J3833">
        <v>0.754</v>
      </c>
      <c r="K3833" s="4">
        <f>(J3833-Sheet1!$H$4)/Sheet1!$H$9</f>
        <v>-2.6471457214301383E-2</v>
      </c>
      <c r="L3833">
        <v>0.25600000000000001</v>
      </c>
      <c r="M3833" s="4">
        <f>(L3833-Sheet1!$I$4)/Sheet1!$I$9</f>
        <v>-6.9514114746604599E-2</v>
      </c>
      <c r="N3833">
        <v>0.17749999999999999</v>
      </c>
      <c r="O3833" s="4">
        <f>(N3833-Sheet1!$J$4)/Sheet1!$J$9</f>
        <v>-4.0732163956893322E-3</v>
      </c>
      <c r="P3833">
        <v>0.27500000000000002</v>
      </c>
      <c r="Q3833" s="4">
        <f>(P3833-Sheet1!$K$4)/Sheet1!$K$9</f>
        <v>3.6042990066250197E-2</v>
      </c>
      <c r="R3833" s="5">
        <v>10</v>
      </c>
      <c r="S3833" s="6"/>
    </row>
    <row r="3834" spans="1:19" x14ac:dyDescent="0.25">
      <c r="A3834" t="s">
        <v>0</v>
      </c>
      <c r="B3834">
        <f>VLOOKUP($A3834,lookup!$A$2:$B$4,2)</f>
        <v>10</v>
      </c>
      <c r="C3834" s="4">
        <f>(B3834-Sheet1!$D$4)/Sheet1!$D$9</f>
        <v>-0.52645439310509945</v>
      </c>
      <c r="D3834">
        <v>0.46</v>
      </c>
      <c r="E3834" s="4">
        <f>(D3834-Sheet1!$E$4)/Sheet1!$E$9</f>
        <v>-8.6475810260824099E-2</v>
      </c>
      <c r="F3834">
        <v>0.36499999999999999</v>
      </c>
      <c r="G3834" s="4">
        <f>(F3834-Sheet1!$F$4)/Sheet1!$F$9</f>
        <v>-7.2069335275410151E-2</v>
      </c>
      <c r="H3834">
        <v>0.115</v>
      </c>
      <c r="I3834" s="4">
        <f>(H3834-Sheet1!$G$4)/Sheet1!$G$9</f>
        <v>-2.1695928610319815E-2</v>
      </c>
      <c r="J3834">
        <v>0.44850000000000001</v>
      </c>
      <c r="K3834" s="4">
        <f>(J3834-Sheet1!$H$4)/Sheet1!$H$9</f>
        <v>-0.13467050095434033</v>
      </c>
      <c r="L3834">
        <v>0.16500000000000001</v>
      </c>
      <c r="M3834" s="4">
        <f>(L3834-Sheet1!$I$4)/Sheet1!$I$9</f>
        <v>-0.13071115576879694</v>
      </c>
      <c r="N3834">
        <v>8.3000000000000004E-2</v>
      </c>
      <c r="O3834" s="4">
        <f>(N3834-Sheet1!$J$4)/Sheet1!$J$9</f>
        <v>-0.12849717952932985</v>
      </c>
      <c r="P3834">
        <v>0.17</v>
      </c>
      <c r="Q3834" s="4">
        <f>(P3834-Sheet1!$K$4)/Sheet1!$K$9</f>
        <v>-6.8590791697576439E-2</v>
      </c>
      <c r="R3834" s="5">
        <v>14</v>
      </c>
      <c r="S3834" s="6"/>
    </row>
    <row r="3835" spans="1:19" x14ac:dyDescent="0.25">
      <c r="A3835" t="s">
        <v>2</v>
      </c>
      <c r="B3835">
        <f>VLOOKUP($A3835,lookup!$A$2:$B$4,2)</f>
        <v>30</v>
      </c>
      <c r="C3835" s="4">
        <f>(B3835-Sheet1!$D$4)/Sheet1!$D$9</f>
        <v>0.47354560689490055</v>
      </c>
      <c r="D3835">
        <v>0.53500000000000003</v>
      </c>
      <c r="E3835" s="4">
        <f>(D3835-Sheet1!$E$4)/Sheet1!$E$9</f>
        <v>1.4875541090527269E-2</v>
      </c>
      <c r="F3835">
        <v>0.41</v>
      </c>
      <c r="G3835" s="4">
        <f>(F3835-Sheet1!$F$4)/Sheet1!$F$9</f>
        <v>3.5609168254301655E-3</v>
      </c>
      <c r="H3835">
        <v>0.15</v>
      </c>
      <c r="I3835" s="4">
        <f>(H3835-Sheet1!$G$4)/Sheet1!$G$9</f>
        <v>9.2775227171138057E-3</v>
      </c>
      <c r="J3835">
        <v>0.8105</v>
      </c>
      <c r="K3835" s="4">
        <f>(J3835-Sheet1!$H$4)/Sheet1!$H$9</f>
        <v>-6.4608321036231497E-3</v>
      </c>
      <c r="L3835">
        <v>0.34499999999999997</v>
      </c>
      <c r="M3835" s="4">
        <f>(L3835-Sheet1!$I$4)/Sheet1!$I$9</f>
        <v>-9.6620636369879522E-3</v>
      </c>
      <c r="N3835">
        <v>0.187</v>
      </c>
      <c r="O3835" s="4">
        <f>(N3835-Sheet1!$J$4)/Sheet1!$J$9</f>
        <v>8.435012702401528E-3</v>
      </c>
      <c r="P3835">
        <v>0.24</v>
      </c>
      <c r="Q3835" s="4">
        <f>(P3835-Sheet1!$K$4)/Sheet1!$K$9</f>
        <v>1.1650628116412936E-3</v>
      </c>
      <c r="R3835" s="5">
        <v>11</v>
      </c>
      <c r="S3835" s="6"/>
    </row>
    <row r="3836" spans="1:19" x14ac:dyDescent="0.25">
      <c r="A3836" t="s">
        <v>2</v>
      </c>
      <c r="B3836">
        <f>VLOOKUP($A3836,lookup!$A$2:$B$4,2)</f>
        <v>30</v>
      </c>
      <c r="C3836" s="4">
        <f>(B3836-Sheet1!$D$4)/Sheet1!$D$9</f>
        <v>0.47354560689490055</v>
      </c>
      <c r="D3836">
        <v>0.33500000000000002</v>
      </c>
      <c r="E3836" s="4">
        <f>(D3836-Sheet1!$E$4)/Sheet1!$E$9</f>
        <v>-0.25539472917974304</v>
      </c>
      <c r="F3836">
        <v>0.26</v>
      </c>
      <c r="G3836" s="4">
        <f>(F3836-Sheet1!$F$4)/Sheet1!$F$9</f>
        <v>-0.24853992351070425</v>
      </c>
      <c r="H3836">
        <v>7.4999999999999997E-2</v>
      </c>
      <c r="I3836" s="4">
        <f>(H3836-Sheet1!$G$4)/Sheet1!$G$9</f>
        <v>-5.70941586988154E-2</v>
      </c>
      <c r="J3836">
        <v>0.22</v>
      </c>
      <c r="K3836" s="4">
        <f>(J3836-Sheet1!$H$4)/Sheet1!$H$9</f>
        <v>-0.21559842728690631</v>
      </c>
      <c r="L3836">
        <v>8.5500000000000007E-2</v>
      </c>
      <c r="M3836" s="4">
        <f>(L3836-Sheet1!$I$4)/Sheet1!$I$9</f>
        <v>-0.18417450479367922</v>
      </c>
      <c r="N3836">
        <v>0.04</v>
      </c>
      <c r="O3836" s="4">
        <f>(N3836-Sheet1!$J$4)/Sheet1!$J$9</f>
        <v>-0.18511337439437264</v>
      </c>
      <c r="P3836">
        <v>8.5000000000000006E-2</v>
      </c>
      <c r="Q3836" s="4">
        <f>(P3836-Sheet1!$K$4)/Sheet1!$K$9</f>
        <v>-0.15329432931591228</v>
      </c>
      <c r="R3836" s="5">
        <v>6</v>
      </c>
      <c r="S3836" s="6"/>
    </row>
    <row r="3837" spans="1:19" x14ac:dyDescent="0.25">
      <c r="A3837" t="s">
        <v>0</v>
      </c>
      <c r="B3837">
        <f>VLOOKUP($A3837,lookup!$A$2:$B$4,2)</f>
        <v>10</v>
      </c>
      <c r="C3837" s="4">
        <f>(B3837-Sheet1!$D$4)/Sheet1!$D$9</f>
        <v>-0.52645439310509945</v>
      </c>
      <c r="D3837">
        <v>0.42499999999999999</v>
      </c>
      <c r="E3837" s="4">
        <f>(D3837-Sheet1!$E$4)/Sheet1!$E$9</f>
        <v>-0.13377310755812144</v>
      </c>
      <c r="F3837">
        <v>0.35</v>
      </c>
      <c r="G3837" s="4">
        <f>(F3837-Sheet1!$F$4)/Sheet1!$F$9</f>
        <v>-9.7279419309023618E-2</v>
      </c>
      <c r="H3837">
        <v>0.1</v>
      </c>
      <c r="I3837" s="4">
        <f>(H3837-Sheet1!$G$4)/Sheet1!$G$9</f>
        <v>-3.4970264893505659E-2</v>
      </c>
      <c r="J3837">
        <v>0.4425</v>
      </c>
      <c r="K3837" s="4">
        <f>(J3837-Sheet1!$H$4)/Sheet1!$H$9</f>
        <v>-0.13679552308998758</v>
      </c>
      <c r="L3837">
        <v>0.17499999999999999</v>
      </c>
      <c r="M3837" s="4">
        <f>(L3837-Sheet1!$I$4)/Sheet1!$I$9</f>
        <v>-0.12398620620591867</v>
      </c>
      <c r="N3837">
        <v>7.5499999999999998E-2</v>
      </c>
      <c r="O3837" s="4">
        <f>(N3837-Sheet1!$J$4)/Sheet1!$J$9</f>
        <v>-0.13837209723834895</v>
      </c>
      <c r="P3837">
        <v>0.17499999999999999</v>
      </c>
      <c r="Q3837" s="4">
        <f>(P3837-Sheet1!$K$4)/Sheet1!$K$9</f>
        <v>-6.360823066120376E-2</v>
      </c>
      <c r="R3837" s="5">
        <v>7</v>
      </c>
      <c r="S3837" s="6"/>
    </row>
    <row r="3838" spans="1:19" x14ac:dyDescent="0.25">
      <c r="A3838" t="s">
        <v>2</v>
      </c>
      <c r="B3838">
        <f>VLOOKUP($A3838,lookup!$A$2:$B$4,2)</f>
        <v>30</v>
      </c>
      <c r="C3838" s="4">
        <f>(B3838-Sheet1!$D$4)/Sheet1!$D$9</f>
        <v>0.47354560689490055</v>
      </c>
      <c r="D3838">
        <v>0.41</v>
      </c>
      <c r="E3838" s="4">
        <f>(D3838-Sheet1!$E$4)/Sheet1!$E$9</f>
        <v>-0.15404337782839173</v>
      </c>
      <c r="F3838">
        <v>0.32500000000000001</v>
      </c>
      <c r="G3838" s="4">
        <f>(F3838-Sheet1!$F$4)/Sheet1!$F$9</f>
        <v>-0.13929622603171263</v>
      </c>
      <c r="H3838">
        <v>0.1</v>
      </c>
      <c r="I3838" s="4">
        <f>(H3838-Sheet1!$G$4)/Sheet1!$G$9</f>
        <v>-3.4970264893505659E-2</v>
      </c>
      <c r="J3838">
        <v>0.35549999999999998</v>
      </c>
      <c r="K3838" s="4">
        <f>(J3838-Sheet1!$H$4)/Sheet1!$H$9</f>
        <v>-0.16760834405687267</v>
      </c>
      <c r="L3838">
        <v>0.14599999999999999</v>
      </c>
      <c r="M3838" s="4">
        <f>(L3838-Sheet1!$I$4)/Sheet1!$I$9</f>
        <v>-0.14348855993826568</v>
      </c>
      <c r="N3838">
        <v>7.1999999999999995E-2</v>
      </c>
      <c r="O3838" s="4">
        <f>(N3838-Sheet1!$J$4)/Sheet1!$J$9</f>
        <v>-0.14298039216922453</v>
      </c>
      <c r="P3838">
        <v>0.105</v>
      </c>
      <c r="Q3838" s="4">
        <f>(P3838-Sheet1!$K$4)/Sheet1!$K$9</f>
        <v>-0.1333640851704215</v>
      </c>
      <c r="R3838" s="5">
        <v>9</v>
      </c>
      <c r="S3838" s="6"/>
    </row>
    <row r="3839" spans="1:19" x14ac:dyDescent="0.25">
      <c r="A3839" t="s">
        <v>1</v>
      </c>
      <c r="B3839">
        <f>VLOOKUP($A3839,lookup!$A$2:$B$4,2)</f>
        <v>20</v>
      </c>
      <c r="C3839" s="4">
        <f>(B3839-Sheet1!$D$4)/Sheet1!$D$9</f>
        <v>-2.6454393105099429E-2</v>
      </c>
      <c r="D3839">
        <v>0.17</v>
      </c>
      <c r="E3839" s="4">
        <f>(D3839-Sheet1!$E$4)/Sheet1!$E$9</f>
        <v>-0.47836770215271596</v>
      </c>
      <c r="F3839">
        <v>0.105</v>
      </c>
      <c r="G3839" s="4">
        <f>(F3839-Sheet1!$F$4)/Sheet1!$F$9</f>
        <v>-0.50904412519137654</v>
      </c>
      <c r="H3839">
        <v>3.5000000000000003E-2</v>
      </c>
      <c r="I3839" s="4">
        <f>(H3839-Sheet1!$G$4)/Sheet1!$G$9</f>
        <v>-9.2492388787310975E-2</v>
      </c>
      <c r="J3839">
        <v>3.4000000000000002E-2</v>
      </c>
      <c r="K3839" s="4">
        <f>(J3839-Sheet1!$H$4)/Sheet1!$H$9</f>
        <v>-0.28147411349197093</v>
      </c>
      <c r="L3839">
        <v>1.2E-2</v>
      </c>
      <c r="M3839" s="4">
        <f>(L3839-Sheet1!$I$4)/Sheet1!$I$9</f>
        <v>-0.23360288408083457</v>
      </c>
      <c r="N3839">
        <v>8.5000000000000006E-3</v>
      </c>
      <c r="O3839" s="4">
        <f>(N3839-Sheet1!$J$4)/Sheet1!$J$9</f>
        <v>-0.22658802877225281</v>
      </c>
      <c r="P3839">
        <v>5.0000000000000001E-3</v>
      </c>
      <c r="Q3839" s="4">
        <f>(P3839-Sheet1!$K$4)/Sheet1!$K$9</f>
        <v>-0.23301530589787542</v>
      </c>
      <c r="R3839" s="5">
        <v>4</v>
      </c>
      <c r="S3839" s="6"/>
    </row>
    <row r="3840" spans="1:19" x14ac:dyDescent="0.25">
      <c r="A3840" t="s">
        <v>1</v>
      </c>
      <c r="B3840">
        <f>VLOOKUP($A3840,lookup!$A$2:$B$4,2)</f>
        <v>20</v>
      </c>
      <c r="C3840" s="4">
        <f>(B3840-Sheet1!$D$4)/Sheet1!$D$9</f>
        <v>-2.6454393105099429E-2</v>
      </c>
      <c r="D3840">
        <v>0.33500000000000002</v>
      </c>
      <c r="E3840" s="4">
        <f>(D3840-Sheet1!$E$4)/Sheet1!$E$9</f>
        <v>-0.25539472917974304</v>
      </c>
      <c r="F3840">
        <v>0.25</v>
      </c>
      <c r="G3840" s="4">
        <f>(F3840-Sheet1!$F$4)/Sheet1!$F$9</f>
        <v>-0.26534664619977988</v>
      </c>
      <c r="H3840">
        <v>9.5000000000000001E-2</v>
      </c>
      <c r="I3840" s="4">
        <f>(H3840-Sheet1!$G$4)/Sheet1!$G$9</f>
        <v>-3.9395043654567606E-2</v>
      </c>
      <c r="J3840">
        <v>0.185</v>
      </c>
      <c r="K3840" s="4">
        <f>(J3840-Sheet1!$H$4)/Sheet1!$H$9</f>
        <v>-0.22799438974484859</v>
      </c>
      <c r="L3840">
        <v>7.9500000000000001E-2</v>
      </c>
      <c r="M3840" s="4">
        <f>(L3840-Sheet1!$I$4)/Sheet1!$I$9</f>
        <v>-0.18820947453140621</v>
      </c>
      <c r="N3840">
        <v>4.9500000000000002E-2</v>
      </c>
      <c r="O3840" s="4">
        <f>(N3840-Sheet1!$J$4)/Sheet1!$J$9</f>
        <v>-0.17260514529628182</v>
      </c>
      <c r="P3840">
        <v>5.5E-2</v>
      </c>
      <c r="Q3840" s="4">
        <f>(P3840-Sheet1!$K$4)/Sheet1!$K$9</f>
        <v>-0.18318969553414846</v>
      </c>
      <c r="R3840" s="5">
        <v>8</v>
      </c>
      <c r="S3840" s="6"/>
    </row>
    <row r="3841" spans="1:19" x14ac:dyDescent="0.25">
      <c r="A3841" t="s">
        <v>2</v>
      </c>
      <c r="B3841">
        <f>VLOOKUP($A3841,lookup!$A$2:$B$4,2)</f>
        <v>30</v>
      </c>
      <c r="C3841" s="4">
        <f>(B3841-Sheet1!$D$4)/Sheet1!$D$9</f>
        <v>0.47354560689490055</v>
      </c>
      <c r="D3841">
        <v>0.52</v>
      </c>
      <c r="E3841" s="4">
        <f>(D3841-Sheet1!$E$4)/Sheet1!$E$9</f>
        <v>-5.39472917974302E-3</v>
      </c>
      <c r="F3841">
        <v>0.42499999999999999</v>
      </c>
      <c r="G3841" s="4">
        <f>(F3841-Sheet1!$F$4)/Sheet1!$F$9</f>
        <v>2.8771000859043633E-2</v>
      </c>
      <c r="H3841">
        <v>0.125</v>
      </c>
      <c r="I3841" s="4">
        <f>(H3841-Sheet1!$G$4)/Sheet1!$G$9</f>
        <v>-1.2846371088195925E-2</v>
      </c>
      <c r="J3841">
        <v>0.79</v>
      </c>
      <c r="K3841" s="4">
        <f>(J3841-Sheet1!$H$4)/Sheet1!$H$9</f>
        <v>-1.3721324400417895E-2</v>
      </c>
      <c r="L3841">
        <v>0.372</v>
      </c>
      <c r="M3841" s="4">
        <f>(L3841-Sheet1!$I$4)/Sheet1!$I$9</f>
        <v>8.4953001827834142E-3</v>
      </c>
      <c r="N3841">
        <v>0.20499999999999999</v>
      </c>
      <c r="O3841" s="4">
        <f>(N3841-Sheet1!$J$4)/Sheet1!$J$9</f>
        <v>3.2134815204047332E-2</v>
      </c>
      <c r="P3841">
        <v>0.19</v>
      </c>
      <c r="Q3841" s="4">
        <f>(P3841-Sheet1!$K$4)/Sheet1!$K$9</f>
        <v>-4.866054755208566E-2</v>
      </c>
      <c r="R3841" s="5">
        <v>8</v>
      </c>
      <c r="S3841" s="6"/>
    </row>
    <row r="3842" spans="1:19" x14ac:dyDescent="0.25">
      <c r="A3842" t="s">
        <v>0</v>
      </c>
      <c r="B3842">
        <f>VLOOKUP($A3842,lookup!$A$2:$B$4,2)</f>
        <v>10</v>
      </c>
      <c r="C3842" s="4">
        <f>(B3842-Sheet1!$D$4)/Sheet1!$D$9</f>
        <v>-0.52645439310509945</v>
      </c>
      <c r="D3842">
        <v>0.53</v>
      </c>
      <c r="E3842" s="4">
        <f>(D3842-Sheet1!$E$4)/Sheet1!$E$9</f>
        <v>8.1187843337705064E-3</v>
      </c>
      <c r="F3842">
        <v>0.41</v>
      </c>
      <c r="G3842" s="4">
        <f>(F3842-Sheet1!$F$4)/Sheet1!$F$9</f>
        <v>3.5609168254301655E-3</v>
      </c>
      <c r="H3842">
        <v>0.14499999999999999</v>
      </c>
      <c r="I3842" s="4">
        <f>(H3842-Sheet1!$G$4)/Sheet1!$G$9</f>
        <v>4.8527439560518545E-3</v>
      </c>
      <c r="J3842">
        <v>0.82550000000000001</v>
      </c>
      <c r="K3842" s="4">
        <f>(J3842-Sheet1!$H$4)/Sheet1!$H$9</f>
        <v>-1.1482767645050293E-3</v>
      </c>
      <c r="L3842">
        <v>0.375</v>
      </c>
      <c r="M3842" s="4">
        <f>(L3842-Sheet1!$I$4)/Sheet1!$I$9</f>
        <v>1.0512785051646899E-2</v>
      </c>
      <c r="N3842">
        <v>0.20399999999999999</v>
      </c>
      <c r="O3842" s="4">
        <f>(N3842-Sheet1!$J$4)/Sheet1!$J$9</f>
        <v>3.0818159509511448E-2</v>
      </c>
      <c r="P3842">
        <v>0.245</v>
      </c>
      <c r="Q3842" s="4">
        <f>(P3842-Sheet1!$K$4)/Sheet1!$K$9</f>
        <v>6.1476238480139946E-3</v>
      </c>
      <c r="R3842" s="5">
        <v>9</v>
      </c>
      <c r="S3842" s="6"/>
    </row>
    <row r="3843" spans="1:19" x14ac:dyDescent="0.25">
      <c r="A3843" t="s">
        <v>2</v>
      </c>
      <c r="B3843">
        <f>VLOOKUP($A3843,lookup!$A$2:$B$4,2)</f>
        <v>30</v>
      </c>
      <c r="C3843" s="4">
        <f>(B3843-Sheet1!$D$4)/Sheet1!$D$9</f>
        <v>0.47354560689490055</v>
      </c>
      <c r="D3843">
        <v>0.5</v>
      </c>
      <c r="E3843" s="4">
        <f>(D3843-Sheet1!$E$4)/Sheet1!$E$9</f>
        <v>-3.2421756206770069E-2</v>
      </c>
      <c r="F3843">
        <v>0.42</v>
      </c>
      <c r="G3843" s="4">
        <f>(F3843-Sheet1!$F$4)/Sheet1!$F$9</f>
        <v>2.0367639514505813E-2</v>
      </c>
      <c r="H3843">
        <v>0.125</v>
      </c>
      <c r="I3843" s="4">
        <f>(H3843-Sheet1!$G$4)/Sheet1!$G$9</f>
        <v>-1.2846371088195925E-2</v>
      </c>
      <c r="J3843">
        <v>0.62</v>
      </c>
      <c r="K3843" s="4">
        <f>(J3843-Sheet1!$H$4)/Sheet1!$H$9</f>
        <v>-7.3930284910423222E-2</v>
      </c>
      <c r="L3843">
        <v>0.255</v>
      </c>
      <c r="M3843" s="4">
        <f>(L3843-Sheet1!$I$4)/Sheet1!$I$9</f>
        <v>-7.0186609702892436E-2</v>
      </c>
      <c r="N3843">
        <v>0.15</v>
      </c>
      <c r="O3843" s="4">
        <f>(N3843-Sheet1!$J$4)/Sheet1!$J$9</f>
        <v>-4.0281247995425991E-2</v>
      </c>
      <c r="P3843">
        <v>0.20499999999999999</v>
      </c>
      <c r="Q3843" s="4">
        <f>(P3843-Sheet1!$K$4)/Sheet1!$K$9</f>
        <v>-3.3712864442967581E-2</v>
      </c>
      <c r="R3843" s="5">
        <v>11</v>
      </c>
      <c r="S3843" s="6"/>
    </row>
    <row r="3844" spans="1:19" x14ac:dyDescent="0.25">
      <c r="A3844" t="s">
        <v>0</v>
      </c>
      <c r="B3844">
        <f>VLOOKUP($A3844,lookup!$A$2:$B$4,2)</f>
        <v>10</v>
      </c>
      <c r="C3844" s="4">
        <f>(B3844-Sheet1!$D$4)/Sheet1!$D$9</f>
        <v>-0.52645439310509945</v>
      </c>
      <c r="D3844">
        <v>0.61499999999999999</v>
      </c>
      <c r="E3844" s="4">
        <f>(D3844-Sheet1!$E$4)/Sheet1!$E$9</f>
        <v>0.12298364919863533</v>
      </c>
      <c r="F3844">
        <v>0.47499999999999998</v>
      </c>
      <c r="G3844" s="4">
        <f>(F3844-Sheet1!$F$4)/Sheet1!$F$9</f>
        <v>0.11280461430442178</v>
      </c>
      <c r="H3844">
        <v>0.14499999999999999</v>
      </c>
      <c r="I3844" s="4">
        <f>(H3844-Sheet1!$G$4)/Sheet1!$G$9</f>
        <v>4.8527439560518545E-3</v>
      </c>
      <c r="J3844">
        <v>0.95250000000000001</v>
      </c>
      <c r="K3844" s="4">
        <f>(J3844-Sheet1!$H$4)/Sheet1!$H$9</f>
        <v>4.3831358440028348E-2</v>
      </c>
      <c r="L3844">
        <v>0.39150000000000001</v>
      </c>
      <c r="M3844" s="4">
        <f>(L3844-Sheet1!$I$4)/Sheet1!$I$9</f>
        <v>2.1608951830396069E-2</v>
      </c>
      <c r="N3844">
        <v>0.19500000000000001</v>
      </c>
      <c r="O3844" s="4">
        <f>(N3844-Sheet1!$J$4)/Sheet1!$J$9</f>
        <v>1.8968258258688565E-2</v>
      </c>
      <c r="P3844">
        <v>0.32</v>
      </c>
      <c r="Q3844" s="4">
        <f>(P3844-Sheet1!$K$4)/Sheet1!$K$9</f>
        <v>8.0886039393604448E-2</v>
      </c>
      <c r="R3844" s="5">
        <v>9</v>
      </c>
      <c r="S3844" s="6"/>
    </row>
    <row r="3845" spans="1:19" x14ac:dyDescent="0.25">
      <c r="A3845" t="s">
        <v>2</v>
      </c>
      <c r="B3845">
        <f>VLOOKUP($A3845,lookup!$A$2:$B$4,2)</f>
        <v>30</v>
      </c>
      <c r="C3845" s="4">
        <f>(B3845-Sheet1!$D$4)/Sheet1!$D$9</f>
        <v>0.47354560689490055</v>
      </c>
      <c r="D3845">
        <v>0.57499999999999996</v>
      </c>
      <c r="E3845" s="4">
        <f>(D3845-Sheet1!$E$4)/Sheet1!$E$9</f>
        <v>6.8929595144581218E-2</v>
      </c>
      <c r="F3845">
        <v>0.45</v>
      </c>
      <c r="G3845" s="4">
        <f>(F3845-Sheet1!$F$4)/Sheet1!$F$9</f>
        <v>7.0787807581732753E-2</v>
      </c>
      <c r="H3845">
        <v>0.16</v>
      </c>
      <c r="I3845" s="4">
        <f>(H3845-Sheet1!$G$4)/Sheet1!$G$9</f>
        <v>1.812708023923771E-2</v>
      </c>
      <c r="J3845">
        <v>0.95499999999999996</v>
      </c>
      <c r="K3845" s="4">
        <f>(J3845-Sheet1!$H$4)/Sheet1!$H$9</f>
        <v>4.4716784329881347E-2</v>
      </c>
      <c r="L3845">
        <v>0.44</v>
      </c>
      <c r="M3845" s="4">
        <f>(L3845-Sheet1!$I$4)/Sheet1!$I$9</f>
        <v>5.4224957210355709E-2</v>
      </c>
      <c r="N3845">
        <v>0.16850000000000001</v>
      </c>
      <c r="O3845" s="4">
        <f>(N3845-Sheet1!$J$4)/Sheet1!$J$9</f>
        <v>-1.5923117646512216E-2</v>
      </c>
      <c r="P3845">
        <v>0.27</v>
      </c>
      <c r="Q3845" s="4">
        <f>(P3845-Sheet1!$K$4)/Sheet1!$K$9</f>
        <v>3.1060429029877497E-2</v>
      </c>
      <c r="R3845" s="5">
        <v>16</v>
      </c>
      <c r="S3845" s="6"/>
    </row>
    <row r="3846" spans="1:19" x14ac:dyDescent="0.25">
      <c r="A3846" t="s">
        <v>2</v>
      </c>
      <c r="B3846">
        <f>VLOOKUP($A3846,lookup!$A$2:$B$4,2)</f>
        <v>30</v>
      </c>
      <c r="C3846" s="4">
        <f>(B3846-Sheet1!$D$4)/Sheet1!$D$9</f>
        <v>0.47354560689490055</v>
      </c>
      <c r="D3846">
        <v>0.56999999999999995</v>
      </c>
      <c r="E3846" s="4">
        <f>(D3846-Sheet1!$E$4)/Sheet1!$E$9</f>
        <v>6.2172838387824461E-2</v>
      </c>
      <c r="F3846">
        <v>0.45</v>
      </c>
      <c r="G3846" s="4">
        <f>(F3846-Sheet1!$F$4)/Sheet1!$F$9</f>
        <v>7.0787807581732753E-2</v>
      </c>
      <c r="H3846">
        <v>0.155</v>
      </c>
      <c r="I3846" s="4">
        <f>(H3846-Sheet1!$G$4)/Sheet1!$G$9</f>
        <v>1.3702301478175758E-2</v>
      </c>
      <c r="J3846">
        <v>0.91</v>
      </c>
      <c r="K3846" s="4">
        <f>(J3846-Sheet1!$H$4)/Sheet1!$H$9</f>
        <v>2.8779118312527028E-2</v>
      </c>
      <c r="L3846">
        <v>0.32600000000000001</v>
      </c>
      <c r="M3846" s="4">
        <f>(L3846-Sheet1!$I$4)/Sheet1!$I$9</f>
        <v>-2.2439467806456656E-2</v>
      </c>
      <c r="N3846">
        <v>0.1895</v>
      </c>
      <c r="O3846" s="4">
        <f>(N3846-Sheet1!$J$4)/Sheet1!$J$9</f>
        <v>1.1726651938741227E-2</v>
      </c>
      <c r="P3846">
        <v>0.35499999999999998</v>
      </c>
      <c r="Q3846" s="4">
        <f>(P3846-Sheet1!$K$4)/Sheet1!$K$9</f>
        <v>0.1157639666482133</v>
      </c>
      <c r="R3846" s="5">
        <v>14</v>
      </c>
      <c r="S3846" s="6"/>
    </row>
    <row r="3847" spans="1:19" x14ac:dyDescent="0.25">
      <c r="A3847" t="s">
        <v>2</v>
      </c>
      <c r="B3847">
        <f>VLOOKUP($A3847,lookup!$A$2:$B$4,2)</f>
        <v>30</v>
      </c>
      <c r="C3847" s="4">
        <f>(B3847-Sheet1!$D$4)/Sheet1!$D$9</f>
        <v>0.47354560689490055</v>
      </c>
      <c r="D3847">
        <v>0.45500000000000002</v>
      </c>
      <c r="E3847" s="4">
        <f>(D3847-Sheet1!$E$4)/Sheet1!$E$9</f>
        <v>-9.3232567017580856E-2</v>
      </c>
      <c r="F3847">
        <v>0.35</v>
      </c>
      <c r="G3847" s="4">
        <f>(F3847-Sheet1!$F$4)/Sheet1!$F$9</f>
        <v>-9.7279419309023618E-2</v>
      </c>
      <c r="H3847">
        <v>0.105</v>
      </c>
      <c r="I3847" s="4">
        <f>(H3847-Sheet1!$G$4)/Sheet1!$G$9</f>
        <v>-3.0545486132443719E-2</v>
      </c>
      <c r="J3847">
        <v>0.41599999999999998</v>
      </c>
      <c r="K3847" s="4">
        <f>(J3847-Sheet1!$H$4)/Sheet1!$H$9</f>
        <v>-0.14618103752242959</v>
      </c>
      <c r="L3847">
        <v>0.16250000000000001</v>
      </c>
      <c r="M3847" s="4">
        <f>(L3847-Sheet1!$I$4)/Sheet1!$I$9</f>
        <v>-0.13239239315951651</v>
      </c>
      <c r="N3847">
        <v>9.7000000000000003E-2</v>
      </c>
      <c r="O3847" s="4">
        <f>(N3847-Sheet1!$J$4)/Sheet1!$J$9</f>
        <v>-0.11006399980582755</v>
      </c>
      <c r="P3847">
        <v>0.14499999999999999</v>
      </c>
      <c r="Q3847" s="4">
        <f>(P3847-Sheet1!$K$4)/Sheet1!$K$9</f>
        <v>-9.3503596879439932E-2</v>
      </c>
      <c r="R3847" s="5">
        <v>11</v>
      </c>
      <c r="S3847" s="6"/>
    </row>
    <row r="3848" spans="1:19" x14ac:dyDescent="0.25">
      <c r="A3848" t="s">
        <v>1</v>
      </c>
      <c r="B3848">
        <f>VLOOKUP($A3848,lookup!$A$2:$B$4,2)</f>
        <v>20</v>
      </c>
      <c r="C3848" s="4">
        <f>(B3848-Sheet1!$D$4)/Sheet1!$D$9</f>
        <v>-2.6454393105099429E-2</v>
      </c>
      <c r="D3848">
        <v>0.37</v>
      </c>
      <c r="E3848" s="4">
        <f>(D3848-Sheet1!$E$4)/Sheet1!$E$9</f>
        <v>-0.20809743188244575</v>
      </c>
      <c r="F3848">
        <v>0.27500000000000002</v>
      </c>
      <c r="G3848" s="4">
        <f>(F3848-Sheet1!$F$4)/Sheet1!$F$9</f>
        <v>-0.22332983947709079</v>
      </c>
      <c r="H3848">
        <v>8.5000000000000006E-2</v>
      </c>
      <c r="I3848" s="4">
        <f>(H3848-Sheet1!$G$4)/Sheet1!$G$9</f>
        <v>-4.82446011766915E-2</v>
      </c>
      <c r="J3848">
        <v>0.20449999999999999</v>
      </c>
      <c r="K3848" s="4">
        <f>(J3848-Sheet1!$H$4)/Sheet1!$H$9</f>
        <v>-0.22108806780399501</v>
      </c>
      <c r="L3848">
        <v>9.6000000000000002E-2</v>
      </c>
      <c r="M3848" s="4">
        <f>(L3848-Sheet1!$I$4)/Sheet1!$I$9</f>
        <v>-0.17711330775265705</v>
      </c>
      <c r="N3848">
        <v>5.6000000000000001E-2</v>
      </c>
      <c r="O3848" s="4">
        <f>(N3848-Sheet1!$J$4)/Sheet1!$J$9</f>
        <v>-0.16404688328179859</v>
      </c>
      <c r="P3848">
        <v>0.08</v>
      </c>
      <c r="Q3848" s="4">
        <f>(P3848-Sheet1!$K$4)/Sheet1!$K$9</f>
        <v>-0.15827689035228495</v>
      </c>
      <c r="R3848" s="5">
        <v>6</v>
      </c>
      <c r="S3848" s="6"/>
    </row>
    <row r="3849" spans="1:19" x14ac:dyDescent="0.25">
      <c r="A3849" t="s">
        <v>2</v>
      </c>
      <c r="B3849">
        <f>VLOOKUP($A3849,lookup!$A$2:$B$4,2)</f>
        <v>30</v>
      </c>
      <c r="C3849" s="4">
        <f>(B3849-Sheet1!$D$4)/Sheet1!$D$9</f>
        <v>0.47354560689490055</v>
      </c>
      <c r="D3849">
        <v>0.44500000000000001</v>
      </c>
      <c r="E3849" s="4">
        <f>(D3849-Sheet1!$E$4)/Sheet1!$E$9</f>
        <v>-0.10674608053109438</v>
      </c>
      <c r="F3849">
        <v>0.37</v>
      </c>
      <c r="G3849" s="4">
        <f>(F3849-Sheet1!$F$4)/Sheet1!$F$9</f>
        <v>-6.3665973930872324E-2</v>
      </c>
      <c r="H3849">
        <v>0.125</v>
      </c>
      <c r="I3849" s="4">
        <f>(H3849-Sheet1!$G$4)/Sheet1!$G$9</f>
        <v>-1.2846371088195925E-2</v>
      </c>
      <c r="J3849">
        <v>0.51500000000000001</v>
      </c>
      <c r="K3849" s="4">
        <f>(J3849-Sheet1!$H$4)/Sheet1!$H$9</f>
        <v>-0.11111817228425003</v>
      </c>
      <c r="L3849">
        <v>0.2495</v>
      </c>
      <c r="M3849" s="4">
        <f>(L3849-Sheet1!$I$4)/Sheet1!$I$9</f>
        <v>-7.3885331962475487E-2</v>
      </c>
      <c r="N3849">
        <v>8.6999999999999994E-2</v>
      </c>
      <c r="O3849" s="4">
        <f>(N3849-Sheet1!$J$4)/Sheet1!$J$9</f>
        <v>-0.12323055675118635</v>
      </c>
      <c r="P3849">
        <v>0.159</v>
      </c>
      <c r="Q3849" s="4">
        <f>(P3849-Sheet1!$K$4)/Sheet1!$K$9</f>
        <v>-7.9552425977596375E-2</v>
      </c>
      <c r="R3849" s="5">
        <v>9</v>
      </c>
      <c r="S3849" s="6"/>
    </row>
    <row r="3850" spans="1:19" x14ac:dyDescent="0.25">
      <c r="A3850" t="s">
        <v>0</v>
      </c>
      <c r="B3850">
        <f>VLOOKUP($A3850,lookup!$A$2:$B$4,2)</f>
        <v>10</v>
      </c>
      <c r="C3850" s="4">
        <f>(B3850-Sheet1!$D$4)/Sheet1!$D$9</f>
        <v>-0.52645439310509945</v>
      </c>
      <c r="D3850">
        <v>0.67500000000000004</v>
      </c>
      <c r="E3850" s="4">
        <f>(D3850-Sheet1!$E$4)/Sheet1!$E$9</f>
        <v>0.20406473027971647</v>
      </c>
      <c r="F3850">
        <v>0.53500000000000003</v>
      </c>
      <c r="G3850" s="4">
        <f>(F3850-Sheet1!$F$4)/Sheet1!$F$9</f>
        <v>0.21364495043887566</v>
      </c>
      <c r="H3850">
        <v>0.22</v>
      </c>
      <c r="I3850" s="4">
        <f>(H3850-Sheet1!$G$4)/Sheet1!$G$9</f>
        <v>7.1224425371981079E-2</v>
      </c>
      <c r="J3850">
        <v>1.6040000000000001</v>
      </c>
      <c r="K3850" s="4">
        <f>(J3850-Sheet1!$H$4)/Sheet1!$H$9</f>
        <v>0.27457334533572519</v>
      </c>
      <c r="L3850">
        <v>0.61750000000000005</v>
      </c>
      <c r="M3850" s="4">
        <f>(L3850-Sheet1!$I$4)/Sheet1!$I$9</f>
        <v>0.17359281195144519</v>
      </c>
      <c r="N3850">
        <v>0.42549999999999999</v>
      </c>
      <c r="O3850" s="4">
        <f>(N3850-Sheet1!$J$4)/Sheet1!$J$9</f>
        <v>0.32245739584920857</v>
      </c>
      <c r="P3850">
        <v>0.45300000000000001</v>
      </c>
      <c r="Q3850" s="4">
        <f>(P3850-Sheet1!$K$4)/Sheet1!$K$9</f>
        <v>0.21342216296111818</v>
      </c>
      <c r="R3850" s="5">
        <v>14</v>
      </c>
      <c r="S3850" s="6"/>
    </row>
    <row r="3851" spans="1:19" x14ac:dyDescent="0.25">
      <c r="A3851" t="s">
        <v>2</v>
      </c>
      <c r="B3851">
        <f>VLOOKUP($A3851,lookup!$A$2:$B$4,2)</f>
        <v>30</v>
      </c>
      <c r="C3851" s="4">
        <f>(B3851-Sheet1!$D$4)/Sheet1!$D$9</f>
        <v>0.47354560689490055</v>
      </c>
      <c r="D3851">
        <v>0.38500000000000001</v>
      </c>
      <c r="E3851" s="4">
        <f>(D3851-Sheet1!$E$4)/Sheet1!$E$9</f>
        <v>-0.18782716161217547</v>
      </c>
      <c r="F3851">
        <v>0.3</v>
      </c>
      <c r="G3851" s="4">
        <f>(F3851-Sheet1!$F$4)/Sheet1!$F$9</f>
        <v>-0.18131303275440175</v>
      </c>
      <c r="H3851">
        <v>0.115</v>
      </c>
      <c r="I3851" s="4">
        <f>(H3851-Sheet1!$G$4)/Sheet1!$G$9</f>
        <v>-2.1695928610319815E-2</v>
      </c>
      <c r="J3851">
        <v>0.34350000000000003</v>
      </c>
      <c r="K3851" s="4">
        <f>(J3851-Sheet1!$H$4)/Sheet1!$H$9</f>
        <v>-0.17185838832816713</v>
      </c>
      <c r="L3851">
        <v>0.16450000000000001</v>
      </c>
      <c r="M3851" s="4">
        <f>(L3851-Sheet1!$I$4)/Sheet1!$I$9</f>
        <v>-0.13104740324694084</v>
      </c>
      <c r="N3851">
        <v>8.5000000000000006E-2</v>
      </c>
      <c r="O3851" s="4">
        <f>(N3851-Sheet1!$J$4)/Sheet1!$J$9</f>
        <v>-0.1258638681402581</v>
      </c>
      <c r="P3851">
        <v>0.10249999999999999</v>
      </c>
      <c r="Q3851" s="4">
        <f>(P3851-Sheet1!$K$4)/Sheet1!$K$9</f>
        <v>-0.13585536568860787</v>
      </c>
      <c r="R3851" s="5">
        <v>6</v>
      </c>
      <c r="S3851" s="6"/>
    </row>
    <row r="3852" spans="1:19" x14ac:dyDescent="0.25">
      <c r="A3852" t="s">
        <v>0</v>
      </c>
      <c r="B3852">
        <f>VLOOKUP($A3852,lookup!$A$2:$B$4,2)</f>
        <v>10</v>
      </c>
      <c r="C3852" s="4">
        <f>(B3852-Sheet1!$D$4)/Sheet1!$D$9</f>
        <v>-0.52645439310509945</v>
      </c>
      <c r="D3852">
        <v>0.375</v>
      </c>
      <c r="E3852" s="4">
        <f>(D3852-Sheet1!$E$4)/Sheet1!$E$9</f>
        <v>-0.20134067512568898</v>
      </c>
      <c r="F3852">
        <v>0.29499999999999998</v>
      </c>
      <c r="G3852" s="4">
        <f>(F3852-Sheet1!$F$4)/Sheet1!$F$9</f>
        <v>-0.18971639409893959</v>
      </c>
      <c r="H3852">
        <v>0.11</v>
      </c>
      <c r="I3852" s="4">
        <f>(H3852-Sheet1!$G$4)/Sheet1!$G$9</f>
        <v>-2.6120707371381766E-2</v>
      </c>
      <c r="J3852">
        <v>0.30049999999999999</v>
      </c>
      <c r="K3852" s="4">
        <f>(J3852-Sheet1!$H$4)/Sheet1!$H$9</f>
        <v>-0.18708771363363907</v>
      </c>
      <c r="L3852">
        <v>0.1255</v>
      </c>
      <c r="M3852" s="4">
        <f>(L3852-Sheet1!$I$4)/Sheet1!$I$9</f>
        <v>-0.15727470654216613</v>
      </c>
      <c r="N3852">
        <v>5.7500000000000002E-2</v>
      </c>
      <c r="O3852" s="4">
        <f>(N3852-Sheet1!$J$4)/Sheet1!$J$9</f>
        <v>-0.16207189973999478</v>
      </c>
      <c r="P3852">
        <v>0.10349999999999999</v>
      </c>
      <c r="Q3852" s="4">
        <f>(P3852-Sheet1!$K$4)/Sheet1!$K$9</f>
        <v>-0.13485885348133334</v>
      </c>
      <c r="R3852" s="5">
        <v>7</v>
      </c>
      <c r="S3852" s="6"/>
    </row>
    <row r="3853" spans="1:19" x14ac:dyDescent="0.25">
      <c r="A3853" t="s">
        <v>2</v>
      </c>
      <c r="B3853">
        <f>VLOOKUP($A3853,lookup!$A$2:$B$4,2)</f>
        <v>30</v>
      </c>
      <c r="C3853" s="4">
        <f>(B3853-Sheet1!$D$4)/Sheet1!$D$9</f>
        <v>0.47354560689490055</v>
      </c>
      <c r="D3853">
        <v>0.56000000000000005</v>
      </c>
      <c r="E3853" s="4">
        <f>(D3853-Sheet1!$E$4)/Sheet1!$E$9</f>
        <v>4.8659324874311086E-2</v>
      </c>
      <c r="F3853">
        <v>0.44</v>
      </c>
      <c r="G3853" s="4">
        <f>(F3853-Sheet1!$F$4)/Sheet1!$F$9</f>
        <v>5.3981084892657107E-2</v>
      </c>
      <c r="H3853">
        <v>0.13</v>
      </c>
      <c r="I3853" s="4">
        <f>(H3853-Sheet1!$G$4)/Sheet1!$G$9</f>
        <v>-8.4215923271339747E-3</v>
      </c>
      <c r="J3853">
        <v>0.82550000000000001</v>
      </c>
      <c r="K3853" s="4">
        <f>(J3853-Sheet1!$H$4)/Sheet1!$H$9</f>
        <v>-1.1482767645050293E-3</v>
      </c>
      <c r="L3853">
        <v>0.24249999999999999</v>
      </c>
      <c r="M3853" s="4">
        <f>(L3853-Sheet1!$I$4)/Sheet1!$I$9</f>
        <v>-7.8592796656490285E-2</v>
      </c>
      <c r="N3853">
        <v>0.20200000000000001</v>
      </c>
      <c r="O3853" s="4">
        <f>(N3853-Sheet1!$J$4)/Sheet1!$J$9</f>
        <v>2.8184848120439726E-2</v>
      </c>
      <c r="P3853">
        <v>0.28499999999999998</v>
      </c>
      <c r="Q3853" s="4">
        <f>(P3853-Sheet1!$K$4)/Sheet1!$K$9</f>
        <v>4.6008112138995548E-2</v>
      </c>
      <c r="R3853" s="5">
        <v>10</v>
      </c>
      <c r="S3853" s="6"/>
    </row>
    <row r="3854" spans="1:19" x14ac:dyDescent="0.25">
      <c r="A3854" t="s">
        <v>2</v>
      </c>
      <c r="B3854">
        <f>VLOOKUP($A3854,lookup!$A$2:$B$4,2)</f>
        <v>30</v>
      </c>
      <c r="C3854" s="4">
        <f>(B3854-Sheet1!$D$4)/Sheet1!$D$9</f>
        <v>0.47354560689490055</v>
      </c>
      <c r="D3854">
        <v>0.55000000000000004</v>
      </c>
      <c r="E3854" s="4">
        <f>(D3854-Sheet1!$E$4)/Sheet1!$E$9</f>
        <v>3.5145811360797558E-2</v>
      </c>
      <c r="F3854">
        <v>0.41</v>
      </c>
      <c r="G3854" s="4">
        <f>(F3854-Sheet1!$F$4)/Sheet1!$F$9</f>
        <v>3.5609168254301655E-3</v>
      </c>
      <c r="H3854">
        <v>0.15</v>
      </c>
      <c r="I3854" s="4">
        <f>(H3854-Sheet1!$G$4)/Sheet1!$G$9</f>
        <v>9.2775227171138057E-3</v>
      </c>
      <c r="J3854">
        <v>0.78500000000000003</v>
      </c>
      <c r="K3854" s="4">
        <f>(J3854-Sheet1!$H$4)/Sheet1!$H$9</f>
        <v>-1.5492176180123935E-2</v>
      </c>
      <c r="L3854">
        <v>0.28199999999999997</v>
      </c>
      <c r="M3854" s="4">
        <f>(L3854-Sheet1!$I$4)/Sheet1!$I$9</f>
        <v>-5.2029245883121106E-2</v>
      </c>
      <c r="N3854">
        <v>0.186</v>
      </c>
      <c r="O3854" s="4">
        <f>(N3854-Sheet1!$J$4)/Sheet1!$J$9</f>
        <v>7.118357007865647E-3</v>
      </c>
      <c r="P3854">
        <v>0.27500000000000002</v>
      </c>
      <c r="Q3854" s="4">
        <f>(P3854-Sheet1!$K$4)/Sheet1!$K$9</f>
        <v>3.6042990066250197E-2</v>
      </c>
      <c r="R3854" s="5">
        <v>12</v>
      </c>
      <c r="S3854" s="6"/>
    </row>
    <row r="3855" spans="1:19" x14ac:dyDescent="0.25">
      <c r="A3855" t="s">
        <v>0</v>
      </c>
      <c r="B3855">
        <f>VLOOKUP($A3855,lookup!$A$2:$B$4,2)</f>
        <v>10</v>
      </c>
      <c r="C3855" s="4">
        <f>(B3855-Sheet1!$D$4)/Sheet1!$D$9</f>
        <v>-0.52645439310509945</v>
      </c>
      <c r="D3855">
        <v>0.56999999999999995</v>
      </c>
      <c r="E3855" s="4">
        <f>(D3855-Sheet1!$E$4)/Sheet1!$E$9</f>
        <v>6.2172838387824461E-2</v>
      </c>
      <c r="F3855">
        <v>0.46500000000000002</v>
      </c>
      <c r="G3855" s="4">
        <f>(F3855-Sheet1!$F$4)/Sheet1!$F$9</f>
        <v>9.599789161534622E-2</v>
      </c>
      <c r="H3855">
        <v>0.155</v>
      </c>
      <c r="I3855" s="4">
        <f>(H3855-Sheet1!$G$4)/Sheet1!$G$9</f>
        <v>1.3702301478175758E-2</v>
      </c>
      <c r="J3855">
        <v>0.96850000000000003</v>
      </c>
      <c r="K3855" s="4">
        <f>(J3855-Sheet1!$H$4)/Sheet1!$H$9</f>
        <v>4.9498084135087675E-2</v>
      </c>
      <c r="L3855">
        <v>0.44600000000000001</v>
      </c>
      <c r="M3855" s="4">
        <f>(L3855-Sheet1!$I$4)/Sheet1!$I$9</f>
        <v>5.8259926948082678E-2</v>
      </c>
      <c r="N3855">
        <v>0.26100000000000001</v>
      </c>
      <c r="O3855" s="4">
        <f>(N3855-Sheet1!$J$4)/Sheet1!$J$9</f>
        <v>0.10586753409805656</v>
      </c>
      <c r="P3855">
        <v>0.255</v>
      </c>
      <c r="Q3855" s="4">
        <f>(P3855-Sheet1!$K$4)/Sheet1!$K$9</f>
        <v>1.6112745920759397E-2</v>
      </c>
      <c r="R3855" s="5">
        <v>9</v>
      </c>
      <c r="S3855" s="6"/>
    </row>
    <row r="3856" spans="1:19" x14ac:dyDescent="0.25">
      <c r="A3856" t="s">
        <v>0</v>
      </c>
      <c r="B3856">
        <f>VLOOKUP($A3856,lookup!$A$2:$B$4,2)</f>
        <v>10</v>
      </c>
      <c r="C3856" s="4">
        <f>(B3856-Sheet1!$D$4)/Sheet1!$D$9</f>
        <v>-0.52645439310509945</v>
      </c>
      <c r="D3856">
        <v>0.48499999999999999</v>
      </c>
      <c r="E3856" s="4">
        <f>(D3856-Sheet1!$E$4)/Sheet1!$E$9</f>
        <v>-5.2692026477040362E-2</v>
      </c>
      <c r="F3856">
        <v>0.4</v>
      </c>
      <c r="G3856" s="4">
        <f>(F3856-Sheet1!$F$4)/Sheet1!$F$9</f>
        <v>-1.3245805863645387E-2</v>
      </c>
      <c r="H3856">
        <v>0.155</v>
      </c>
      <c r="I3856" s="4">
        <f>(H3856-Sheet1!$G$4)/Sheet1!$G$9</f>
        <v>1.3702301478175758E-2</v>
      </c>
      <c r="J3856">
        <v>0.73099999999999998</v>
      </c>
      <c r="K3856" s="4">
        <f>(J3856-Sheet1!$H$4)/Sheet1!$H$9</f>
        <v>-3.4617375400949169E-2</v>
      </c>
      <c r="L3856">
        <v>0.23599999999999999</v>
      </c>
      <c r="M3856" s="4">
        <f>(L3856-Sheet1!$I$4)/Sheet1!$I$9</f>
        <v>-8.2964013872361173E-2</v>
      </c>
      <c r="N3856">
        <v>0.183</v>
      </c>
      <c r="O3856" s="4">
        <f>(N3856-Sheet1!$J$4)/Sheet1!$J$9</f>
        <v>3.1683899242580076E-3</v>
      </c>
      <c r="P3856">
        <v>0.255</v>
      </c>
      <c r="Q3856" s="4">
        <f>(P3856-Sheet1!$K$4)/Sheet1!$K$9</f>
        <v>1.6112745920759397E-2</v>
      </c>
      <c r="R3856" s="5">
        <v>11</v>
      </c>
      <c r="S3856" s="6"/>
    </row>
    <row r="3857" spans="1:19" x14ac:dyDescent="0.25">
      <c r="A3857" t="s">
        <v>2</v>
      </c>
      <c r="B3857">
        <f>VLOOKUP($A3857,lookup!$A$2:$B$4,2)</f>
        <v>30</v>
      </c>
      <c r="C3857" s="4">
        <f>(B3857-Sheet1!$D$4)/Sheet1!$D$9</f>
        <v>0.47354560689490055</v>
      </c>
      <c r="D3857">
        <v>0.41</v>
      </c>
      <c r="E3857" s="4">
        <f>(D3857-Sheet1!$E$4)/Sheet1!$E$9</f>
        <v>-0.15404337782839173</v>
      </c>
      <c r="F3857">
        <v>0.33500000000000002</v>
      </c>
      <c r="G3857" s="4">
        <f>(F3857-Sheet1!$F$4)/Sheet1!$F$9</f>
        <v>-0.12248950334263699</v>
      </c>
      <c r="H3857">
        <v>0.115</v>
      </c>
      <c r="I3857" s="4">
        <f>(H3857-Sheet1!$G$4)/Sheet1!$G$9</f>
        <v>-2.1695928610319815E-2</v>
      </c>
      <c r="J3857">
        <v>0.4405</v>
      </c>
      <c r="K3857" s="4">
        <f>(J3857-Sheet1!$H$4)/Sheet1!$H$9</f>
        <v>-0.13750386380186999</v>
      </c>
      <c r="L3857">
        <v>0.19</v>
      </c>
      <c r="M3857" s="4">
        <f>(L3857-Sheet1!$I$4)/Sheet1!$I$9</f>
        <v>-0.11389878186160124</v>
      </c>
      <c r="N3857">
        <v>8.5000000000000006E-2</v>
      </c>
      <c r="O3857" s="4">
        <f>(N3857-Sheet1!$J$4)/Sheet1!$J$9</f>
        <v>-0.1258638681402581</v>
      </c>
      <c r="P3857">
        <v>0.13500000000000001</v>
      </c>
      <c r="Q3857" s="4">
        <f>(P3857-Sheet1!$K$4)/Sheet1!$K$9</f>
        <v>-0.10346871895218532</v>
      </c>
      <c r="R3857" s="5">
        <v>8</v>
      </c>
      <c r="S3857" s="6"/>
    </row>
    <row r="3858" spans="1:19" x14ac:dyDescent="0.25">
      <c r="A3858" t="s">
        <v>1</v>
      </c>
      <c r="B3858">
        <f>VLOOKUP($A3858,lookup!$A$2:$B$4,2)</f>
        <v>20</v>
      </c>
      <c r="C3858" s="4">
        <f>(B3858-Sheet1!$D$4)/Sheet1!$D$9</f>
        <v>-2.6454393105099429E-2</v>
      </c>
      <c r="D3858">
        <v>0.33500000000000002</v>
      </c>
      <c r="E3858" s="4">
        <f>(D3858-Sheet1!$E$4)/Sheet1!$E$9</f>
        <v>-0.25539472917974304</v>
      </c>
      <c r="F3858">
        <v>0.255</v>
      </c>
      <c r="G3858" s="4">
        <f>(F3858-Sheet1!$F$4)/Sheet1!$F$9</f>
        <v>-0.25694328485524209</v>
      </c>
      <c r="H3858">
        <v>8.5000000000000006E-2</v>
      </c>
      <c r="I3858" s="4">
        <f>(H3858-Sheet1!$G$4)/Sheet1!$G$9</f>
        <v>-4.82446011766915E-2</v>
      </c>
      <c r="J3858">
        <v>0.17849999999999999</v>
      </c>
      <c r="K3858" s="4">
        <f>(J3858-Sheet1!$H$4)/Sheet1!$H$9</f>
        <v>-0.23029649705846642</v>
      </c>
      <c r="L3858">
        <v>7.0999999999999994E-2</v>
      </c>
      <c r="M3858" s="4">
        <f>(L3858-Sheet1!$I$4)/Sheet1!$I$9</f>
        <v>-0.19392568165985274</v>
      </c>
      <c r="N3858">
        <v>4.0500000000000001E-2</v>
      </c>
      <c r="O3858" s="4">
        <f>(N3858-Sheet1!$J$4)/Sheet1!$J$9</f>
        <v>-0.18445504654710471</v>
      </c>
      <c r="P3858">
        <v>5.5E-2</v>
      </c>
      <c r="Q3858" s="4">
        <f>(P3858-Sheet1!$K$4)/Sheet1!$K$9</f>
        <v>-0.18318969553414846</v>
      </c>
      <c r="R3858" s="5">
        <v>9</v>
      </c>
      <c r="S3858" s="6"/>
    </row>
    <row r="3859" spans="1:19" x14ac:dyDescent="0.25">
      <c r="A3859" t="s">
        <v>2</v>
      </c>
      <c r="B3859">
        <f>VLOOKUP($A3859,lookup!$A$2:$B$4,2)</f>
        <v>30</v>
      </c>
      <c r="C3859" s="4">
        <f>(B3859-Sheet1!$D$4)/Sheet1!$D$9</f>
        <v>0.47354560689490055</v>
      </c>
      <c r="D3859">
        <v>0.65500000000000003</v>
      </c>
      <c r="E3859" s="4">
        <f>(D3859-Sheet1!$E$4)/Sheet1!$E$9</f>
        <v>0.17703770325268942</v>
      </c>
      <c r="F3859">
        <v>0.51500000000000001</v>
      </c>
      <c r="G3859" s="4">
        <f>(F3859-Sheet1!$F$4)/Sheet1!$F$9</f>
        <v>0.18003150506072435</v>
      </c>
      <c r="H3859">
        <v>0.2</v>
      </c>
      <c r="I3859" s="4">
        <f>(H3859-Sheet1!$G$4)/Sheet1!$G$9</f>
        <v>5.3525310327733291E-2</v>
      </c>
      <c r="J3859">
        <v>1.373</v>
      </c>
      <c r="K3859" s="4">
        <f>(J3859-Sheet1!$H$4)/Sheet1!$H$9</f>
        <v>0.19275999311330619</v>
      </c>
      <c r="L3859">
        <v>0.443</v>
      </c>
      <c r="M3859" s="4">
        <f>(L3859-Sheet1!$I$4)/Sheet1!$I$9</f>
        <v>5.624244207921919E-2</v>
      </c>
      <c r="N3859">
        <v>0.33750000000000002</v>
      </c>
      <c r="O3859" s="4">
        <f>(N3859-Sheet1!$J$4)/Sheet1!$J$9</f>
        <v>0.20659169473005132</v>
      </c>
      <c r="P3859">
        <v>0.49</v>
      </c>
      <c r="Q3859" s="4">
        <f>(P3859-Sheet1!$K$4)/Sheet1!$K$9</f>
        <v>0.25029311463027609</v>
      </c>
      <c r="R3859" s="5">
        <v>16</v>
      </c>
      <c r="S3859" s="6"/>
    </row>
    <row r="3860" spans="1:19" x14ac:dyDescent="0.25">
      <c r="A3860" t="s">
        <v>0</v>
      </c>
      <c r="B3860">
        <f>VLOOKUP($A3860,lookup!$A$2:$B$4,2)</f>
        <v>10</v>
      </c>
      <c r="C3860" s="4">
        <f>(B3860-Sheet1!$D$4)/Sheet1!$D$9</f>
        <v>-0.52645439310509945</v>
      </c>
      <c r="D3860">
        <v>0.56499999999999995</v>
      </c>
      <c r="E3860" s="4">
        <f>(D3860-Sheet1!$E$4)/Sheet1!$E$9</f>
        <v>5.5416081631067697E-2</v>
      </c>
      <c r="F3860">
        <v>0.45</v>
      </c>
      <c r="G3860" s="4">
        <f>(F3860-Sheet1!$F$4)/Sheet1!$F$9</f>
        <v>7.0787807581732753E-2</v>
      </c>
      <c r="H3860">
        <v>0.16500000000000001</v>
      </c>
      <c r="I3860" s="4">
        <f>(H3860-Sheet1!$G$4)/Sheet1!$G$9</f>
        <v>2.255185900029966E-2</v>
      </c>
      <c r="J3860">
        <v>0.97650000000000003</v>
      </c>
      <c r="K3860" s="4">
        <f>(J3860-Sheet1!$H$4)/Sheet1!$H$9</f>
        <v>5.2331446982617345E-2</v>
      </c>
      <c r="L3860">
        <v>0.32200000000000001</v>
      </c>
      <c r="M3860" s="4">
        <f>(L3860-Sheet1!$I$4)/Sheet1!$I$9</f>
        <v>-2.5129447631607967E-2</v>
      </c>
      <c r="N3860">
        <v>0.24399999999999999</v>
      </c>
      <c r="O3860" s="4">
        <f>(N3860-Sheet1!$J$4)/Sheet1!$J$9</f>
        <v>8.3484387290946607E-2</v>
      </c>
      <c r="P3860">
        <v>0.37</v>
      </c>
      <c r="Q3860" s="4">
        <f>(P3860-Sheet1!$K$4)/Sheet1!$K$9</f>
        <v>0.13071164975733141</v>
      </c>
      <c r="R3860" s="5">
        <v>12</v>
      </c>
      <c r="S3860" s="6"/>
    </row>
    <row r="3861" spans="1:19" x14ac:dyDescent="0.25">
      <c r="A3861" t="s">
        <v>0</v>
      </c>
      <c r="B3861">
        <f>VLOOKUP($A3861,lookup!$A$2:$B$4,2)</f>
        <v>10</v>
      </c>
      <c r="C3861" s="4">
        <f>(B3861-Sheet1!$D$4)/Sheet1!$D$9</f>
        <v>-0.52645439310509945</v>
      </c>
      <c r="D3861">
        <v>0.56999999999999995</v>
      </c>
      <c r="E3861" s="4">
        <f>(D3861-Sheet1!$E$4)/Sheet1!$E$9</f>
        <v>6.2172838387824461E-2</v>
      </c>
      <c r="F3861">
        <v>0.44</v>
      </c>
      <c r="G3861" s="4">
        <f>(F3861-Sheet1!$F$4)/Sheet1!$F$9</f>
        <v>5.3981084892657107E-2</v>
      </c>
      <c r="H3861">
        <v>0.19</v>
      </c>
      <c r="I3861" s="4">
        <f>(H3861-Sheet1!$G$4)/Sheet1!$G$9</f>
        <v>4.4675752805609391E-2</v>
      </c>
      <c r="J3861">
        <v>1.018</v>
      </c>
      <c r="K3861" s="4">
        <f>(J3861-Sheet1!$H$4)/Sheet1!$H$9</f>
        <v>6.7029516754177454E-2</v>
      </c>
      <c r="L3861">
        <v>0.44700000000000001</v>
      </c>
      <c r="M3861" s="4">
        <f>(L3861-Sheet1!$I$4)/Sheet1!$I$9</f>
        <v>5.8932421904370508E-2</v>
      </c>
      <c r="N3861">
        <v>0.20699999999999999</v>
      </c>
      <c r="O3861" s="4">
        <f>(N3861-Sheet1!$J$4)/Sheet1!$J$9</f>
        <v>3.4768126593119092E-2</v>
      </c>
      <c r="P3861">
        <v>0.26500000000000001</v>
      </c>
      <c r="Q3861" s="4">
        <f>(P3861-Sheet1!$K$4)/Sheet1!$K$9</f>
        <v>2.6077867993504797E-2</v>
      </c>
      <c r="R3861" s="5">
        <v>9</v>
      </c>
      <c r="S3861" s="6"/>
    </row>
    <row r="3862" spans="1:19" x14ac:dyDescent="0.25">
      <c r="A3862" t="s">
        <v>0</v>
      </c>
      <c r="B3862">
        <f>VLOOKUP($A3862,lookup!$A$2:$B$4,2)</f>
        <v>10</v>
      </c>
      <c r="C3862" s="4">
        <f>(B3862-Sheet1!$D$4)/Sheet1!$D$9</f>
        <v>-0.52645439310509945</v>
      </c>
      <c r="D3862">
        <v>0.55000000000000004</v>
      </c>
      <c r="E3862" s="4">
        <f>(D3862-Sheet1!$E$4)/Sheet1!$E$9</f>
        <v>3.5145811360797558E-2</v>
      </c>
      <c r="F3862">
        <v>0.46500000000000002</v>
      </c>
      <c r="G3862" s="4">
        <f>(F3862-Sheet1!$F$4)/Sheet1!$F$9</f>
        <v>9.599789161534622E-2</v>
      </c>
      <c r="H3862">
        <v>0.15</v>
      </c>
      <c r="I3862" s="4">
        <f>(H3862-Sheet1!$G$4)/Sheet1!$G$9</f>
        <v>9.2775227171138057E-3</v>
      </c>
      <c r="J3862">
        <v>1.0820000000000001</v>
      </c>
      <c r="K3862" s="4">
        <f>(J3862-Sheet1!$H$4)/Sheet1!$H$9</f>
        <v>8.9696419534414762E-2</v>
      </c>
      <c r="L3862">
        <v>0.35749999999999998</v>
      </c>
      <c r="M3862" s="4">
        <f>(L3862-Sheet1!$I$4)/Sheet1!$I$9</f>
        <v>-1.2558766833900975E-3</v>
      </c>
      <c r="N3862">
        <v>0.19400000000000001</v>
      </c>
      <c r="O3862" s="4">
        <f>(N3862-Sheet1!$J$4)/Sheet1!$J$9</f>
        <v>1.7651602564152685E-2</v>
      </c>
      <c r="P3862">
        <v>0.19</v>
      </c>
      <c r="Q3862" s="4">
        <f>(P3862-Sheet1!$K$4)/Sheet1!$K$9</f>
        <v>-4.866054755208566E-2</v>
      </c>
      <c r="R3862" s="5">
        <v>14</v>
      </c>
      <c r="S3862" s="6"/>
    </row>
    <row r="3863" spans="1:19" x14ac:dyDescent="0.25">
      <c r="A3863" t="s">
        <v>0</v>
      </c>
      <c r="B3863">
        <f>VLOOKUP($A3863,lookup!$A$2:$B$4,2)</f>
        <v>10</v>
      </c>
      <c r="C3863" s="4">
        <f>(B3863-Sheet1!$D$4)/Sheet1!$D$9</f>
        <v>-0.52645439310509945</v>
      </c>
      <c r="D3863">
        <v>0.63</v>
      </c>
      <c r="E3863" s="4">
        <f>(D3863-Sheet1!$E$4)/Sheet1!$E$9</f>
        <v>0.14325391946890562</v>
      </c>
      <c r="F3863">
        <v>0.47499999999999998</v>
      </c>
      <c r="G3863" s="4">
        <f>(F3863-Sheet1!$F$4)/Sheet1!$F$9</f>
        <v>0.11280461430442178</v>
      </c>
      <c r="H3863">
        <v>0.17499999999999999</v>
      </c>
      <c r="I3863" s="4">
        <f>(H3863-Sheet1!$G$4)/Sheet1!$G$9</f>
        <v>3.1401416522423536E-2</v>
      </c>
      <c r="J3863">
        <v>1.423</v>
      </c>
      <c r="K3863" s="4">
        <f>(J3863-Sheet1!$H$4)/Sheet1!$H$9</f>
        <v>0.21046851091036659</v>
      </c>
      <c r="L3863">
        <v>0.41549999999999998</v>
      </c>
      <c r="M3863" s="4">
        <f>(L3863-Sheet1!$I$4)/Sheet1!$I$9</f>
        <v>3.7748830781303915E-2</v>
      </c>
      <c r="N3863">
        <v>0.33850000000000002</v>
      </c>
      <c r="O3863" s="4">
        <f>(N3863-Sheet1!$J$4)/Sheet1!$J$9</f>
        <v>0.20790835042458719</v>
      </c>
      <c r="P3863">
        <v>0.49</v>
      </c>
      <c r="Q3863" s="4">
        <f>(P3863-Sheet1!$K$4)/Sheet1!$K$9</f>
        <v>0.25029311463027609</v>
      </c>
      <c r="R3863" s="5">
        <v>14</v>
      </c>
      <c r="S3863" s="6"/>
    </row>
    <row r="3864" spans="1:19" x14ac:dyDescent="0.25">
      <c r="A3864" t="s">
        <v>2</v>
      </c>
      <c r="B3864">
        <f>VLOOKUP($A3864,lookup!$A$2:$B$4,2)</f>
        <v>30</v>
      </c>
      <c r="C3864" s="4">
        <f>(B3864-Sheet1!$D$4)/Sheet1!$D$9</f>
        <v>0.47354560689490055</v>
      </c>
      <c r="D3864">
        <v>0.47499999999999998</v>
      </c>
      <c r="E3864" s="4">
        <f>(D3864-Sheet1!$E$4)/Sheet1!$E$9</f>
        <v>-6.6205539990553883E-2</v>
      </c>
      <c r="F3864">
        <v>0.37</v>
      </c>
      <c r="G3864" s="4">
        <f>(F3864-Sheet1!$F$4)/Sheet1!$F$9</f>
        <v>-6.3665973930872324E-2</v>
      </c>
      <c r="H3864">
        <v>0.125</v>
      </c>
      <c r="I3864" s="4">
        <f>(H3864-Sheet1!$G$4)/Sheet1!$G$9</f>
        <v>-1.2846371088195925E-2</v>
      </c>
      <c r="J3864">
        <v>0.65500000000000003</v>
      </c>
      <c r="K3864" s="4">
        <f>(J3864-Sheet1!$H$4)/Sheet1!$H$9</f>
        <v>-6.1534322452480937E-2</v>
      </c>
      <c r="L3864">
        <v>0.26600000000000001</v>
      </c>
      <c r="M3864" s="4">
        <f>(L3864-Sheet1!$I$4)/Sheet1!$I$9</f>
        <v>-6.278916518372632E-2</v>
      </c>
      <c r="N3864">
        <v>0.17249999999999999</v>
      </c>
      <c r="O3864" s="4">
        <f>(N3864-Sheet1!$J$4)/Sheet1!$J$9</f>
        <v>-1.0656494868368732E-2</v>
      </c>
      <c r="P3864">
        <v>0.185</v>
      </c>
      <c r="Q3864" s="4">
        <f>(P3864-Sheet1!$K$4)/Sheet1!$K$9</f>
        <v>-5.364310858845836E-2</v>
      </c>
      <c r="R3864" s="5">
        <v>10</v>
      </c>
      <c r="S3864" s="6"/>
    </row>
    <row r="3865" spans="1:19" x14ac:dyDescent="0.25">
      <c r="A3865" t="s">
        <v>0</v>
      </c>
      <c r="B3865">
        <f>VLOOKUP($A3865,lookup!$A$2:$B$4,2)</f>
        <v>10</v>
      </c>
      <c r="C3865" s="4">
        <f>(B3865-Sheet1!$D$4)/Sheet1!$D$9</f>
        <v>-0.52645439310509945</v>
      </c>
      <c r="D3865">
        <v>0.65500000000000003</v>
      </c>
      <c r="E3865" s="4">
        <f>(D3865-Sheet1!$E$4)/Sheet1!$E$9</f>
        <v>0.17703770325268942</v>
      </c>
      <c r="F3865">
        <v>0.5</v>
      </c>
      <c r="G3865" s="4">
        <f>(F3865-Sheet1!$F$4)/Sheet1!$F$9</f>
        <v>0.15482142102711088</v>
      </c>
      <c r="H3865">
        <v>0.18</v>
      </c>
      <c r="I3865" s="4">
        <f>(H3865-Sheet1!$G$4)/Sheet1!$G$9</f>
        <v>3.582619528348549E-2</v>
      </c>
      <c r="J3865">
        <v>1.4155</v>
      </c>
      <c r="K3865" s="4">
        <f>(J3865-Sheet1!$H$4)/Sheet1!$H$9</f>
        <v>0.2078122332408075</v>
      </c>
      <c r="L3865">
        <v>0.50800000000000001</v>
      </c>
      <c r="M3865" s="4">
        <f>(L3865-Sheet1!$I$4)/Sheet1!$I$9</f>
        <v>9.9954614237928008E-2</v>
      </c>
      <c r="N3865">
        <v>0.314</v>
      </c>
      <c r="O3865" s="4">
        <f>(N3865-Sheet1!$J$4)/Sheet1!$J$9</f>
        <v>0.17565028590845813</v>
      </c>
      <c r="P3865">
        <v>0.44500000000000001</v>
      </c>
      <c r="Q3865" s="4">
        <f>(P3865-Sheet1!$K$4)/Sheet1!$K$9</f>
        <v>0.20545006530292187</v>
      </c>
      <c r="R3865" s="5">
        <v>18</v>
      </c>
      <c r="S3865" s="6"/>
    </row>
    <row r="3866" spans="1:19" x14ac:dyDescent="0.25">
      <c r="A3866" t="s">
        <v>1</v>
      </c>
      <c r="B3866">
        <f>VLOOKUP($A3866,lookup!$A$2:$B$4,2)</f>
        <v>20</v>
      </c>
      <c r="C3866" s="4">
        <f>(B3866-Sheet1!$D$4)/Sheet1!$D$9</f>
        <v>-2.6454393105099429E-2</v>
      </c>
      <c r="D3866">
        <v>0.32</v>
      </c>
      <c r="E3866" s="4">
        <f>(D3866-Sheet1!$E$4)/Sheet1!$E$9</f>
        <v>-0.27566499945001333</v>
      </c>
      <c r="F3866">
        <v>0.23499999999999999</v>
      </c>
      <c r="G3866" s="4">
        <f>(F3866-Sheet1!$F$4)/Sheet1!$F$9</f>
        <v>-0.29055673023339335</v>
      </c>
      <c r="H3866">
        <v>6.5000000000000002E-2</v>
      </c>
      <c r="I3866" s="4">
        <f>(H3866-Sheet1!$G$4)/Sheet1!$G$9</f>
        <v>-6.5943716220939294E-2</v>
      </c>
      <c r="J3866">
        <v>0.13850000000000001</v>
      </c>
      <c r="K3866" s="4">
        <f>(J3866-Sheet1!$H$4)/Sheet1!$H$9</f>
        <v>-0.24446331129611473</v>
      </c>
      <c r="L3866">
        <v>5.8000000000000003E-2</v>
      </c>
      <c r="M3866" s="4">
        <f>(L3866-Sheet1!$I$4)/Sheet1!$I$9</f>
        <v>-0.20266811609159452</v>
      </c>
      <c r="N3866">
        <v>2.2499999999999999E-2</v>
      </c>
      <c r="O3866" s="4">
        <f>(N3866-Sheet1!$J$4)/Sheet1!$J$9</f>
        <v>-0.20815484904875053</v>
      </c>
      <c r="P3866">
        <v>0.05</v>
      </c>
      <c r="Q3866" s="4">
        <f>(P3866-Sheet1!$K$4)/Sheet1!$K$9</f>
        <v>-0.18817225657052117</v>
      </c>
      <c r="R3866" s="5">
        <v>5</v>
      </c>
      <c r="S3866" s="6"/>
    </row>
    <row r="3867" spans="1:19" x14ac:dyDescent="0.25">
      <c r="A3867" t="s">
        <v>2</v>
      </c>
      <c r="B3867">
        <f>VLOOKUP($A3867,lookup!$A$2:$B$4,2)</f>
        <v>30</v>
      </c>
      <c r="C3867" s="4">
        <f>(B3867-Sheet1!$D$4)/Sheet1!$D$9</f>
        <v>0.47354560689490055</v>
      </c>
      <c r="D3867">
        <v>0.52500000000000002</v>
      </c>
      <c r="E3867" s="4">
        <f>(D3867-Sheet1!$E$4)/Sheet1!$E$9</f>
        <v>1.362027577013743E-3</v>
      </c>
      <c r="F3867">
        <v>0.39500000000000002</v>
      </c>
      <c r="G3867" s="4">
        <f>(F3867-Sheet1!$F$4)/Sheet1!$F$9</f>
        <v>-2.1649167208183211E-2</v>
      </c>
      <c r="H3867">
        <v>0.16500000000000001</v>
      </c>
      <c r="I3867" s="4">
        <f>(H3867-Sheet1!$G$4)/Sheet1!$G$9</f>
        <v>2.255185900029966E-2</v>
      </c>
      <c r="J3867">
        <v>0.78200000000000003</v>
      </c>
      <c r="K3867" s="4">
        <f>(J3867-Sheet1!$H$4)/Sheet1!$H$9</f>
        <v>-1.655468724794756E-2</v>
      </c>
      <c r="L3867">
        <v>0.28499999999999998</v>
      </c>
      <c r="M3867" s="4">
        <f>(L3867-Sheet1!$I$4)/Sheet1!$I$9</f>
        <v>-5.0011761014257618E-2</v>
      </c>
      <c r="N3867">
        <v>0.14050000000000001</v>
      </c>
      <c r="O3867" s="4">
        <f>(N3867-Sheet1!$J$4)/Sheet1!$J$9</f>
        <v>-5.2789477093516814E-2</v>
      </c>
      <c r="P3867">
        <v>0.28499999999999998</v>
      </c>
      <c r="Q3867" s="4">
        <f>(P3867-Sheet1!$K$4)/Sheet1!$K$9</f>
        <v>4.6008112138995548E-2</v>
      </c>
      <c r="R3867" s="5">
        <v>19</v>
      </c>
      <c r="S3867" s="6"/>
    </row>
    <row r="3868" spans="1:19" x14ac:dyDescent="0.25">
      <c r="A3868" t="s">
        <v>0</v>
      </c>
      <c r="B3868">
        <f>VLOOKUP($A3868,lookup!$A$2:$B$4,2)</f>
        <v>10</v>
      </c>
      <c r="C3868" s="4">
        <f>(B3868-Sheet1!$D$4)/Sheet1!$D$9</f>
        <v>-0.52645439310509945</v>
      </c>
      <c r="D3868">
        <v>0.52500000000000002</v>
      </c>
      <c r="E3868" s="4">
        <f>(D3868-Sheet1!$E$4)/Sheet1!$E$9</f>
        <v>1.362027577013743E-3</v>
      </c>
      <c r="F3868">
        <v>0.43</v>
      </c>
      <c r="G3868" s="4">
        <f>(F3868-Sheet1!$F$4)/Sheet1!$F$9</f>
        <v>3.717436220358146E-2</v>
      </c>
      <c r="H3868">
        <v>0.16500000000000001</v>
      </c>
      <c r="I3868" s="4">
        <f>(H3868-Sheet1!$G$4)/Sheet1!$G$9</f>
        <v>2.255185900029966E-2</v>
      </c>
      <c r="J3868">
        <v>0.71699999999999997</v>
      </c>
      <c r="K3868" s="4">
        <f>(J3868-Sheet1!$H$4)/Sheet1!$H$9</f>
        <v>-3.957576038412608E-2</v>
      </c>
      <c r="L3868">
        <v>0.28899999999999998</v>
      </c>
      <c r="M3868" s="4">
        <f>(L3868-Sheet1!$I$4)/Sheet1!$I$9</f>
        <v>-4.7321781189106307E-2</v>
      </c>
      <c r="N3868">
        <v>0.17449999999999999</v>
      </c>
      <c r="O3868" s="4">
        <f>(N3868-Sheet1!$J$4)/Sheet1!$J$9</f>
        <v>-8.0231834792969716E-3</v>
      </c>
      <c r="P3868">
        <v>0.19500000000000001</v>
      </c>
      <c r="Q3868" s="4">
        <f>(P3868-Sheet1!$K$4)/Sheet1!$K$9</f>
        <v>-4.367798651571296E-2</v>
      </c>
      <c r="R3868" s="5">
        <v>10</v>
      </c>
      <c r="S3868" s="6"/>
    </row>
    <row r="3869" spans="1:19" x14ac:dyDescent="0.25">
      <c r="A3869" t="s">
        <v>0</v>
      </c>
      <c r="B3869">
        <f>VLOOKUP($A3869,lookup!$A$2:$B$4,2)</f>
        <v>10</v>
      </c>
      <c r="C3869" s="4">
        <f>(B3869-Sheet1!$D$4)/Sheet1!$D$9</f>
        <v>-0.52645439310509945</v>
      </c>
      <c r="D3869">
        <v>0.5</v>
      </c>
      <c r="E3869" s="4">
        <f>(D3869-Sheet1!$E$4)/Sheet1!$E$9</f>
        <v>-3.2421756206770069E-2</v>
      </c>
      <c r="F3869">
        <v>0.39</v>
      </c>
      <c r="G3869" s="4">
        <f>(F3869-Sheet1!$F$4)/Sheet1!$F$9</f>
        <v>-3.0052528552721034E-2</v>
      </c>
      <c r="H3869">
        <v>0.13</v>
      </c>
      <c r="I3869" s="4">
        <f>(H3869-Sheet1!$G$4)/Sheet1!$G$9</f>
        <v>-8.4215923271339747E-3</v>
      </c>
      <c r="J3869">
        <v>0.63549999999999995</v>
      </c>
      <c r="K3869" s="4">
        <f>(J3869-Sheet1!$H$4)/Sheet1!$H$9</f>
        <v>-6.8440644393334513E-2</v>
      </c>
      <c r="L3869">
        <v>0.2505</v>
      </c>
      <c r="M3869" s="4">
        <f>(L3869-Sheet1!$I$4)/Sheet1!$I$9</f>
        <v>-7.3212837006187664E-2</v>
      </c>
      <c r="N3869">
        <v>0.16350000000000001</v>
      </c>
      <c r="O3869" s="4">
        <f>(N3869-Sheet1!$J$4)/Sheet1!$J$9</f>
        <v>-2.2506396119191613E-2</v>
      </c>
      <c r="P3869">
        <v>0.19500000000000001</v>
      </c>
      <c r="Q3869" s="4">
        <f>(P3869-Sheet1!$K$4)/Sheet1!$K$9</f>
        <v>-4.367798651571296E-2</v>
      </c>
      <c r="R3869" s="5">
        <v>15</v>
      </c>
      <c r="S3869" s="6"/>
    </row>
    <row r="3870" spans="1:19" x14ac:dyDescent="0.25">
      <c r="A3870" t="s">
        <v>0</v>
      </c>
      <c r="B3870">
        <f>VLOOKUP($A3870,lookup!$A$2:$B$4,2)</f>
        <v>10</v>
      </c>
      <c r="C3870" s="4">
        <f>(B3870-Sheet1!$D$4)/Sheet1!$D$9</f>
        <v>-0.52645439310509945</v>
      </c>
      <c r="D3870">
        <v>0.44</v>
      </c>
      <c r="E3870" s="4">
        <f>(D3870-Sheet1!$E$4)/Sheet1!$E$9</f>
        <v>-0.11350283728785115</v>
      </c>
      <c r="F3870">
        <v>0.34</v>
      </c>
      <c r="G3870" s="4">
        <f>(F3870-Sheet1!$F$4)/Sheet1!$F$9</f>
        <v>-0.11408614199809917</v>
      </c>
      <c r="H3870">
        <v>0.13500000000000001</v>
      </c>
      <c r="I3870" s="4">
        <f>(H3870-Sheet1!$G$4)/Sheet1!$G$9</f>
        <v>-3.9968135660720236E-3</v>
      </c>
      <c r="J3870">
        <v>0.39750000000000002</v>
      </c>
      <c r="K3870" s="4">
        <f>(J3870-Sheet1!$H$4)/Sheet1!$H$9</f>
        <v>-0.15273318910734193</v>
      </c>
      <c r="L3870">
        <v>0.15049999999999999</v>
      </c>
      <c r="M3870" s="4">
        <f>(L3870-Sheet1!$I$4)/Sheet1!$I$9</f>
        <v>-0.14046233263497043</v>
      </c>
      <c r="N3870">
        <v>9.4500000000000001E-2</v>
      </c>
      <c r="O3870" s="4">
        <f>(N3870-Sheet1!$J$4)/Sheet1!$J$9</f>
        <v>-0.11335563904216725</v>
      </c>
      <c r="P3870">
        <v>0.13500000000000001</v>
      </c>
      <c r="Q3870" s="4">
        <f>(P3870-Sheet1!$K$4)/Sheet1!$K$9</f>
        <v>-0.10346871895218532</v>
      </c>
      <c r="R3870" s="5">
        <v>8</v>
      </c>
      <c r="S3870" s="6"/>
    </row>
    <row r="3871" spans="1:19" x14ac:dyDescent="0.25">
      <c r="A3871" t="s">
        <v>0</v>
      </c>
      <c r="B3871">
        <f>VLOOKUP($A3871,lookup!$A$2:$B$4,2)</f>
        <v>10</v>
      </c>
      <c r="C3871" s="4">
        <f>(B3871-Sheet1!$D$4)/Sheet1!$D$9</f>
        <v>-0.52645439310509945</v>
      </c>
      <c r="D3871">
        <v>0.49</v>
      </c>
      <c r="E3871" s="4">
        <f>(D3871-Sheet1!$E$4)/Sheet1!$E$9</f>
        <v>-4.5935269720283597E-2</v>
      </c>
      <c r="F3871">
        <v>0.38500000000000001</v>
      </c>
      <c r="G3871" s="4">
        <f>(F3871-Sheet1!$F$4)/Sheet1!$F$9</f>
        <v>-3.8455889897258858E-2</v>
      </c>
      <c r="H3871">
        <v>0.16</v>
      </c>
      <c r="I3871" s="4">
        <f>(H3871-Sheet1!$G$4)/Sheet1!$G$9</f>
        <v>1.812708023923771E-2</v>
      </c>
      <c r="J3871">
        <v>0.65600000000000003</v>
      </c>
      <c r="K3871" s="4">
        <f>(J3871-Sheet1!$H$4)/Sheet1!$H$9</f>
        <v>-6.1180152096539729E-2</v>
      </c>
      <c r="L3871">
        <v>0.2455</v>
      </c>
      <c r="M3871" s="4">
        <f>(L3871-Sheet1!$I$4)/Sheet1!$I$9</f>
        <v>-7.6575311787626804E-2</v>
      </c>
      <c r="N3871">
        <v>0.17100000000000001</v>
      </c>
      <c r="O3871" s="4">
        <f>(N3871-Sheet1!$J$4)/Sheet1!$J$9</f>
        <v>-1.2631478410172516E-2</v>
      </c>
      <c r="P3871">
        <v>0.20499999999999999</v>
      </c>
      <c r="Q3871" s="4">
        <f>(P3871-Sheet1!$K$4)/Sheet1!$K$9</f>
        <v>-3.3712864442967581E-2</v>
      </c>
      <c r="R3871" s="5">
        <v>9</v>
      </c>
      <c r="S3871" s="6"/>
    </row>
    <row r="3872" spans="1:19" x14ac:dyDescent="0.25">
      <c r="A3872" t="s">
        <v>2</v>
      </c>
      <c r="B3872">
        <f>VLOOKUP($A3872,lookup!$A$2:$B$4,2)</f>
        <v>30</v>
      </c>
      <c r="C3872" s="4">
        <f>(B3872-Sheet1!$D$4)/Sheet1!$D$9</f>
        <v>0.47354560689490055</v>
      </c>
      <c r="D3872">
        <v>0.54500000000000004</v>
      </c>
      <c r="E3872" s="4">
        <f>(D3872-Sheet1!$E$4)/Sheet1!$E$9</f>
        <v>2.8389054604040793E-2</v>
      </c>
      <c r="F3872">
        <v>0.44</v>
      </c>
      <c r="G3872" s="4">
        <f>(F3872-Sheet1!$F$4)/Sheet1!$F$9</f>
        <v>5.3981084892657107E-2</v>
      </c>
      <c r="H3872">
        <v>0.16500000000000001</v>
      </c>
      <c r="I3872" s="4">
        <f>(H3872-Sheet1!$G$4)/Sheet1!$G$9</f>
        <v>2.255185900029966E-2</v>
      </c>
      <c r="J3872">
        <v>0.74399999999999999</v>
      </c>
      <c r="K3872" s="4">
        <f>(J3872-Sheet1!$H$4)/Sheet1!$H$9</f>
        <v>-3.0013160773713462E-2</v>
      </c>
      <c r="L3872">
        <v>0.28749999999999998</v>
      </c>
      <c r="M3872" s="4">
        <f>(L3872-Sheet1!$I$4)/Sheet1!$I$9</f>
        <v>-4.8330523623538048E-2</v>
      </c>
      <c r="N3872">
        <v>0.20399999999999999</v>
      </c>
      <c r="O3872" s="4">
        <f>(N3872-Sheet1!$J$4)/Sheet1!$J$9</f>
        <v>3.0818159509511448E-2</v>
      </c>
      <c r="P3872">
        <v>0.25</v>
      </c>
      <c r="Q3872" s="4">
        <f>(P3872-Sheet1!$K$4)/Sheet1!$K$9</f>
        <v>1.1130184884386695E-2</v>
      </c>
      <c r="R3872" s="5">
        <v>15</v>
      </c>
      <c r="S3872" s="6"/>
    </row>
    <row r="3873" spans="1:19" x14ac:dyDescent="0.25">
      <c r="A3873" t="s">
        <v>0</v>
      </c>
      <c r="B3873">
        <f>VLOOKUP($A3873,lookup!$A$2:$B$4,2)</f>
        <v>10</v>
      </c>
      <c r="C3873" s="4">
        <f>(B3873-Sheet1!$D$4)/Sheet1!$D$9</f>
        <v>-0.52645439310509945</v>
      </c>
      <c r="D3873">
        <v>0.45</v>
      </c>
      <c r="E3873" s="4">
        <f>(D3873-Sheet1!$E$4)/Sheet1!$E$9</f>
        <v>-9.9989323774337627E-2</v>
      </c>
      <c r="F3873">
        <v>0.36</v>
      </c>
      <c r="G3873" s="4">
        <f>(F3873-Sheet1!$F$4)/Sheet1!$F$9</f>
        <v>-8.0472696619947964E-2</v>
      </c>
      <c r="H3873">
        <v>0.11</v>
      </c>
      <c r="I3873" s="4">
        <f>(H3873-Sheet1!$G$4)/Sheet1!$G$9</f>
        <v>-2.6120707371381766E-2</v>
      </c>
      <c r="J3873">
        <v>0.44700000000000001</v>
      </c>
      <c r="K3873" s="4">
        <f>(J3873-Sheet1!$H$4)/Sheet1!$H$9</f>
        <v>-0.13520175648825214</v>
      </c>
      <c r="L3873">
        <v>0.20300000000000001</v>
      </c>
      <c r="M3873" s="4">
        <f>(L3873-Sheet1!$I$4)/Sheet1!$I$9</f>
        <v>-0.10515634742985948</v>
      </c>
      <c r="N3873">
        <v>8.2000000000000003E-2</v>
      </c>
      <c r="O3873" s="4">
        <f>(N3873-Sheet1!$J$4)/Sheet1!$J$9</f>
        <v>-0.12981383522386575</v>
      </c>
      <c r="P3873">
        <v>0.13</v>
      </c>
      <c r="Q3873" s="4">
        <f>(P3873-Sheet1!$K$4)/Sheet1!$K$9</f>
        <v>-0.10845127998855801</v>
      </c>
      <c r="R3873" s="5">
        <v>12</v>
      </c>
      <c r="S3873" s="6"/>
    </row>
    <row r="3874" spans="1:19" x14ac:dyDescent="0.25">
      <c r="A3874" t="s">
        <v>0</v>
      </c>
      <c r="B3874">
        <f>VLOOKUP($A3874,lookup!$A$2:$B$4,2)</f>
        <v>10</v>
      </c>
      <c r="C3874" s="4">
        <f>(B3874-Sheet1!$D$4)/Sheet1!$D$9</f>
        <v>-0.52645439310509945</v>
      </c>
      <c r="D3874">
        <v>0.51500000000000001</v>
      </c>
      <c r="E3874" s="4">
        <f>(D3874-Sheet1!$E$4)/Sheet1!$E$9</f>
        <v>-1.2151485936499782E-2</v>
      </c>
      <c r="F3874">
        <v>0.4</v>
      </c>
      <c r="G3874" s="4">
        <f>(F3874-Sheet1!$F$4)/Sheet1!$F$9</f>
        <v>-1.3245805863645387E-2</v>
      </c>
      <c r="H3874">
        <v>0.115</v>
      </c>
      <c r="I3874" s="4">
        <f>(H3874-Sheet1!$G$4)/Sheet1!$G$9</f>
        <v>-2.1695928610319815E-2</v>
      </c>
      <c r="J3874">
        <v>0.57799999999999996</v>
      </c>
      <c r="K3874" s="4">
        <f>(J3874-Sheet1!$H$4)/Sheet1!$H$9</f>
        <v>-8.8805439859953955E-2</v>
      </c>
      <c r="L3874">
        <v>0.191</v>
      </c>
      <c r="M3874" s="4">
        <f>(L3874-Sheet1!$I$4)/Sheet1!$I$9</f>
        <v>-0.11322628690531342</v>
      </c>
      <c r="N3874">
        <v>0.14449999999999999</v>
      </c>
      <c r="O3874" s="4">
        <f>(N3874-Sheet1!$J$4)/Sheet1!$J$9</f>
        <v>-4.7522854315373335E-2</v>
      </c>
      <c r="P3874">
        <v>0.17</v>
      </c>
      <c r="Q3874" s="4">
        <f>(P3874-Sheet1!$K$4)/Sheet1!$K$9</f>
        <v>-6.8590791697576439E-2</v>
      </c>
      <c r="R3874" s="5">
        <v>9</v>
      </c>
      <c r="S3874" s="6"/>
    </row>
    <row r="3875" spans="1:19" x14ac:dyDescent="0.25">
      <c r="A3875" t="s">
        <v>1</v>
      </c>
      <c r="B3875">
        <f>VLOOKUP($A3875,lookup!$A$2:$B$4,2)</f>
        <v>20</v>
      </c>
      <c r="C3875" s="4">
        <f>(B3875-Sheet1!$D$4)/Sheet1!$D$9</f>
        <v>-2.6454393105099429E-2</v>
      </c>
      <c r="D3875">
        <v>0.33</v>
      </c>
      <c r="E3875" s="4">
        <f>(D3875-Sheet1!$E$4)/Sheet1!$E$9</f>
        <v>-0.26215148593649978</v>
      </c>
      <c r="F3875">
        <v>0.25</v>
      </c>
      <c r="G3875" s="4">
        <f>(F3875-Sheet1!$F$4)/Sheet1!$F$9</f>
        <v>-0.26534664619977988</v>
      </c>
      <c r="H3875">
        <v>7.4999999999999997E-2</v>
      </c>
      <c r="I3875" s="4">
        <f>(H3875-Sheet1!$G$4)/Sheet1!$G$9</f>
        <v>-5.70941586988154E-2</v>
      </c>
      <c r="J3875">
        <v>0.14050000000000001</v>
      </c>
      <c r="K3875" s="4">
        <f>(J3875-Sheet1!$H$4)/Sheet1!$H$9</f>
        <v>-0.24375497058423232</v>
      </c>
      <c r="L3875">
        <v>5.6000000000000001E-2</v>
      </c>
      <c r="M3875" s="4">
        <f>(L3875-Sheet1!$I$4)/Sheet1!$I$9</f>
        <v>-0.20401310600417016</v>
      </c>
      <c r="N3875">
        <v>3.5000000000000003E-2</v>
      </c>
      <c r="O3875" s="4">
        <f>(N3875-Sheet1!$J$4)/Sheet1!$J$9</f>
        <v>-0.19169665286705204</v>
      </c>
      <c r="P3875">
        <v>0.05</v>
      </c>
      <c r="Q3875" s="4">
        <f>(P3875-Sheet1!$K$4)/Sheet1!$K$9</f>
        <v>-0.18817225657052117</v>
      </c>
      <c r="R3875" s="5">
        <v>5</v>
      </c>
      <c r="S3875" s="6"/>
    </row>
    <row r="3876" spans="1:19" x14ac:dyDescent="0.25">
      <c r="A3876" t="s">
        <v>0</v>
      </c>
      <c r="B3876">
        <f>VLOOKUP($A3876,lookup!$A$2:$B$4,2)</f>
        <v>10</v>
      </c>
      <c r="C3876" s="4">
        <f>(B3876-Sheet1!$D$4)/Sheet1!$D$9</f>
        <v>-0.52645439310509945</v>
      </c>
      <c r="D3876">
        <v>0.52500000000000002</v>
      </c>
      <c r="E3876" s="4">
        <f>(D3876-Sheet1!$E$4)/Sheet1!$E$9</f>
        <v>1.362027577013743E-3</v>
      </c>
      <c r="F3876">
        <v>0.41</v>
      </c>
      <c r="G3876" s="4">
        <f>(F3876-Sheet1!$F$4)/Sheet1!$F$9</f>
        <v>3.5609168254301655E-3</v>
      </c>
      <c r="H3876">
        <v>0.15</v>
      </c>
      <c r="I3876" s="4">
        <f>(H3876-Sheet1!$G$4)/Sheet1!$G$9</f>
        <v>9.2775227171138057E-3</v>
      </c>
      <c r="J3876">
        <v>0.70799999999999996</v>
      </c>
      <c r="K3876" s="4">
        <f>(J3876-Sheet1!$H$4)/Sheet1!$H$9</f>
        <v>-4.2763293587596951E-2</v>
      </c>
      <c r="L3876">
        <v>0.27400000000000002</v>
      </c>
      <c r="M3876" s="4">
        <f>(L3876-Sheet1!$I$4)/Sheet1!$I$9</f>
        <v>-5.7409205533423692E-2</v>
      </c>
      <c r="N3876">
        <v>0.151</v>
      </c>
      <c r="O3876" s="4">
        <f>(N3876-Sheet1!$J$4)/Sheet1!$J$9</f>
        <v>-3.8964592300890111E-2</v>
      </c>
      <c r="P3876">
        <v>0.25</v>
      </c>
      <c r="Q3876" s="4">
        <f>(P3876-Sheet1!$K$4)/Sheet1!$K$9</f>
        <v>1.1130184884386695E-2</v>
      </c>
      <c r="R3876" s="5">
        <v>12</v>
      </c>
      <c r="S3876" s="6"/>
    </row>
    <row r="3877" spans="1:19" x14ac:dyDescent="0.25">
      <c r="A3877" t="s">
        <v>2</v>
      </c>
      <c r="B3877">
        <f>VLOOKUP($A3877,lookup!$A$2:$B$4,2)</f>
        <v>30</v>
      </c>
      <c r="C3877" s="4">
        <f>(B3877-Sheet1!$D$4)/Sheet1!$D$9</f>
        <v>0.47354560689490055</v>
      </c>
      <c r="D3877">
        <v>0.29499999999999998</v>
      </c>
      <c r="E3877" s="4">
        <f>(D3877-Sheet1!$E$4)/Sheet1!$E$9</f>
        <v>-0.3094487832337971</v>
      </c>
      <c r="F3877">
        <v>0.22500000000000001</v>
      </c>
      <c r="G3877" s="4">
        <f>(F3877-Sheet1!$F$4)/Sheet1!$F$9</f>
        <v>-0.30736345292246897</v>
      </c>
      <c r="H3877">
        <v>0.09</v>
      </c>
      <c r="I3877" s="4">
        <f>(H3877-Sheet1!$G$4)/Sheet1!$G$9</f>
        <v>-4.381982241562956E-2</v>
      </c>
      <c r="J3877">
        <v>0.13850000000000001</v>
      </c>
      <c r="K3877" s="4">
        <f>(J3877-Sheet1!$H$4)/Sheet1!$H$9</f>
        <v>-0.24446331129611473</v>
      </c>
      <c r="L3877">
        <v>4.8000000000000001E-2</v>
      </c>
      <c r="M3877" s="4">
        <f>(L3877-Sheet1!$I$4)/Sheet1!$I$9</f>
        <v>-0.2093930656544728</v>
      </c>
      <c r="N3877">
        <v>4.5999999999999999E-2</v>
      </c>
      <c r="O3877" s="4">
        <f>(N3877-Sheet1!$J$4)/Sheet1!$J$9</f>
        <v>-0.1772134402271574</v>
      </c>
      <c r="P3877">
        <v>0.05</v>
      </c>
      <c r="Q3877" s="4">
        <f>(P3877-Sheet1!$K$4)/Sheet1!$K$9</f>
        <v>-0.18817225657052117</v>
      </c>
      <c r="R3877" s="5">
        <v>9</v>
      </c>
      <c r="S3877" s="6"/>
    </row>
    <row r="3878" spans="1:19" x14ac:dyDescent="0.25">
      <c r="A3878" t="s">
        <v>2</v>
      </c>
      <c r="B3878">
        <f>VLOOKUP($A3878,lookup!$A$2:$B$4,2)</f>
        <v>30</v>
      </c>
      <c r="C3878" s="4">
        <f>(B3878-Sheet1!$D$4)/Sheet1!$D$9</f>
        <v>0.47354560689490055</v>
      </c>
      <c r="D3878">
        <v>0.54500000000000004</v>
      </c>
      <c r="E3878" s="4">
        <f>(D3878-Sheet1!$E$4)/Sheet1!$E$9</f>
        <v>2.8389054604040793E-2</v>
      </c>
      <c r="F3878">
        <v>0.45</v>
      </c>
      <c r="G3878" s="4">
        <f>(F3878-Sheet1!$F$4)/Sheet1!$F$9</f>
        <v>7.0787807581732753E-2</v>
      </c>
      <c r="H3878">
        <v>0.16</v>
      </c>
      <c r="I3878" s="4">
        <f>(H3878-Sheet1!$G$4)/Sheet1!$G$9</f>
        <v>1.812708023923771E-2</v>
      </c>
      <c r="J3878">
        <v>0.86150000000000004</v>
      </c>
      <c r="K3878" s="4">
        <f>(J3878-Sheet1!$H$4)/Sheet1!$H$9</f>
        <v>1.1601856049378459E-2</v>
      </c>
      <c r="L3878">
        <v>0.29249999999999998</v>
      </c>
      <c r="M3878" s="4">
        <f>(L3878-Sheet1!$I$4)/Sheet1!$I$9</f>
        <v>-4.4968048842098908E-2</v>
      </c>
      <c r="N3878">
        <v>0.1545</v>
      </c>
      <c r="O3878" s="4">
        <f>(N3878-Sheet1!$J$4)/Sheet1!$J$9</f>
        <v>-3.4356297370014534E-2</v>
      </c>
      <c r="P3878">
        <v>0.36499999999999999</v>
      </c>
      <c r="Q3878" s="4">
        <f>(P3878-Sheet1!$K$4)/Sheet1!$K$9</f>
        <v>0.1257290887209587</v>
      </c>
      <c r="R3878" s="5">
        <v>16</v>
      </c>
      <c r="S3878" s="6"/>
    </row>
    <row r="3879" spans="1:19" x14ac:dyDescent="0.25">
      <c r="A3879" t="s">
        <v>0</v>
      </c>
      <c r="B3879">
        <f>VLOOKUP($A3879,lookup!$A$2:$B$4,2)</f>
        <v>10</v>
      </c>
      <c r="C3879" s="4">
        <f>(B3879-Sheet1!$D$4)/Sheet1!$D$9</f>
        <v>-0.52645439310509945</v>
      </c>
      <c r="D3879">
        <v>0.64500000000000002</v>
      </c>
      <c r="E3879" s="4">
        <f>(D3879-Sheet1!$E$4)/Sheet1!$E$9</f>
        <v>0.1635241897391759</v>
      </c>
      <c r="F3879">
        <v>0.5</v>
      </c>
      <c r="G3879" s="4">
        <f>(F3879-Sheet1!$F$4)/Sheet1!$F$9</f>
        <v>0.15482142102711088</v>
      </c>
      <c r="H3879">
        <v>0.22500000000000001</v>
      </c>
      <c r="I3879" s="4">
        <f>(H3879-Sheet1!$G$4)/Sheet1!$G$9</f>
        <v>7.5649204133043019E-2</v>
      </c>
      <c r="J3879">
        <v>1.6259999999999999</v>
      </c>
      <c r="K3879" s="4">
        <f>(J3879-Sheet1!$H$4)/Sheet1!$H$9</f>
        <v>0.28236509316643171</v>
      </c>
      <c r="L3879">
        <v>0.58699999999999997</v>
      </c>
      <c r="M3879" s="4">
        <f>(L3879-Sheet1!$I$4)/Sheet1!$I$9</f>
        <v>0.15308171578466637</v>
      </c>
      <c r="N3879">
        <v>0.40550000000000003</v>
      </c>
      <c r="O3879" s="4">
        <f>(N3879-Sheet1!$J$4)/Sheet1!$J$9</f>
        <v>0.29612428195849105</v>
      </c>
      <c r="P3879">
        <v>0.41</v>
      </c>
      <c r="Q3879" s="4">
        <f>(P3879-Sheet1!$K$4)/Sheet1!$K$9</f>
        <v>0.17057213804831295</v>
      </c>
      <c r="R3879" s="5">
        <v>15</v>
      </c>
      <c r="S3879" s="6"/>
    </row>
    <row r="3880" spans="1:19" x14ac:dyDescent="0.25">
      <c r="A3880" t="s">
        <v>2</v>
      </c>
      <c r="B3880">
        <f>VLOOKUP($A3880,lookup!$A$2:$B$4,2)</f>
        <v>30</v>
      </c>
      <c r="C3880" s="4">
        <f>(B3880-Sheet1!$D$4)/Sheet1!$D$9</f>
        <v>0.47354560689490055</v>
      </c>
      <c r="D3880">
        <v>0.45</v>
      </c>
      <c r="E3880" s="4">
        <f>(D3880-Sheet1!$E$4)/Sheet1!$E$9</f>
        <v>-9.9989323774337627E-2</v>
      </c>
      <c r="F3880">
        <v>0.35499999999999998</v>
      </c>
      <c r="G3880" s="4">
        <f>(F3880-Sheet1!$F$4)/Sheet1!$F$9</f>
        <v>-8.8876057964485791E-2</v>
      </c>
      <c r="H3880">
        <v>0.115</v>
      </c>
      <c r="I3880" s="4">
        <f>(H3880-Sheet1!$G$4)/Sheet1!$G$9</f>
        <v>-2.1695928610319815E-2</v>
      </c>
      <c r="J3880">
        <v>0.47799999999999998</v>
      </c>
      <c r="K3880" s="4">
        <f>(J3880-Sheet1!$H$4)/Sheet1!$H$9</f>
        <v>-0.12422247545407472</v>
      </c>
      <c r="L3880">
        <v>0.18</v>
      </c>
      <c r="M3880" s="4">
        <f>(L3880-Sheet1!$I$4)/Sheet1!$I$9</f>
        <v>-0.12062373142447952</v>
      </c>
      <c r="N3880">
        <v>0.11849999999999999</v>
      </c>
      <c r="O3880" s="4">
        <f>(N3880-Sheet1!$J$4)/Sheet1!$J$9</f>
        <v>-8.1755902373306169E-2</v>
      </c>
      <c r="P3880">
        <v>0.155</v>
      </c>
      <c r="Q3880" s="4">
        <f>(P3880-Sheet1!$K$4)/Sheet1!$K$9</f>
        <v>-8.3538474806694532E-2</v>
      </c>
      <c r="R3880" s="5">
        <v>10</v>
      </c>
      <c r="S3880" s="6"/>
    </row>
    <row r="3881" spans="1:19" x14ac:dyDescent="0.25">
      <c r="A3881" t="s">
        <v>0</v>
      </c>
      <c r="B3881">
        <f>VLOOKUP($A3881,lookup!$A$2:$B$4,2)</f>
        <v>10</v>
      </c>
      <c r="C3881" s="4">
        <f>(B3881-Sheet1!$D$4)/Sheet1!$D$9</f>
        <v>-0.52645439310509945</v>
      </c>
      <c r="D3881">
        <v>0.61</v>
      </c>
      <c r="E3881" s="4">
        <f>(D3881-Sheet1!$E$4)/Sheet1!$E$9</f>
        <v>0.11622689244187856</v>
      </c>
      <c r="F3881">
        <v>0.49</v>
      </c>
      <c r="G3881" s="4">
        <f>(F3881-Sheet1!$F$4)/Sheet1!$F$9</f>
        <v>0.13801469833803523</v>
      </c>
      <c r="H3881">
        <v>0.17</v>
      </c>
      <c r="I3881" s="4">
        <f>(H3881-Sheet1!$G$4)/Sheet1!$G$9</f>
        <v>2.697663776136161E-2</v>
      </c>
      <c r="J3881">
        <v>1.1775</v>
      </c>
      <c r="K3881" s="4">
        <f>(J3881-Sheet1!$H$4)/Sheet1!$H$9</f>
        <v>0.12351968852680008</v>
      </c>
      <c r="L3881">
        <v>0.5655</v>
      </c>
      <c r="M3881" s="4">
        <f>(L3881-Sheet1!$I$4)/Sheet1!$I$9</f>
        <v>0.13862307422447809</v>
      </c>
      <c r="N3881">
        <v>0.23849999999999999</v>
      </c>
      <c r="O3881" s="4">
        <f>(N3881-Sheet1!$J$4)/Sheet1!$J$9</f>
        <v>7.6242780970999277E-2</v>
      </c>
      <c r="P3881">
        <v>0.29499999999999998</v>
      </c>
      <c r="Q3881" s="4">
        <f>(P3881-Sheet1!$K$4)/Sheet1!$K$9</f>
        <v>5.5973234211740948E-2</v>
      </c>
      <c r="R3881" s="5">
        <v>15</v>
      </c>
      <c r="S3881" s="6"/>
    </row>
    <row r="3882" spans="1:19" x14ac:dyDescent="0.25">
      <c r="A3882" t="s">
        <v>1</v>
      </c>
      <c r="B3882">
        <f>VLOOKUP($A3882,lookup!$A$2:$B$4,2)</f>
        <v>20</v>
      </c>
      <c r="C3882" s="4">
        <f>(B3882-Sheet1!$D$4)/Sheet1!$D$9</f>
        <v>-2.6454393105099429E-2</v>
      </c>
      <c r="D3882">
        <v>0.38</v>
      </c>
      <c r="E3882" s="4">
        <f>(D3882-Sheet1!$E$4)/Sheet1!$E$9</f>
        <v>-0.19458391836893224</v>
      </c>
      <c r="F3882">
        <v>0.3</v>
      </c>
      <c r="G3882" s="4">
        <f>(F3882-Sheet1!$F$4)/Sheet1!$F$9</f>
        <v>-0.18131303275440175</v>
      </c>
      <c r="H3882">
        <v>0.1</v>
      </c>
      <c r="I3882" s="4">
        <f>(H3882-Sheet1!$G$4)/Sheet1!$G$9</f>
        <v>-3.4970264893505659E-2</v>
      </c>
      <c r="J3882">
        <v>0.28599999999999998</v>
      </c>
      <c r="K3882" s="4">
        <f>(J3882-Sheet1!$H$4)/Sheet1!$H$9</f>
        <v>-0.19222318379478662</v>
      </c>
      <c r="L3882">
        <v>0.1305</v>
      </c>
      <c r="M3882" s="4">
        <f>(L3882-Sheet1!$I$4)/Sheet1!$I$9</f>
        <v>-0.15391223176072699</v>
      </c>
      <c r="N3882">
        <v>5.6000000000000001E-2</v>
      </c>
      <c r="O3882" s="4">
        <f>(N3882-Sheet1!$J$4)/Sheet1!$J$9</f>
        <v>-0.16404688328179859</v>
      </c>
      <c r="P3882">
        <v>0.09</v>
      </c>
      <c r="Q3882" s="4">
        <f>(P3882-Sheet1!$K$4)/Sheet1!$K$9</f>
        <v>-0.1483117682795396</v>
      </c>
      <c r="R3882" s="5">
        <v>7</v>
      </c>
      <c r="S3882" s="6"/>
    </row>
    <row r="3883" spans="1:19" x14ac:dyDescent="0.25">
      <c r="A3883" t="s">
        <v>0</v>
      </c>
      <c r="B3883">
        <f>VLOOKUP($A3883,lookup!$A$2:$B$4,2)</f>
        <v>10</v>
      </c>
      <c r="C3883" s="4">
        <f>(B3883-Sheet1!$D$4)/Sheet1!$D$9</f>
        <v>-0.52645439310509945</v>
      </c>
      <c r="D3883">
        <v>0.56499999999999995</v>
      </c>
      <c r="E3883" s="4">
        <f>(D3883-Sheet1!$E$4)/Sheet1!$E$9</f>
        <v>5.5416081631067697E-2</v>
      </c>
      <c r="F3883">
        <v>0.45500000000000002</v>
      </c>
      <c r="G3883" s="4">
        <f>(F3883-Sheet1!$F$4)/Sheet1!$F$9</f>
        <v>7.9191168926270566E-2</v>
      </c>
      <c r="H3883">
        <v>0.13</v>
      </c>
      <c r="I3883" s="4">
        <f>(H3883-Sheet1!$G$4)/Sheet1!$G$9</f>
        <v>-8.4215923271339747E-3</v>
      </c>
      <c r="J3883">
        <v>1.0580000000000001</v>
      </c>
      <c r="K3883" s="4">
        <f>(J3883-Sheet1!$H$4)/Sheet1!$H$9</f>
        <v>8.1196330991825771E-2</v>
      </c>
      <c r="L3883">
        <v>0.439</v>
      </c>
      <c r="M3883" s="4">
        <f>(L3883-Sheet1!$I$4)/Sheet1!$I$9</f>
        <v>5.355246225406788E-2</v>
      </c>
      <c r="N3883">
        <v>0.26450000000000001</v>
      </c>
      <c r="O3883" s="4">
        <f>(N3883-Sheet1!$J$4)/Sheet1!$J$9</f>
        <v>0.11047582902893215</v>
      </c>
      <c r="P3883">
        <v>0.3</v>
      </c>
      <c r="Q3883" s="4">
        <f>(P3883-Sheet1!$K$4)/Sheet1!$K$9</f>
        <v>6.0955795248113648E-2</v>
      </c>
      <c r="R3883" s="5">
        <v>10</v>
      </c>
      <c r="S3883" s="6"/>
    </row>
    <row r="3884" spans="1:19" x14ac:dyDescent="0.25">
      <c r="A3884" t="s">
        <v>0</v>
      </c>
      <c r="B3884">
        <f>VLOOKUP($A3884,lookup!$A$2:$B$4,2)</f>
        <v>10</v>
      </c>
      <c r="C3884" s="4">
        <f>(B3884-Sheet1!$D$4)/Sheet1!$D$9</f>
        <v>-0.52645439310509945</v>
      </c>
      <c r="D3884">
        <v>0.67</v>
      </c>
      <c r="E3884" s="4">
        <f>(D3884-Sheet1!$E$4)/Sheet1!$E$9</f>
        <v>0.19730797352295973</v>
      </c>
      <c r="F3884">
        <v>0.54500000000000004</v>
      </c>
      <c r="G3884" s="4">
        <f>(F3884-Sheet1!$F$4)/Sheet1!$F$9</f>
        <v>0.23045167312795128</v>
      </c>
      <c r="H3884">
        <v>0.16</v>
      </c>
      <c r="I3884" s="4">
        <f>(H3884-Sheet1!$G$4)/Sheet1!$G$9</f>
        <v>1.812708023923771E-2</v>
      </c>
      <c r="J3884">
        <v>1.5415000000000001</v>
      </c>
      <c r="K3884" s="4">
        <f>(J3884-Sheet1!$H$4)/Sheet1!$H$9</f>
        <v>0.2524376980893997</v>
      </c>
      <c r="L3884">
        <v>0.59850000000000003</v>
      </c>
      <c r="M3884" s="4">
        <f>(L3884-Sheet1!$I$4)/Sheet1!$I$9</f>
        <v>0.16081540778197642</v>
      </c>
      <c r="N3884">
        <v>0.25650000000000001</v>
      </c>
      <c r="O3884" s="4">
        <f>(N3884-Sheet1!$J$4)/Sheet1!$J$9</f>
        <v>9.9942583472645105E-2</v>
      </c>
      <c r="P3884">
        <v>0.495</v>
      </c>
      <c r="Q3884" s="4">
        <f>(P3884-Sheet1!$K$4)/Sheet1!$K$9</f>
        <v>0.25527567566664883</v>
      </c>
      <c r="R3884" s="5">
        <v>15</v>
      </c>
      <c r="S3884" s="6"/>
    </row>
    <row r="3885" spans="1:19" x14ac:dyDescent="0.25">
      <c r="A3885" t="s">
        <v>2</v>
      </c>
      <c r="B3885">
        <f>VLOOKUP($A3885,lookup!$A$2:$B$4,2)</f>
        <v>30</v>
      </c>
      <c r="C3885" s="4">
        <f>(B3885-Sheet1!$D$4)/Sheet1!$D$9</f>
        <v>0.47354560689490055</v>
      </c>
      <c r="D3885">
        <v>0.54</v>
      </c>
      <c r="E3885" s="4">
        <f>(D3885-Sheet1!$E$4)/Sheet1!$E$9</f>
        <v>2.1632297847284033E-2</v>
      </c>
      <c r="F3885">
        <v>0.42499999999999999</v>
      </c>
      <c r="G3885" s="4">
        <f>(F3885-Sheet1!$F$4)/Sheet1!$F$9</f>
        <v>2.8771000859043633E-2</v>
      </c>
      <c r="H3885">
        <v>0.12</v>
      </c>
      <c r="I3885" s="4">
        <f>(H3885-Sheet1!$G$4)/Sheet1!$G$9</f>
        <v>-1.7271149849257875E-2</v>
      </c>
      <c r="J3885">
        <v>0.81699999999999995</v>
      </c>
      <c r="K3885" s="4">
        <f>(J3885-Sheet1!$H$4)/Sheet1!$H$9</f>
        <v>-4.1587247900053172E-3</v>
      </c>
      <c r="L3885">
        <v>0.29449999999999998</v>
      </c>
      <c r="M3885" s="4">
        <f>(L3885-Sheet1!$I$4)/Sheet1!$I$9</f>
        <v>-4.3623058929523249E-2</v>
      </c>
      <c r="N3885">
        <v>0.153</v>
      </c>
      <c r="O3885" s="4">
        <f>(N3885-Sheet1!$J$4)/Sheet1!$J$9</f>
        <v>-3.6331280911818351E-2</v>
      </c>
      <c r="P3885">
        <v>0.19500000000000001</v>
      </c>
      <c r="Q3885" s="4">
        <f>(P3885-Sheet1!$K$4)/Sheet1!$K$9</f>
        <v>-4.367798651571296E-2</v>
      </c>
      <c r="R3885" s="5">
        <v>10</v>
      </c>
      <c r="S3885" s="6"/>
    </row>
    <row r="3886" spans="1:19" x14ac:dyDescent="0.25">
      <c r="A3886" t="s">
        <v>1</v>
      </c>
      <c r="B3886">
        <f>VLOOKUP($A3886,lookup!$A$2:$B$4,2)</f>
        <v>20</v>
      </c>
      <c r="C3886" s="4">
        <f>(B3886-Sheet1!$D$4)/Sheet1!$D$9</f>
        <v>-2.6454393105099429E-2</v>
      </c>
      <c r="D3886">
        <v>0.28999999999999998</v>
      </c>
      <c r="E3886" s="4">
        <f>(D3886-Sheet1!$E$4)/Sheet1!$E$9</f>
        <v>-0.3162055399905539</v>
      </c>
      <c r="F3886">
        <v>0.22500000000000001</v>
      </c>
      <c r="G3886" s="4">
        <f>(F3886-Sheet1!$F$4)/Sheet1!$F$9</f>
        <v>-0.30736345292246897</v>
      </c>
      <c r="H3886">
        <v>7.4999999999999997E-2</v>
      </c>
      <c r="I3886" s="4">
        <f>(H3886-Sheet1!$G$4)/Sheet1!$G$9</f>
        <v>-5.70941586988154E-2</v>
      </c>
      <c r="J3886">
        <v>0.152</v>
      </c>
      <c r="K3886" s="4">
        <f>(J3886-Sheet1!$H$4)/Sheet1!$H$9</f>
        <v>-0.23968201149090843</v>
      </c>
      <c r="L3886">
        <v>7.0999999999999994E-2</v>
      </c>
      <c r="M3886" s="4">
        <f>(L3886-Sheet1!$I$4)/Sheet1!$I$9</f>
        <v>-0.19392568165985274</v>
      </c>
      <c r="N3886">
        <v>5.8999999999999997E-2</v>
      </c>
      <c r="O3886" s="4">
        <f>(N3886-Sheet1!$J$4)/Sheet1!$J$9</f>
        <v>-0.16009691619819097</v>
      </c>
      <c r="P3886">
        <v>4.4999999999999998E-2</v>
      </c>
      <c r="Q3886" s="4">
        <f>(P3886-Sheet1!$K$4)/Sheet1!$K$9</f>
        <v>-0.19315481760689387</v>
      </c>
      <c r="R3886" s="5">
        <v>9</v>
      </c>
      <c r="S3886" s="6"/>
    </row>
    <row r="3887" spans="1:19" x14ac:dyDescent="0.25">
      <c r="A3887" t="s">
        <v>1</v>
      </c>
      <c r="B3887">
        <f>VLOOKUP($A3887,lookup!$A$2:$B$4,2)</f>
        <v>20</v>
      </c>
      <c r="C3887" s="4">
        <f>(B3887-Sheet1!$D$4)/Sheet1!$D$9</f>
        <v>-2.6454393105099429E-2</v>
      </c>
      <c r="D3887">
        <v>0.41</v>
      </c>
      <c r="E3887" s="4">
        <f>(D3887-Sheet1!$E$4)/Sheet1!$E$9</f>
        <v>-0.15404337782839173</v>
      </c>
      <c r="F3887">
        <v>0.33</v>
      </c>
      <c r="G3887" s="4">
        <f>(F3887-Sheet1!$F$4)/Sheet1!$F$9</f>
        <v>-0.13089286468717481</v>
      </c>
      <c r="H3887">
        <v>0.105</v>
      </c>
      <c r="I3887" s="4">
        <f>(H3887-Sheet1!$G$4)/Sheet1!$G$9</f>
        <v>-3.0545486132443719E-2</v>
      </c>
      <c r="J3887">
        <v>0.33500000000000002</v>
      </c>
      <c r="K3887" s="4">
        <f>(J3887-Sheet1!$H$4)/Sheet1!$H$9</f>
        <v>-0.1748688363536674</v>
      </c>
      <c r="L3887">
        <v>0.1525</v>
      </c>
      <c r="M3887" s="4">
        <f>(L3887-Sheet1!$I$4)/Sheet1!$I$9</f>
        <v>-0.13911734272239479</v>
      </c>
      <c r="N3887">
        <v>7.3999999999999996E-2</v>
      </c>
      <c r="O3887" s="4">
        <f>(N3887-Sheet1!$J$4)/Sheet1!$J$9</f>
        <v>-0.14034708078015279</v>
      </c>
      <c r="P3887">
        <v>0.11</v>
      </c>
      <c r="Q3887" s="4">
        <f>(P3887-Sheet1!$K$4)/Sheet1!$K$9</f>
        <v>-0.12838152413404882</v>
      </c>
      <c r="R3887" s="5">
        <v>7</v>
      </c>
      <c r="S3887" s="6"/>
    </row>
    <row r="3888" spans="1:19" x14ac:dyDescent="0.25">
      <c r="A3888" t="s">
        <v>0</v>
      </c>
      <c r="B3888">
        <f>VLOOKUP($A3888,lookup!$A$2:$B$4,2)</f>
        <v>10</v>
      </c>
      <c r="C3888" s="4">
        <f>(B3888-Sheet1!$D$4)/Sheet1!$D$9</f>
        <v>-0.52645439310509945</v>
      </c>
      <c r="D3888">
        <v>0.46</v>
      </c>
      <c r="E3888" s="4">
        <f>(D3888-Sheet1!$E$4)/Sheet1!$E$9</f>
        <v>-8.6475810260824099E-2</v>
      </c>
      <c r="F3888">
        <v>0.375</v>
      </c>
      <c r="G3888" s="4">
        <f>(F3888-Sheet1!$F$4)/Sheet1!$F$9</f>
        <v>-5.5262612586334504E-2</v>
      </c>
      <c r="H3888">
        <v>0.12</v>
      </c>
      <c r="I3888" s="4">
        <f>(H3888-Sheet1!$G$4)/Sheet1!$G$9</f>
        <v>-1.7271149849257875E-2</v>
      </c>
      <c r="J3888">
        <v>0.49149999999999999</v>
      </c>
      <c r="K3888" s="4">
        <f>(J3888-Sheet1!$H$4)/Sheet1!$H$9</f>
        <v>-0.11944117564886841</v>
      </c>
      <c r="L3888">
        <v>0.2205</v>
      </c>
      <c r="M3888" s="4">
        <f>(L3888-Sheet1!$I$4)/Sheet1!$I$9</f>
        <v>-9.3387685694822489E-2</v>
      </c>
      <c r="N3888">
        <v>8.7999999999999995E-2</v>
      </c>
      <c r="O3888" s="4">
        <f>(N3888-Sheet1!$J$4)/Sheet1!$J$9</f>
        <v>-0.12191390105665048</v>
      </c>
      <c r="P3888">
        <v>0.17</v>
      </c>
      <c r="Q3888" s="4">
        <f>(P3888-Sheet1!$K$4)/Sheet1!$K$9</f>
        <v>-6.8590791697576439E-2</v>
      </c>
      <c r="R3888" s="5">
        <v>7</v>
      </c>
      <c r="S3888" s="6"/>
    </row>
    <row r="3889" spans="1:19" x14ac:dyDescent="0.25">
      <c r="A3889" t="s">
        <v>0</v>
      </c>
      <c r="B3889">
        <f>VLOOKUP($A3889,lookup!$A$2:$B$4,2)</f>
        <v>10</v>
      </c>
      <c r="C3889" s="4">
        <f>(B3889-Sheet1!$D$4)/Sheet1!$D$9</f>
        <v>-0.52645439310509945</v>
      </c>
      <c r="D3889">
        <v>0.56000000000000005</v>
      </c>
      <c r="E3889" s="4">
        <f>(D3889-Sheet1!$E$4)/Sheet1!$E$9</f>
        <v>4.8659324874311086E-2</v>
      </c>
      <c r="F3889">
        <v>0.44</v>
      </c>
      <c r="G3889" s="4">
        <f>(F3889-Sheet1!$F$4)/Sheet1!$F$9</f>
        <v>5.3981084892657107E-2</v>
      </c>
      <c r="H3889">
        <v>0.155</v>
      </c>
      <c r="I3889" s="4">
        <f>(H3889-Sheet1!$G$4)/Sheet1!$G$9</f>
        <v>1.3702301478175758E-2</v>
      </c>
      <c r="J3889">
        <v>0.97050000000000003</v>
      </c>
      <c r="K3889" s="4">
        <f>(J3889-Sheet1!$H$4)/Sheet1!$H$9</f>
        <v>5.0206424846970091E-2</v>
      </c>
      <c r="L3889">
        <v>0.43149999999999999</v>
      </c>
      <c r="M3889" s="4">
        <f>(L3889-Sheet1!$I$4)/Sheet1!$I$9</f>
        <v>4.8508750081909163E-2</v>
      </c>
      <c r="N3889">
        <v>0.26300000000000001</v>
      </c>
      <c r="O3889" s="4">
        <f>(N3889-Sheet1!$J$4)/Sheet1!$J$9</f>
        <v>0.10850084548712832</v>
      </c>
      <c r="P3889">
        <v>0.255</v>
      </c>
      <c r="Q3889" s="4">
        <f>(P3889-Sheet1!$K$4)/Sheet1!$K$9</f>
        <v>1.6112745920759397E-2</v>
      </c>
      <c r="R3889" s="5">
        <v>9</v>
      </c>
      <c r="S3889" s="6"/>
    </row>
    <row r="3890" spans="1:19" x14ac:dyDescent="0.25">
      <c r="A3890" t="s">
        <v>0</v>
      </c>
      <c r="B3890">
        <f>VLOOKUP($A3890,lookup!$A$2:$B$4,2)</f>
        <v>10</v>
      </c>
      <c r="C3890" s="4">
        <f>(B3890-Sheet1!$D$4)/Sheet1!$D$9</f>
        <v>-0.52645439310509945</v>
      </c>
      <c r="D3890">
        <v>0.57499999999999996</v>
      </c>
      <c r="E3890" s="4">
        <f>(D3890-Sheet1!$E$4)/Sheet1!$E$9</f>
        <v>6.8929595144581218E-2</v>
      </c>
      <c r="F3890">
        <v>0.45</v>
      </c>
      <c r="G3890" s="4">
        <f>(F3890-Sheet1!$F$4)/Sheet1!$F$9</f>
        <v>7.0787807581732753E-2</v>
      </c>
      <c r="H3890">
        <v>0.1</v>
      </c>
      <c r="I3890" s="4">
        <f>(H3890-Sheet1!$G$4)/Sheet1!$G$9</f>
        <v>-3.4970264893505659E-2</v>
      </c>
      <c r="J3890">
        <v>0.93149999999999999</v>
      </c>
      <c r="K3890" s="4">
        <f>(J3890-Sheet1!$H$4)/Sheet1!$H$9</f>
        <v>3.6393780965262981E-2</v>
      </c>
      <c r="L3890">
        <v>0.43099999999999999</v>
      </c>
      <c r="M3890" s="4">
        <f>(L3890-Sheet1!$I$4)/Sheet1!$I$9</f>
        <v>4.8172502603765252E-2</v>
      </c>
      <c r="N3890">
        <v>0.222</v>
      </c>
      <c r="O3890" s="4">
        <f>(N3890-Sheet1!$J$4)/Sheet1!$J$9</f>
        <v>5.4517962011157287E-2</v>
      </c>
      <c r="P3890">
        <v>0.23499999999999999</v>
      </c>
      <c r="Q3890" s="4">
        <f>(P3890-Sheet1!$K$4)/Sheet1!$K$9</f>
        <v>-3.817498224731407E-3</v>
      </c>
      <c r="R3890" s="5">
        <v>12</v>
      </c>
      <c r="S3890" s="6"/>
    </row>
    <row r="3891" spans="1:19" x14ac:dyDescent="0.25">
      <c r="A3891" t="s">
        <v>2</v>
      </c>
      <c r="B3891">
        <f>VLOOKUP($A3891,lookup!$A$2:$B$4,2)</f>
        <v>30</v>
      </c>
      <c r="C3891" s="4">
        <f>(B3891-Sheet1!$D$4)/Sheet1!$D$9</f>
        <v>0.47354560689490055</v>
      </c>
      <c r="D3891">
        <v>0.62</v>
      </c>
      <c r="E3891" s="4">
        <f>(D3891-Sheet1!$E$4)/Sheet1!$E$9</f>
        <v>0.12974040595539207</v>
      </c>
      <c r="F3891">
        <v>0.5</v>
      </c>
      <c r="G3891" s="4">
        <f>(F3891-Sheet1!$F$4)/Sheet1!$F$9</f>
        <v>0.15482142102711088</v>
      </c>
      <c r="H3891">
        <v>0.2</v>
      </c>
      <c r="I3891" s="4">
        <f>(H3891-Sheet1!$G$4)/Sheet1!$G$9</f>
        <v>5.3525310327733291E-2</v>
      </c>
      <c r="J3891">
        <v>1.2210000000000001</v>
      </c>
      <c r="K3891" s="4">
        <f>(J3891-Sheet1!$H$4)/Sheet1!$H$9</f>
        <v>0.13892609901024264</v>
      </c>
      <c r="L3891">
        <v>0.46050000000000002</v>
      </c>
      <c r="M3891" s="4">
        <f>(L3891-Sheet1!$I$4)/Sheet1!$I$9</f>
        <v>6.8011103814256194E-2</v>
      </c>
      <c r="N3891">
        <v>0.26300000000000001</v>
      </c>
      <c r="O3891" s="4">
        <f>(N3891-Sheet1!$J$4)/Sheet1!$J$9</f>
        <v>0.10850084548712832</v>
      </c>
      <c r="P3891">
        <v>0.43</v>
      </c>
      <c r="Q3891" s="4">
        <f>(P3891-Sheet1!$K$4)/Sheet1!$K$9</f>
        <v>0.19050238219380375</v>
      </c>
      <c r="R3891" s="5">
        <v>12</v>
      </c>
      <c r="S3891" s="6"/>
    </row>
    <row r="3892" spans="1:19" x14ac:dyDescent="0.25">
      <c r="A3892" t="s">
        <v>2</v>
      </c>
      <c r="B3892">
        <f>VLOOKUP($A3892,lookup!$A$2:$B$4,2)</f>
        <v>30</v>
      </c>
      <c r="C3892" s="4">
        <f>(B3892-Sheet1!$D$4)/Sheet1!$D$9</f>
        <v>0.47354560689490055</v>
      </c>
      <c r="D3892">
        <v>0.51500000000000001</v>
      </c>
      <c r="E3892" s="4">
        <f>(D3892-Sheet1!$E$4)/Sheet1!$E$9</f>
        <v>-1.2151485936499782E-2</v>
      </c>
      <c r="F3892">
        <v>0.4</v>
      </c>
      <c r="G3892" s="4">
        <f>(F3892-Sheet1!$F$4)/Sheet1!$F$9</f>
        <v>-1.3245805863645387E-2</v>
      </c>
      <c r="H3892">
        <v>0.14000000000000001</v>
      </c>
      <c r="I3892" s="4">
        <f>(H3892-Sheet1!$G$4)/Sheet1!$G$9</f>
        <v>4.2796519498992805E-4</v>
      </c>
      <c r="J3892">
        <v>0.73650000000000004</v>
      </c>
      <c r="K3892" s="4">
        <f>(J3892-Sheet1!$H$4)/Sheet1!$H$9</f>
        <v>-3.2669438443272504E-2</v>
      </c>
      <c r="L3892">
        <v>0.29549999999999998</v>
      </c>
      <c r="M3892" s="4">
        <f>(L3892-Sheet1!$I$4)/Sheet1!$I$9</f>
        <v>-4.295056397323542E-2</v>
      </c>
      <c r="N3892">
        <v>0.184</v>
      </c>
      <c r="O3892" s="4">
        <f>(N3892-Sheet1!$J$4)/Sheet1!$J$9</f>
        <v>4.4850456187938877E-3</v>
      </c>
      <c r="P3892">
        <v>0.185</v>
      </c>
      <c r="Q3892" s="4">
        <f>(P3892-Sheet1!$K$4)/Sheet1!$K$9</f>
        <v>-5.364310858845836E-2</v>
      </c>
      <c r="R3892" s="5">
        <v>16</v>
      </c>
      <c r="S3892" s="6"/>
    </row>
    <row r="3893" spans="1:19" x14ac:dyDescent="0.25">
      <c r="A3893" t="s">
        <v>0</v>
      </c>
      <c r="B3893">
        <f>VLOOKUP($A3893,lookup!$A$2:$B$4,2)</f>
        <v>10</v>
      </c>
      <c r="C3893" s="4">
        <f>(B3893-Sheet1!$D$4)/Sheet1!$D$9</f>
        <v>-0.52645439310509945</v>
      </c>
      <c r="D3893">
        <v>0.56000000000000005</v>
      </c>
      <c r="E3893" s="4">
        <f>(D3893-Sheet1!$E$4)/Sheet1!$E$9</f>
        <v>4.8659324874311086E-2</v>
      </c>
      <c r="F3893">
        <v>0.46</v>
      </c>
      <c r="G3893" s="4">
        <f>(F3893-Sheet1!$F$4)/Sheet1!$F$9</f>
        <v>8.7594530270808393E-2</v>
      </c>
      <c r="H3893">
        <v>0.18</v>
      </c>
      <c r="I3893" s="4">
        <f>(H3893-Sheet1!$G$4)/Sheet1!$G$9</f>
        <v>3.582619528348549E-2</v>
      </c>
      <c r="J3893">
        <v>0.97</v>
      </c>
      <c r="K3893" s="4">
        <f>(J3893-Sheet1!$H$4)/Sheet1!$H$9</f>
        <v>5.0029339668999473E-2</v>
      </c>
      <c r="L3893">
        <v>0.34200000000000003</v>
      </c>
      <c r="M3893" s="4">
        <f>(L3893-Sheet1!$I$4)/Sheet1!$I$9</f>
        <v>-1.16795485058514E-2</v>
      </c>
      <c r="N3893">
        <v>0.19600000000000001</v>
      </c>
      <c r="O3893" s="4">
        <f>(N3893-Sheet1!$J$4)/Sheet1!$J$9</f>
        <v>2.0284913953224445E-2</v>
      </c>
      <c r="P3893">
        <v>0.35499999999999998</v>
      </c>
      <c r="Q3893" s="4">
        <f>(P3893-Sheet1!$K$4)/Sheet1!$K$9</f>
        <v>0.1157639666482133</v>
      </c>
      <c r="R3893" s="5">
        <v>12</v>
      </c>
      <c r="S3893" s="6"/>
    </row>
    <row r="3894" spans="1:19" x14ac:dyDescent="0.25">
      <c r="A3894" t="s">
        <v>0</v>
      </c>
      <c r="B3894">
        <f>VLOOKUP($A3894,lookup!$A$2:$B$4,2)</f>
        <v>10</v>
      </c>
      <c r="C3894" s="4">
        <f>(B3894-Sheet1!$D$4)/Sheet1!$D$9</f>
        <v>-0.52645439310509945</v>
      </c>
      <c r="D3894">
        <v>0.5</v>
      </c>
      <c r="E3894" s="4">
        <f>(D3894-Sheet1!$E$4)/Sheet1!$E$9</f>
        <v>-3.2421756206770069E-2</v>
      </c>
      <c r="F3894">
        <v>0.4</v>
      </c>
      <c r="G3894" s="4">
        <f>(F3894-Sheet1!$F$4)/Sheet1!$F$9</f>
        <v>-1.3245805863645387E-2</v>
      </c>
      <c r="H3894">
        <v>0.15</v>
      </c>
      <c r="I3894" s="4">
        <f>(H3894-Sheet1!$G$4)/Sheet1!$G$9</f>
        <v>9.2775227171138057E-3</v>
      </c>
      <c r="J3894">
        <v>0.8085</v>
      </c>
      <c r="K3894" s="4">
        <f>(J3894-Sheet1!$H$4)/Sheet1!$H$9</f>
        <v>-7.1691728155055656E-3</v>
      </c>
      <c r="L3894">
        <v>0.27300000000000002</v>
      </c>
      <c r="M3894" s="4">
        <f>(L3894-Sheet1!$I$4)/Sheet1!$I$9</f>
        <v>-5.8081700489711521E-2</v>
      </c>
      <c r="N3894">
        <v>0.112</v>
      </c>
      <c r="O3894" s="4">
        <f>(N3894-Sheet1!$J$4)/Sheet1!$J$9</f>
        <v>-9.0314164387789372E-2</v>
      </c>
      <c r="P3894">
        <v>0.29499999999999998</v>
      </c>
      <c r="Q3894" s="4">
        <f>(P3894-Sheet1!$K$4)/Sheet1!$K$9</f>
        <v>5.5973234211740948E-2</v>
      </c>
      <c r="R3894" s="5">
        <v>13</v>
      </c>
      <c r="S3894" s="6"/>
    </row>
    <row r="3895" spans="1:19" x14ac:dyDescent="0.25">
      <c r="A3895" t="s">
        <v>1</v>
      </c>
      <c r="B3895">
        <f>VLOOKUP($A3895,lookup!$A$2:$B$4,2)</f>
        <v>20</v>
      </c>
      <c r="C3895" s="4">
        <f>(B3895-Sheet1!$D$4)/Sheet1!$D$9</f>
        <v>-2.6454393105099429E-2</v>
      </c>
      <c r="D3895">
        <v>0.435</v>
      </c>
      <c r="E3895" s="4">
        <f>(D3895-Sheet1!$E$4)/Sheet1!$E$9</f>
        <v>-0.12025959404460791</v>
      </c>
      <c r="F3895">
        <v>0.35499999999999998</v>
      </c>
      <c r="G3895" s="4">
        <f>(F3895-Sheet1!$F$4)/Sheet1!$F$9</f>
        <v>-8.8876057964485791E-2</v>
      </c>
      <c r="H3895">
        <v>0.125</v>
      </c>
      <c r="I3895" s="4">
        <f>(H3895-Sheet1!$G$4)/Sheet1!$G$9</f>
        <v>-1.2846371088195925E-2</v>
      </c>
      <c r="J3895">
        <v>0.40749999999999997</v>
      </c>
      <c r="K3895" s="4">
        <f>(J3895-Sheet1!$H$4)/Sheet1!$H$9</f>
        <v>-0.14919148554792985</v>
      </c>
      <c r="L3895">
        <v>0.1535</v>
      </c>
      <c r="M3895" s="4">
        <f>(L3895-Sheet1!$I$4)/Sheet1!$I$9</f>
        <v>-0.13844484776610697</v>
      </c>
      <c r="N3895">
        <v>7.3999999999999996E-2</v>
      </c>
      <c r="O3895" s="4">
        <f>(N3895-Sheet1!$J$4)/Sheet1!$J$9</f>
        <v>-0.14034708078015279</v>
      </c>
      <c r="P3895">
        <v>0.16500000000000001</v>
      </c>
      <c r="Q3895" s="4">
        <f>(P3895-Sheet1!$K$4)/Sheet1!$K$9</f>
        <v>-7.3573352733949132E-2</v>
      </c>
      <c r="R3895" s="5">
        <v>9</v>
      </c>
      <c r="S3895" s="6"/>
    </row>
    <row r="3896" spans="1:19" x14ac:dyDescent="0.25">
      <c r="A3896" t="s">
        <v>2</v>
      </c>
      <c r="B3896">
        <f>VLOOKUP($A3896,lookup!$A$2:$B$4,2)</f>
        <v>30</v>
      </c>
      <c r="C3896" s="4">
        <f>(B3896-Sheet1!$D$4)/Sheet1!$D$9</f>
        <v>0.47354560689490055</v>
      </c>
      <c r="D3896">
        <v>0.495</v>
      </c>
      <c r="E3896" s="4">
        <f>(D3896-Sheet1!$E$4)/Sheet1!$E$9</f>
        <v>-3.9178512963526833E-2</v>
      </c>
      <c r="F3896">
        <v>0.38</v>
      </c>
      <c r="G3896" s="4">
        <f>(F3896-Sheet1!$F$4)/Sheet1!$F$9</f>
        <v>-4.6859251241796678E-2</v>
      </c>
      <c r="H3896">
        <v>0.13500000000000001</v>
      </c>
      <c r="I3896" s="4">
        <f>(H3896-Sheet1!$G$4)/Sheet1!$G$9</f>
        <v>-3.9968135660720236E-3</v>
      </c>
      <c r="J3896">
        <v>0.62949999999999995</v>
      </c>
      <c r="K3896" s="4">
        <f>(J3896-Sheet1!$H$4)/Sheet1!$H$9</f>
        <v>-7.056566652898176E-2</v>
      </c>
      <c r="L3896">
        <v>0.26300000000000001</v>
      </c>
      <c r="M3896" s="4">
        <f>(L3896-Sheet1!$I$4)/Sheet1!$I$9</f>
        <v>-6.4806650052589801E-2</v>
      </c>
      <c r="N3896">
        <v>0.14249999999999999</v>
      </c>
      <c r="O3896" s="4">
        <f>(N3896-Sheet1!$J$4)/Sheet1!$J$9</f>
        <v>-5.0156165704445095E-2</v>
      </c>
      <c r="P3896">
        <v>0.215</v>
      </c>
      <c r="Q3896" s="4">
        <f>(P3896-Sheet1!$K$4)/Sheet1!$K$9</f>
        <v>-2.3747742370222182E-2</v>
      </c>
      <c r="R3896" s="5">
        <v>12</v>
      </c>
      <c r="S3896" s="6"/>
    </row>
    <row r="3897" spans="1:19" x14ac:dyDescent="0.25">
      <c r="A3897" t="s">
        <v>0</v>
      </c>
      <c r="B3897">
        <f>VLOOKUP($A3897,lookup!$A$2:$B$4,2)</f>
        <v>10</v>
      </c>
      <c r="C3897" s="4">
        <f>(B3897-Sheet1!$D$4)/Sheet1!$D$9</f>
        <v>-0.52645439310509945</v>
      </c>
      <c r="D3897">
        <v>0.59499999999999997</v>
      </c>
      <c r="E3897" s="4">
        <f>(D3897-Sheet1!$E$4)/Sheet1!$E$9</f>
        <v>9.5956622171608275E-2</v>
      </c>
      <c r="F3897">
        <v>0.5</v>
      </c>
      <c r="G3897" s="4">
        <f>(F3897-Sheet1!$F$4)/Sheet1!$F$9</f>
        <v>0.15482142102711088</v>
      </c>
      <c r="H3897">
        <v>0.18</v>
      </c>
      <c r="I3897" s="4">
        <f>(H3897-Sheet1!$G$4)/Sheet1!$G$9</f>
        <v>3.582619528348549E-2</v>
      </c>
      <c r="J3897">
        <v>1.0529999999999999</v>
      </c>
      <c r="K3897" s="4">
        <f>(J3897-Sheet1!$H$4)/Sheet1!$H$9</f>
        <v>7.942547921211969E-2</v>
      </c>
      <c r="L3897">
        <v>0.4405</v>
      </c>
      <c r="M3897" s="4">
        <f>(L3897-Sheet1!$I$4)/Sheet1!$I$9</f>
        <v>5.456120468849962E-2</v>
      </c>
      <c r="N3897">
        <v>0.192</v>
      </c>
      <c r="O3897" s="4">
        <f>(N3897-Sheet1!$J$4)/Sheet1!$J$9</f>
        <v>1.5018291175080927E-2</v>
      </c>
      <c r="P3897">
        <v>0.39</v>
      </c>
      <c r="Q3897" s="4">
        <f>(P3897-Sheet1!$K$4)/Sheet1!$K$9</f>
        <v>0.1506418939028222</v>
      </c>
      <c r="R3897" s="5">
        <v>13</v>
      </c>
      <c r="S3897" s="6"/>
    </row>
    <row r="3898" spans="1:19" x14ac:dyDescent="0.25">
      <c r="A3898" t="s">
        <v>2</v>
      </c>
      <c r="B3898">
        <f>VLOOKUP($A3898,lookup!$A$2:$B$4,2)</f>
        <v>30</v>
      </c>
      <c r="C3898" s="4">
        <f>(B3898-Sheet1!$D$4)/Sheet1!$D$9</f>
        <v>0.47354560689490055</v>
      </c>
      <c r="D3898">
        <v>0.76</v>
      </c>
      <c r="E3898" s="4">
        <f>(D3898-Sheet1!$E$4)/Sheet1!$E$9</f>
        <v>0.3189295951445813</v>
      </c>
      <c r="F3898">
        <v>0.57499999999999996</v>
      </c>
      <c r="G3898" s="4">
        <f>(F3898-Sheet1!$F$4)/Sheet1!$F$9</f>
        <v>0.28087184119517805</v>
      </c>
      <c r="H3898">
        <v>0.19</v>
      </c>
      <c r="I3898" s="4">
        <f>(H3898-Sheet1!$G$4)/Sheet1!$G$9</f>
        <v>4.4675752805609391E-2</v>
      </c>
      <c r="J3898">
        <v>1.829</v>
      </c>
      <c r="K3898" s="4">
        <f>(J3898-Sheet1!$H$4)/Sheet1!$H$9</f>
        <v>0.35426167542249687</v>
      </c>
      <c r="L3898">
        <v>0.70350000000000001</v>
      </c>
      <c r="M3898" s="4">
        <f>(L3898-Sheet1!$I$4)/Sheet1!$I$9</f>
        <v>0.23142737819219833</v>
      </c>
      <c r="N3898">
        <v>0.38600000000000001</v>
      </c>
      <c r="O3898" s="4">
        <f>(N3898-Sheet1!$J$4)/Sheet1!$J$9</f>
        <v>0.27044949591504142</v>
      </c>
      <c r="P3898">
        <v>0.56000000000000005</v>
      </c>
      <c r="Q3898" s="4">
        <f>(P3898-Sheet1!$K$4)/Sheet1!$K$9</f>
        <v>0.32004896913949393</v>
      </c>
      <c r="R3898" s="5">
        <v>14</v>
      </c>
      <c r="S3898" s="6"/>
    </row>
    <row r="3899" spans="1:19" x14ac:dyDescent="0.25">
      <c r="A3899" t="s">
        <v>0</v>
      </c>
      <c r="B3899">
        <f>VLOOKUP($A3899,lookup!$A$2:$B$4,2)</f>
        <v>10</v>
      </c>
      <c r="C3899" s="4">
        <f>(B3899-Sheet1!$D$4)/Sheet1!$D$9</f>
        <v>-0.52645439310509945</v>
      </c>
      <c r="D3899">
        <v>0.61499999999999999</v>
      </c>
      <c r="E3899" s="4">
        <f>(D3899-Sheet1!$E$4)/Sheet1!$E$9</f>
        <v>0.12298364919863533</v>
      </c>
      <c r="F3899">
        <v>0.5</v>
      </c>
      <c r="G3899" s="4">
        <f>(F3899-Sheet1!$F$4)/Sheet1!$F$9</f>
        <v>0.15482142102711088</v>
      </c>
      <c r="H3899">
        <v>0.16500000000000001</v>
      </c>
      <c r="I3899" s="4">
        <f>(H3899-Sheet1!$G$4)/Sheet1!$G$9</f>
        <v>2.255185900029966E-2</v>
      </c>
      <c r="J3899">
        <v>1.1765000000000001</v>
      </c>
      <c r="K3899" s="4">
        <f>(J3899-Sheet1!$H$4)/Sheet1!$H$9</f>
        <v>0.12316551817085891</v>
      </c>
      <c r="L3899">
        <v>0.48799999999999999</v>
      </c>
      <c r="M3899" s="4">
        <f>(L3899-Sheet1!$I$4)/Sheet1!$I$9</f>
        <v>8.6504715112171435E-2</v>
      </c>
      <c r="N3899">
        <v>0.24399999999999999</v>
      </c>
      <c r="O3899" s="4">
        <f>(N3899-Sheet1!$J$4)/Sheet1!$J$9</f>
        <v>8.3484387290946607E-2</v>
      </c>
      <c r="P3899">
        <v>0.34499999999999997</v>
      </c>
      <c r="Q3899" s="4">
        <f>(P3899-Sheet1!$K$4)/Sheet1!$K$9</f>
        <v>0.1057988445754679</v>
      </c>
      <c r="R3899" s="5">
        <v>17</v>
      </c>
      <c r="S3899" s="6"/>
    </row>
    <row r="3900" spans="1:19" x14ac:dyDescent="0.25">
      <c r="A3900" t="s">
        <v>0</v>
      </c>
      <c r="B3900">
        <f>VLOOKUP($A3900,lookup!$A$2:$B$4,2)</f>
        <v>10</v>
      </c>
      <c r="C3900" s="4">
        <f>(B3900-Sheet1!$D$4)/Sheet1!$D$9</f>
        <v>-0.52645439310509945</v>
      </c>
      <c r="D3900">
        <v>0.56499999999999995</v>
      </c>
      <c r="E3900" s="4">
        <f>(D3900-Sheet1!$E$4)/Sheet1!$E$9</f>
        <v>5.5416081631067697E-2</v>
      </c>
      <c r="F3900">
        <v>0.46</v>
      </c>
      <c r="G3900" s="4">
        <f>(F3900-Sheet1!$F$4)/Sheet1!$F$9</f>
        <v>8.7594530270808393E-2</v>
      </c>
      <c r="H3900">
        <v>0.15</v>
      </c>
      <c r="I3900" s="4">
        <f>(H3900-Sheet1!$G$4)/Sheet1!$G$9</f>
        <v>9.2775227171138057E-3</v>
      </c>
      <c r="J3900">
        <v>0.87649999999999995</v>
      </c>
      <c r="K3900" s="4">
        <f>(J3900-Sheet1!$H$4)/Sheet1!$H$9</f>
        <v>1.6914411388496541E-2</v>
      </c>
      <c r="L3900">
        <v>0.34549999999999997</v>
      </c>
      <c r="M3900" s="4">
        <f>(L3900-Sheet1!$I$4)/Sheet1!$I$9</f>
        <v>-9.3258161588440375E-3</v>
      </c>
      <c r="N3900">
        <v>0.1925</v>
      </c>
      <c r="O3900" s="4">
        <f>(N3900-Sheet1!$J$4)/Sheet1!$J$9</f>
        <v>1.5676619022348865E-2</v>
      </c>
      <c r="P3900">
        <v>0.27500000000000002</v>
      </c>
      <c r="Q3900" s="4">
        <f>(P3900-Sheet1!$K$4)/Sheet1!$K$9</f>
        <v>3.6042990066250197E-2</v>
      </c>
      <c r="R3900" s="5">
        <v>10</v>
      </c>
      <c r="S3900" s="6"/>
    </row>
    <row r="3901" spans="1:19" x14ac:dyDescent="0.25">
      <c r="A3901" t="s">
        <v>1</v>
      </c>
      <c r="B3901">
        <f>VLOOKUP($A3901,lookup!$A$2:$B$4,2)</f>
        <v>20</v>
      </c>
      <c r="C3901" s="4">
        <f>(B3901-Sheet1!$D$4)/Sheet1!$D$9</f>
        <v>-2.6454393105099429E-2</v>
      </c>
      <c r="D3901">
        <v>0.14000000000000001</v>
      </c>
      <c r="E3901" s="4">
        <f>(D3901-Sheet1!$E$4)/Sheet1!$E$9</f>
        <v>-0.51890824269325653</v>
      </c>
      <c r="F3901">
        <v>0.105</v>
      </c>
      <c r="G3901" s="4">
        <f>(F3901-Sheet1!$F$4)/Sheet1!$F$9</f>
        <v>-0.50904412519137654</v>
      </c>
      <c r="H3901">
        <v>3.5000000000000003E-2</v>
      </c>
      <c r="I3901" s="4">
        <f>(H3901-Sheet1!$G$4)/Sheet1!$G$9</f>
        <v>-9.2492388787310975E-2</v>
      </c>
      <c r="J3901">
        <v>1.4500000000000001E-2</v>
      </c>
      <c r="K3901" s="4">
        <f>(J3901-Sheet1!$H$4)/Sheet1!$H$9</f>
        <v>-0.28838043543282449</v>
      </c>
      <c r="L3901">
        <v>5.0000000000000001E-3</v>
      </c>
      <c r="M3901" s="4">
        <f>(L3901-Sheet1!$I$4)/Sheet1!$I$9</f>
        <v>-0.23831034877484938</v>
      </c>
      <c r="N3901">
        <v>3.5000000000000001E-3</v>
      </c>
      <c r="O3901" s="4">
        <f>(N3901-Sheet1!$J$4)/Sheet1!$J$9</f>
        <v>-0.23317130724493221</v>
      </c>
      <c r="P3901">
        <v>5.0000000000000001E-3</v>
      </c>
      <c r="Q3901" s="4">
        <f>(P3901-Sheet1!$K$4)/Sheet1!$K$9</f>
        <v>-0.23301530589787542</v>
      </c>
      <c r="R3901" s="5">
        <v>4</v>
      </c>
      <c r="S3901" s="6"/>
    </row>
    <row r="3902" spans="1:19" x14ac:dyDescent="0.25">
      <c r="A3902" t="s">
        <v>2</v>
      </c>
      <c r="B3902">
        <f>VLOOKUP($A3902,lookup!$A$2:$B$4,2)</f>
        <v>30</v>
      </c>
      <c r="C3902" s="4">
        <f>(B3902-Sheet1!$D$4)/Sheet1!$D$9</f>
        <v>0.47354560689490055</v>
      </c>
      <c r="D3902">
        <v>0.44500000000000001</v>
      </c>
      <c r="E3902" s="4">
        <f>(D3902-Sheet1!$E$4)/Sheet1!$E$9</f>
        <v>-0.10674608053109438</v>
      </c>
      <c r="F3902">
        <v>0.34499999999999997</v>
      </c>
      <c r="G3902" s="4">
        <f>(F3902-Sheet1!$F$4)/Sheet1!$F$9</f>
        <v>-0.10568278065356145</v>
      </c>
      <c r="H3902">
        <v>0.14000000000000001</v>
      </c>
      <c r="I3902" s="4">
        <f>(H3902-Sheet1!$G$4)/Sheet1!$G$9</f>
        <v>4.2796519498992805E-4</v>
      </c>
      <c r="J3902">
        <v>0.47599999999999998</v>
      </c>
      <c r="K3902" s="4">
        <f>(J3902-Sheet1!$H$4)/Sheet1!$H$9</f>
        <v>-0.12493081616595714</v>
      </c>
      <c r="L3902">
        <v>0.20549999999999999</v>
      </c>
      <c r="M3902" s="4">
        <f>(L3902-Sheet1!$I$4)/Sheet1!$I$9</f>
        <v>-0.10347511003913992</v>
      </c>
      <c r="N3902">
        <v>0.10150000000000001</v>
      </c>
      <c r="O3902" s="4">
        <f>(N3902-Sheet1!$J$4)/Sheet1!$J$9</f>
        <v>-0.1041390491804161</v>
      </c>
      <c r="P3902">
        <v>0.1085</v>
      </c>
      <c r="Q3902" s="4">
        <f>(P3902-Sheet1!$K$4)/Sheet1!$K$9</f>
        <v>-0.12987629244496063</v>
      </c>
      <c r="R3902" s="5">
        <v>15</v>
      </c>
      <c r="S3902" s="6"/>
    </row>
    <row r="3903" spans="1:19" x14ac:dyDescent="0.25">
      <c r="A3903" t="s">
        <v>0</v>
      </c>
      <c r="B3903">
        <f>VLOOKUP($A3903,lookup!$A$2:$B$4,2)</f>
        <v>10</v>
      </c>
      <c r="C3903" s="4">
        <f>(B3903-Sheet1!$D$4)/Sheet1!$D$9</f>
        <v>-0.52645439310509945</v>
      </c>
      <c r="D3903">
        <v>0.52500000000000002</v>
      </c>
      <c r="E3903" s="4">
        <f>(D3903-Sheet1!$E$4)/Sheet1!$E$9</f>
        <v>1.362027577013743E-3</v>
      </c>
      <c r="F3903">
        <v>0.43</v>
      </c>
      <c r="G3903" s="4">
        <f>(F3903-Sheet1!$F$4)/Sheet1!$F$9</f>
        <v>3.717436220358146E-2</v>
      </c>
      <c r="H3903">
        <v>0.125</v>
      </c>
      <c r="I3903" s="4">
        <f>(H3903-Sheet1!$G$4)/Sheet1!$G$9</f>
        <v>-1.2846371088195925E-2</v>
      </c>
      <c r="J3903">
        <v>0.81299999999999994</v>
      </c>
      <c r="K3903" s="4">
        <f>(J3903-Sheet1!$H$4)/Sheet1!$H$9</f>
        <v>-5.5754062137701489E-3</v>
      </c>
      <c r="L3903">
        <v>0.33150000000000002</v>
      </c>
      <c r="M3903" s="4">
        <f>(L3903-Sheet1!$I$4)/Sheet1!$I$9</f>
        <v>-1.8740745546873598E-2</v>
      </c>
      <c r="N3903">
        <v>0.16600000000000001</v>
      </c>
      <c r="O3903" s="4">
        <f>(N3903-Sheet1!$J$4)/Sheet1!$J$9</f>
        <v>-1.9214756882851916E-2</v>
      </c>
      <c r="P3903">
        <v>0.17749999999999999</v>
      </c>
      <c r="Q3903" s="4">
        <f>(P3903-Sheet1!$K$4)/Sheet1!$K$9</f>
        <v>-6.1116950143017414E-2</v>
      </c>
      <c r="R3903" s="5">
        <v>12</v>
      </c>
      <c r="S3903" s="6"/>
    </row>
    <row r="3904" spans="1:19" x14ac:dyDescent="0.25">
      <c r="A3904" t="s">
        <v>1</v>
      </c>
      <c r="B3904">
        <f>VLOOKUP($A3904,lookup!$A$2:$B$4,2)</f>
        <v>20</v>
      </c>
      <c r="C3904" s="4">
        <f>(B3904-Sheet1!$D$4)/Sheet1!$D$9</f>
        <v>-2.6454393105099429E-2</v>
      </c>
      <c r="D3904">
        <v>0.16</v>
      </c>
      <c r="E3904" s="4">
        <f>(D3904-Sheet1!$E$4)/Sheet1!$E$9</f>
        <v>-0.4918812156662295</v>
      </c>
      <c r="F3904">
        <v>0.12</v>
      </c>
      <c r="G3904" s="4">
        <f>(F3904-Sheet1!$F$4)/Sheet1!$F$9</f>
        <v>-0.48383404115776307</v>
      </c>
      <c r="H3904">
        <v>0.02</v>
      </c>
      <c r="I3904" s="4">
        <f>(H3904-Sheet1!$G$4)/Sheet1!$G$9</f>
        <v>-0.10576672507049682</v>
      </c>
      <c r="J3904">
        <v>1.7999999999999999E-2</v>
      </c>
      <c r="K3904" s="4">
        <f>(J3904-Sheet1!$H$4)/Sheet1!$H$9</f>
        <v>-0.28714083918703026</v>
      </c>
      <c r="L3904">
        <v>7.4999999999999997E-3</v>
      </c>
      <c r="M3904" s="4">
        <f>(L3904-Sheet1!$I$4)/Sheet1!$I$9</f>
        <v>-0.23662911138412981</v>
      </c>
      <c r="N3904">
        <v>4.4999999999999997E-3</v>
      </c>
      <c r="O3904" s="4">
        <f>(N3904-Sheet1!$J$4)/Sheet1!$J$9</f>
        <v>-0.23185465155039633</v>
      </c>
      <c r="P3904">
        <v>5.0000000000000001E-3</v>
      </c>
      <c r="Q3904" s="4">
        <f>(P3904-Sheet1!$K$4)/Sheet1!$K$9</f>
        <v>-0.23301530589787542</v>
      </c>
      <c r="R3904" s="5">
        <v>4</v>
      </c>
      <c r="S3904" s="6"/>
    </row>
    <row r="3905" spans="1:19" x14ac:dyDescent="0.25">
      <c r="A3905" t="s">
        <v>2</v>
      </c>
      <c r="B3905">
        <f>VLOOKUP($A3905,lookup!$A$2:$B$4,2)</f>
        <v>30</v>
      </c>
      <c r="C3905" s="4">
        <f>(B3905-Sheet1!$D$4)/Sheet1!$D$9</f>
        <v>0.47354560689490055</v>
      </c>
      <c r="D3905">
        <v>0.63500000000000001</v>
      </c>
      <c r="E3905" s="4">
        <f>(D3905-Sheet1!$E$4)/Sheet1!$E$9</f>
        <v>0.15001067622566239</v>
      </c>
      <c r="F3905">
        <v>0.48</v>
      </c>
      <c r="G3905" s="4">
        <f>(F3905-Sheet1!$F$4)/Sheet1!$F$9</f>
        <v>0.12120797564895959</v>
      </c>
      <c r="H3905">
        <v>0.23499999999999999</v>
      </c>
      <c r="I3905" s="4">
        <f>(H3905-Sheet1!$G$4)/Sheet1!$G$9</f>
        <v>8.4498761655166899E-2</v>
      </c>
      <c r="J3905">
        <v>1.0640000000000001</v>
      </c>
      <c r="K3905" s="4">
        <f>(J3905-Sheet1!$H$4)/Sheet1!$H$9</f>
        <v>8.3321353127473019E-2</v>
      </c>
      <c r="L3905">
        <v>0.41299999999999998</v>
      </c>
      <c r="M3905" s="4">
        <f>(L3905-Sheet1!$I$4)/Sheet1!$I$9</f>
        <v>3.6067593390584338E-2</v>
      </c>
      <c r="N3905">
        <v>0.22800000000000001</v>
      </c>
      <c r="O3905" s="4">
        <f>(N3905-Sheet1!$J$4)/Sheet1!$J$9</f>
        <v>6.2417896178372567E-2</v>
      </c>
      <c r="P3905">
        <v>0.36</v>
      </c>
      <c r="Q3905" s="4">
        <f>(P3905-Sheet1!$K$4)/Sheet1!$K$9</f>
        <v>0.12074652768458601</v>
      </c>
      <c r="R3905" s="5">
        <v>16</v>
      </c>
      <c r="S3905" s="6"/>
    </row>
    <row r="3906" spans="1:19" x14ac:dyDescent="0.25">
      <c r="A3906" t="s">
        <v>2</v>
      </c>
      <c r="B3906">
        <f>VLOOKUP($A3906,lookup!$A$2:$B$4,2)</f>
        <v>30</v>
      </c>
      <c r="C3906" s="4">
        <f>(B3906-Sheet1!$D$4)/Sheet1!$D$9</f>
        <v>0.47354560689490055</v>
      </c>
      <c r="D3906">
        <v>0.57499999999999996</v>
      </c>
      <c r="E3906" s="4">
        <f>(D3906-Sheet1!$E$4)/Sheet1!$E$9</f>
        <v>6.8929595144581218E-2</v>
      </c>
      <c r="F3906">
        <v>0.47</v>
      </c>
      <c r="G3906" s="4">
        <f>(F3906-Sheet1!$F$4)/Sheet1!$F$9</f>
        <v>0.10440125295988395</v>
      </c>
      <c r="H3906">
        <v>0.16500000000000001</v>
      </c>
      <c r="I3906" s="4">
        <f>(H3906-Sheet1!$G$4)/Sheet1!$G$9</f>
        <v>2.255185900029966E-2</v>
      </c>
      <c r="J3906">
        <v>0.85299999999999998</v>
      </c>
      <c r="K3906" s="4">
        <f>(J3906-Sheet1!$H$4)/Sheet1!$H$9</f>
        <v>8.591408023878172E-3</v>
      </c>
      <c r="L3906">
        <v>0.29199999999999998</v>
      </c>
      <c r="M3906" s="4">
        <f>(L3906-Sheet1!$I$4)/Sheet1!$I$9</f>
        <v>-4.5304296320242819E-2</v>
      </c>
      <c r="N3906">
        <v>0.17899999999999999</v>
      </c>
      <c r="O3906" s="4">
        <f>(N3906-Sheet1!$J$4)/Sheet1!$J$9</f>
        <v>-2.098232853885512E-3</v>
      </c>
      <c r="P3906">
        <v>0.35</v>
      </c>
      <c r="Q3906" s="4">
        <f>(P3906-Sheet1!$K$4)/Sheet1!$K$9</f>
        <v>0.11078140561184061</v>
      </c>
      <c r="R3906" s="5">
        <v>16</v>
      </c>
      <c r="S3906" s="6"/>
    </row>
    <row r="3907" spans="1:19" x14ac:dyDescent="0.25">
      <c r="A3907" t="s">
        <v>2</v>
      </c>
      <c r="B3907">
        <f>VLOOKUP($A3907,lookup!$A$2:$B$4,2)</f>
        <v>30</v>
      </c>
      <c r="C3907" s="4">
        <f>(B3907-Sheet1!$D$4)/Sheet1!$D$9</f>
        <v>0.47354560689490055</v>
      </c>
      <c r="D3907">
        <v>0.38</v>
      </c>
      <c r="E3907" s="4">
        <f>(D3907-Sheet1!$E$4)/Sheet1!$E$9</f>
        <v>-0.19458391836893224</v>
      </c>
      <c r="F3907">
        <v>0.27</v>
      </c>
      <c r="G3907" s="4">
        <f>(F3907-Sheet1!$F$4)/Sheet1!$F$9</f>
        <v>-0.2317332008216286</v>
      </c>
      <c r="H3907">
        <v>9.5000000000000001E-2</v>
      </c>
      <c r="I3907" s="4">
        <f>(H3907-Sheet1!$G$4)/Sheet1!$G$9</f>
        <v>-3.9395043654567606E-2</v>
      </c>
      <c r="J3907">
        <v>0.219</v>
      </c>
      <c r="K3907" s="4">
        <f>(J3907-Sheet1!$H$4)/Sheet1!$H$9</f>
        <v>-0.21595259764284752</v>
      </c>
      <c r="L3907">
        <v>8.3500000000000005E-2</v>
      </c>
      <c r="M3907" s="4">
        <f>(L3907-Sheet1!$I$4)/Sheet1!$I$9</f>
        <v>-0.18551949470625489</v>
      </c>
      <c r="N3907">
        <v>5.1499999999999997E-2</v>
      </c>
      <c r="O3907" s="4">
        <f>(N3907-Sheet1!$J$4)/Sheet1!$J$9</f>
        <v>-0.16997183390721005</v>
      </c>
      <c r="P3907">
        <v>7.0000000000000007E-2</v>
      </c>
      <c r="Q3907" s="4">
        <f>(P3907-Sheet1!$K$4)/Sheet1!$K$9</f>
        <v>-0.16824201242503037</v>
      </c>
      <c r="R3907" s="5">
        <v>6</v>
      </c>
      <c r="S3907" s="6"/>
    </row>
    <row r="3908" spans="1:19" x14ac:dyDescent="0.25">
      <c r="A3908" t="s">
        <v>2</v>
      </c>
      <c r="B3908">
        <f>VLOOKUP($A3908,lookup!$A$2:$B$4,2)</f>
        <v>30</v>
      </c>
      <c r="C3908" s="4">
        <f>(B3908-Sheet1!$D$4)/Sheet1!$D$9</f>
        <v>0.47354560689490055</v>
      </c>
      <c r="D3908">
        <v>0.245</v>
      </c>
      <c r="E3908" s="4">
        <f>(D3908-Sheet1!$E$4)/Sheet1!$E$9</f>
        <v>-0.3770163508013647</v>
      </c>
      <c r="F3908">
        <v>0.18</v>
      </c>
      <c r="G3908" s="4">
        <f>(F3908-Sheet1!$F$4)/Sheet1!$F$9</f>
        <v>-0.38299370502330932</v>
      </c>
      <c r="H3908">
        <v>6.5000000000000002E-2</v>
      </c>
      <c r="I3908" s="4">
        <f>(H3908-Sheet1!$G$4)/Sheet1!$G$9</f>
        <v>-6.5943716220939294E-2</v>
      </c>
      <c r="J3908">
        <v>6.3500000000000001E-2</v>
      </c>
      <c r="K3908" s="4">
        <f>(J3908-Sheet1!$H$4)/Sheet1!$H$9</f>
        <v>-0.2710260879917053</v>
      </c>
      <c r="L3908">
        <v>2.4500000000000001E-2</v>
      </c>
      <c r="M3908" s="4">
        <f>(L3908-Sheet1!$I$4)/Sheet1!$I$9</f>
        <v>-0.22519669712723672</v>
      </c>
      <c r="N3908">
        <v>1.35E-2</v>
      </c>
      <c r="O3908" s="4">
        <f>(N3908-Sheet1!$J$4)/Sheet1!$J$9</f>
        <v>-0.22000475029957342</v>
      </c>
      <c r="P3908">
        <v>0.02</v>
      </c>
      <c r="Q3908" s="4">
        <f>(P3908-Sheet1!$K$4)/Sheet1!$K$9</f>
        <v>-0.21806762278875735</v>
      </c>
      <c r="R3908" s="5">
        <v>4</v>
      </c>
      <c r="S3908" s="6"/>
    </row>
    <row r="3909" spans="1:19" x14ac:dyDescent="0.25">
      <c r="A3909" t="s">
        <v>1</v>
      </c>
      <c r="B3909">
        <f>VLOOKUP($A3909,lookup!$A$2:$B$4,2)</f>
        <v>20</v>
      </c>
      <c r="C3909" s="4">
        <f>(B3909-Sheet1!$D$4)/Sheet1!$D$9</f>
        <v>-2.6454393105099429E-2</v>
      </c>
      <c r="D3909">
        <v>0.48</v>
      </c>
      <c r="E3909" s="4">
        <f>(D3909-Sheet1!$E$4)/Sheet1!$E$9</f>
        <v>-5.9448783233797126E-2</v>
      </c>
      <c r="F3909">
        <v>0.39</v>
      </c>
      <c r="G3909" s="4">
        <f>(F3909-Sheet1!$F$4)/Sheet1!$F$9</f>
        <v>-3.0052528552721034E-2</v>
      </c>
      <c r="H3909">
        <v>0.15</v>
      </c>
      <c r="I3909" s="4">
        <f>(H3909-Sheet1!$G$4)/Sheet1!$G$9</f>
        <v>9.2775227171138057E-3</v>
      </c>
      <c r="J3909">
        <v>0.62749999999999995</v>
      </c>
      <c r="K3909" s="4">
        <f>(J3909-Sheet1!$H$4)/Sheet1!$H$9</f>
        <v>-7.1274007240864176E-2</v>
      </c>
      <c r="L3909">
        <v>0.27600000000000002</v>
      </c>
      <c r="M3909" s="4">
        <f>(L3909-Sheet1!$I$4)/Sheet1!$I$9</f>
        <v>-5.606421562084804E-2</v>
      </c>
      <c r="N3909">
        <v>0.13400000000000001</v>
      </c>
      <c r="O3909" s="4">
        <f>(N3909-Sheet1!$J$4)/Sheet1!$J$9</f>
        <v>-6.1347739108000038E-2</v>
      </c>
      <c r="P3909">
        <v>0.185</v>
      </c>
      <c r="Q3909" s="4">
        <f>(P3909-Sheet1!$K$4)/Sheet1!$K$9</f>
        <v>-5.364310858845836E-2</v>
      </c>
      <c r="R3909" s="5">
        <v>13</v>
      </c>
      <c r="S3909" s="6"/>
    </row>
    <row r="3910" spans="1:19" x14ac:dyDescent="0.25">
      <c r="A3910" t="s">
        <v>1</v>
      </c>
      <c r="B3910">
        <f>VLOOKUP($A3910,lookup!$A$2:$B$4,2)</f>
        <v>20</v>
      </c>
      <c r="C3910" s="4">
        <f>(B3910-Sheet1!$D$4)/Sheet1!$D$9</f>
        <v>-2.6454393105099429E-2</v>
      </c>
      <c r="D3910">
        <v>0.45500000000000002</v>
      </c>
      <c r="E3910" s="4">
        <f>(D3910-Sheet1!$E$4)/Sheet1!$E$9</f>
        <v>-9.3232567017580856E-2</v>
      </c>
      <c r="F3910">
        <v>0.36499999999999999</v>
      </c>
      <c r="G3910" s="4">
        <f>(F3910-Sheet1!$F$4)/Sheet1!$F$9</f>
        <v>-7.2069335275410151E-2</v>
      </c>
      <c r="H3910">
        <v>0.13500000000000001</v>
      </c>
      <c r="I3910" s="4">
        <f>(H3910-Sheet1!$G$4)/Sheet1!$G$9</f>
        <v>-3.9968135660720236E-3</v>
      </c>
      <c r="J3910">
        <v>0.441</v>
      </c>
      <c r="K3910" s="4">
        <f>(J3910-Sheet1!$H$4)/Sheet1!$H$9</f>
        <v>-0.13732677862389939</v>
      </c>
      <c r="L3910">
        <v>0.1515</v>
      </c>
      <c r="M3910" s="4">
        <f>(L3910-Sheet1!$I$4)/Sheet1!$I$9</f>
        <v>-0.13978983767868261</v>
      </c>
      <c r="N3910">
        <v>0.11650000000000001</v>
      </c>
      <c r="O3910" s="4">
        <f>(N3910-Sheet1!$J$4)/Sheet1!$J$9</f>
        <v>-8.4389213762377915E-2</v>
      </c>
      <c r="P3910">
        <v>0.14499999999999999</v>
      </c>
      <c r="Q3910" s="4">
        <f>(P3910-Sheet1!$K$4)/Sheet1!$K$9</f>
        <v>-9.3503596879439932E-2</v>
      </c>
      <c r="R3910" s="5">
        <v>9</v>
      </c>
      <c r="S3910" s="6"/>
    </row>
    <row r="3911" spans="1:19" x14ac:dyDescent="0.25">
      <c r="A3911" t="s">
        <v>0</v>
      </c>
      <c r="B3911">
        <f>VLOOKUP($A3911,lookup!$A$2:$B$4,2)</f>
        <v>10</v>
      </c>
      <c r="C3911" s="4">
        <f>(B3911-Sheet1!$D$4)/Sheet1!$D$9</f>
        <v>-0.52645439310509945</v>
      </c>
      <c r="D3911">
        <v>0.45500000000000002</v>
      </c>
      <c r="E3911" s="4">
        <f>(D3911-Sheet1!$E$4)/Sheet1!$E$9</f>
        <v>-9.3232567017580856E-2</v>
      </c>
      <c r="F3911">
        <v>0.375</v>
      </c>
      <c r="G3911" s="4">
        <f>(F3911-Sheet1!$F$4)/Sheet1!$F$9</f>
        <v>-5.5262612586334504E-2</v>
      </c>
      <c r="H3911">
        <v>0.125</v>
      </c>
      <c r="I3911" s="4">
        <f>(H3911-Sheet1!$G$4)/Sheet1!$G$9</f>
        <v>-1.2846371088195925E-2</v>
      </c>
      <c r="J3911">
        <v>0.45800000000000002</v>
      </c>
      <c r="K3911" s="4">
        <f>(J3911-Sheet1!$H$4)/Sheet1!$H$9</f>
        <v>-0.13130588257289885</v>
      </c>
      <c r="L3911">
        <v>0.19850000000000001</v>
      </c>
      <c r="M3911" s="4">
        <f>(L3911-Sheet1!$I$4)/Sheet1!$I$9</f>
        <v>-0.10818257473315469</v>
      </c>
      <c r="N3911">
        <v>0.111</v>
      </c>
      <c r="O3911" s="4">
        <f>(N3911-Sheet1!$J$4)/Sheet1!$J$9</f>
        <v>-9.1630820082325259E-2</v>
      </c>
      <c r="P3911">
        <v>0.12</v>
      </c>
      <c r="Q3911" s="4">
        <f>(P3911-Sheet1!$K$4)/Sheet1!$K$9</f>
        <v>-0.11841640206130341</v>
      </c>
      <c r="R3911" s="5">
        <v>10</v>
      </c>
      <c r="S3911" s="6"/>
    </row>
    <row r="3912" spans="1:19" x14ac:dyDescent="0.25">
      <c r="A3912" t="s">
        <v>2</v>
      </c>
      <c r="B3912">
        <f>VLOOKUP($A3912,lookup!$A$2:$B$4,2)</f>
        <v>30</v>
      </c>
      <c r="C3912" s="4">
        <f>(B3912-Sheet1!$D$4)/Sheet1!$D$9</f>
        <v>0.47354560689490055</v>
      </c>
      <c r="D3912">
        <v>0.45500000000000002</v>
      </c>
      <c r="E3912" s="4">
        <f>(D3912-Sheet1!$E$4)/Sheet1!$E$9</f>
        <v>-9.3232567017580856E-2</v>
      </c>
      <c r="F3912">
        <v>0.35499999999999998</v>
      </c>
      <c r="G3912" s="4">
        <f>(F3912-Sheet1!$F$4)/Sheet1!$F$9</f>
        <v>-8.8876057964485791E-2</v>
      </c>
      <c r="H3912">
        <v>0.13500000000000001</v>
      </c>
      <c r="I3912" s="4">
        <f>(H3912-Sheet1!$G$4)/Sheet1!$G$9</f>
        <v>-3.9968135660720236E-3</v>
      </c>
      <c r="J3912">
        <v>0.47449999999999998</v>
      </c>
      <c r="K3912" s="4">
        <f>(J3912-Sheet1!$H$4)/Sheet1!$H$9</f>
        <v>-0.12546207169986895</v>
      </c>
      <c r="L3912">
        <v>0.1865</v>
      </c>
      <c r="M3912" s="4">
        <f>(L3912-Sheet1!$I$4)/Sheet1!$I$9</f>
        <v>-0.11625251420860865</v>
      </c>
      <c r="N3912">
        <v>9.35E-2</v>
      </c>
      <c r="O3912" s="4">
        <f>(N3912-Sheet1!$J$4)/Sheet1!$J$9</f>
        <v>-0.11467229473670314</v>
      </c>
      <c r="P3912">
        <v>0.16800000000000001</v>
      </c>
      <c r="Q3912" s="4">
        <f>(P3912-Sheet1!$K$4)/Sheet1!$K$9</f>
        <v>-7.0583816112125511E-2</v>
      </c>
      <c r="R3912" s="5">
        <v>13</v>
      </c>
      <c r="S3912" s="6"/>
    </row>
    <row r="3913" spans="1:19" x14ac:dyDescent="0.25">
      <c r="A3913" t="s">
        <v>1</v>
      </c>
      <c r="B3913">
        <f>VLOOKUP($A3913,lookup!$A$2:$B$4,2)</f>
        <v>20</v>
      </c>
      <c r="C3913" s="4">
        <f>(B3913-Sheet1!$D$4)/Sheet1!$D$9</f>
        <v>-2.6454393105099429E-2</v>
      </c>
      <c r="D3913">
        <v>0.35499999999999998</v>
      </c>
      <c r="E3913" s="4">
        <f>(D3913-Sheet1!$E$4)/Sheet1!$E$9</f>
        <v>-0.22836770215271604</v>
      </c>
      <c r="F3913">
        <v>0.27</v>
      </c>
      <c r="G3913" s="4">
        <f>(F3913-Sheet1!$F$4)/Sheet1!$F$9</f>
        <v>-0.2317332008216286</v>
      </c>
      <c r="H3913">
        <v>0.1</v>
      </c>
      <c r="I3913" s="4">
        <f>(H3913-Sheet1!$G$4)/Sheet1!$G$9</f>
        <v>-3.4970264893505659E-2</v>
      </c>
      <c r="J3913">
        <v>0.216</v>
      </c>
      <c r="K3913" s="4">
        <f>(J3913-Sheet1!$H$4)/Sheet1!$H$9</f>
        <v>-0.21701510871067115</v>
      </c>
      <c r="L3913">
        <v>8.3000000000000004E-2</v>
      </c>
      <c r="M3913" s="4">
        <f>(L3913-Sheet1!$I$4)/Sheet1!$I$9</f>
        <v>-0.18585574218439879</v>
      </c>
      <c r="N3913">
        <v>3.6999999999999998E-2</v>
      </c>
      <c r="O3913" s="4">
        <f>(N3913-Sheet1!$J$4)/Sheet1!$J$9</f>
        <v>-0.18906334147798029</v>
      </c>
      <c r="P3913">
        <v>7.4999999999999997E-2</v>
      </c>
      <c r="Q3913" s="4">
        <f>(P3913-Sheet1!$K$4)/Sheet1!$K$9</f>
        <v>-0.16325945138865766</v>
      </c>
      <c r="R3913" s="5">
        <v>10</v>
      </c>
      <c r="S3913" s="6"/>
    </row>
    <row r="3914" spans="1:19" x14ac:dyDescent="0.25">
      <c r="A3914" t="s">
        <v>1</v>
      </c>
      <c r="B3914">
        <f>VLOOKUP($A3914,lookup!$A$2:$B$4,2)</f>
        <v>20</v>
      </c>
      <c r="C3914" s="4">
        <f>(B3914-Sheet1!$D$4)/Sheet1!$D$9</f>
        <v>-2.6454393105099429E-2</v>
      </c>
      <c r="D3914">
        <v>0.52</v>
      </c>
      <c r="E3914" s="4">
        <f>(D3914-Sheet1!$E$4)/Sheet1!$E$9</f>
        <v>-5.39472917974302E-3</v>
      </c>
      <c r="F3914">
        <v>0.40500000000000003</v>
      </c>
      <c r="G3914" s="4">
        <f>(F3914-Sheet1!$F$4)/Sheet1!$F$9</f>
        <v>-4.8424445191075647E-3</v>
      </c>
      <c r="H3914">
        <v>0.14000000000000001</v>
      </c>
      <c r="I3914" s="4">
        <f>(H3914-Sheet1!$G$4)/Sheet1!$G$9</f>
        <v>4.2796519498992805E-4</v>
      </c>
      <c r="J3914">
        <v>0.67649999999999999</v>
      </c>
      <c r="K3914" s="4">
        <f>(J3914-Sheet1!$H$4)/Sheet1!$H$9</f>
        <v>-5.3919659799744987E-2</v>
      </c>
      <c r="L3914">
        <v>0.28649999999999998</v>
      </c>
      <c r="M3914" s="4">
        <f>(L3914-Sheet1!$I$4)/Sheet1!$I$9</f>
        <v>-4.9003018579825877E-2</v>
      </c>
      <c r="N3914">
        <v>0.14599999999999999</v>
      </c>
      <c r="O3914" s="4">
        <f>(N3914-Sheet1!$J$4)/Sheet1!$J$9</f>
        <v>-4.5547870773569511E-2</v>
      </c>
      <c r="P3914">
        <v>0.20499999999999999</v>
      </c>
      <c r="Q3914" s="4">
        <f>(P3914-Sheet1!$K$4)/Sheet1!$K$9</f>
        <v>-3.3712864442967581E-2</v>
      </c>
      <c r="R3914" s="5">
        <v>15</v>
      </c>
      <c r="S3914" s="6"/>
    </row>
    <row r="3915" spans="1:19" x14ac:dyDescent="0.25">
      <c r="A3915" t="s">
        <v>1</v>
      </c>
      <c r="B3915">
        <f>VLOOKUP($A3915,lookup!$A$2:$B$4,2)</f>
        <v>20</v>
      </c>
      <c r="C3915" s="4">
        <f>(B3915-Sheet1!$D$4)/Sheet1!$D$9</f>
        <v>-2.6454393105099429E-2</v>
      </c>
      <c r="D3915">
        <v>0.54</v>
      </c>
      <c r="E3915" s="4">
        <f>(D3915-Sheet1!$E$4)/Sheet1!$E$9</f>
        <v>2.1632297847284033E-2</v>
      </c>
      <c r="F3915">
        <v>0.4</v>
      </c>
      <c r="G3915" s="4">
        <f>(F3915-Sheet1!$F$4)/Sheet1!$F$9</f>
        <v>-1.3245805863645387E-2</v>
      </c>
      <c r="H3915">
        <v>0.14499999999999999</v>
      </c>
      <c r="I3915" s="4">
        <f>(H3915-Sheet1!$G$4)/Sheet1!$G$9</f>
        <v>4.8527439560518545E-3</v>
      </c>
      <c r="J3915">
        <v>0.75700000000000001</v>
      </c>
      <c r="K3915" s="4">
        <f>(J3915-Sheet1!$H$4)/Sheet1!$H$9</f>
        <v>-2.5408946146477759E-2</v>
      </c>
      <c r="L3915">
        <v>0.315</v>
      </c>
      <c r="M3915" s="4">
        <f>(L3915-Sheet1!$I$4)/Sheet1!$I$9</f>
        <v>-2.9836912325622768E-2</v>
      </c>
      <c r="N3915">
        <v>0.18099999999999999</v>
      </c>
      <c r="O3915" s="4">
        <f>(N3915-Sheet1!$J$4)/Sheet1!$J$9</f>
        <v>5.3507853518624767E-4</v>
      </c>
      <c r="P3915">
        <v>0.215</v>
      </c>
      <c r="Q3915" s="4">
        <f>(P3915-Sheet1!$K$4)/Sheet1!$K$9</f>
        <v>-2.3747742370222182E-2</v>
      </c>
      <c r="R3915" s="5">
        <v>11</v>
      </c>
      <c r="S3915" s="6"/>
    </row>
    <row r="3916" spans="1:19" x14ac:dyDescent="0.25">
      <c r="A3916" t="s">
        <v>1</v>
      </c>
      <c r="B3916">
        <f>VLOOKUP($A3916,lookup!$A$2:$B$4,2)</f>
        <v>20</v>
      </c>
      <c r="C3916" s="4">
        <f>(B3916-Sheet1!$D$4)/Sheet1!$D$9</f>
        <v>-2.6454393105099429E-2</v>
      </c>
      <c r="D3916">
        <v>0.52</v>
      </c>
      <c r="E3916" s="4">
        <f>(D3916-Sheet1!$E$4)/Sheet1!$E$9</f>
        <v>-5.39472917974302E-3</v>
      </c>
      <c r="F3916">
        <v>0.39</v>
      </c>
      <c r="G3916" s="4">
        <f>(F3916-Sheet1!$F$4)/Sheet1!$F$9</f>
        <v>-3.0052528552721034E-2</v>
      </c>
      <c r="H3916">
        <v>0.14000000000000001</v>
      </c>
      <c r="I3916" s="4">
        <f>(H3916-Sheet1!$G$4)/Sheet1!$G$9</f>
        <v>4.2796519498992805E-4</v>
      </c>
      <c r="J3916">
        <v>0.73250000000000004</v>
      </c>
      <c r="K3916" s="4">
        <f>(J3916-Sheet1!$H$4)/Sheet1!$H$9</f>
        <v>-3.4086119867037336E-2</v>
      </c>
      <c r="L3916">
        <v>0.24149999999999999</v>
      </c>
      <c r="M3916" s="4">
        <f>(L3916-Sheet1!$I$4)/Sheet1!$I$9</f>
        <v>-7.9265291612778122E-2</v>
      </c>
      <c r="N3916">
        <v>0.14399999999999999</v>
      </c>
      <c r="O3916" s="4">
        <f>(N3916-Sheet1!$J$4)/Sheet1!$J$9</f>
        <v>-4.8181182162641271E-2</v>
      </c>
      <c r="P3916">
        <v>0.26</v>
      </c>
      <c r="Q3916" s="4">
        <f>(P3916-Sheet1!$K$4)/Sheet1!$K$9</f>
        <v>2.1095306957132097E-2</v>
      </c>
      <c r="R3916" s="5">
        <v>19</v>
      </c>
      <c r="S3916" s="6"/>
    </row>
    <row r="3917" spans="1:19" x14ac:dyDescent="0.25">
      <c r="A3917" t="s">
        <v>1</v>
      </c>
      <c r="B3917">
        <f>VLOOKUP($A3917,lookup!$A$2:$B$4,2)</f>
        <v>20</v>
      </c>
      <c r="C3917" s="4">
        <f>(B3917-Sheet1!$D$4)/Sheet1!$D$9</f>
        <v>-2.6454393105099429E-2</v>
      </c>
      <c r="D3917">
        <v>0.56000000000000005</v>
      </c>
      <c r="E3917" s="4">
        <f>(D3917-Sheet1!$E$4)/Sheet1!$E$9</f>
        <v>4.8659324874311086E-2</v>
      </c>
      <c r="F3917">
        <v>0.44500000000000001</v>
      </c>
      <c r="G3917" s="4">
        <f>(F3917-Sheet1!$F$4)/Sheet1!$F$9</f>
        <v>6.2384446237194927E-2</v>
      </c>
      <c r="H3917">
        <v>0.16500000000000001</v>
      </c>
      <c r="I3917" s="4">
        <f>(H3917-Sheet1!$G$4)/Sheet1!$G$9</f>
        <v>2.255185900029966E-2</v>
      </c>
      <c r="J3917">
        <v>1.0285</v>
      </c>
      <c r="K3917" s="4">
        <f>(J3917-Sheet1!$H$4)/Sheet1!$H$9</f>
        <v>7.0748305491560123E-2</v>
      </c>
      <c r="L3917">
        <v>0.45350000000000001</v>
      </c>
      <c r="M3917" s="4">
        <f>(L3917-Sheet1!$I$4)/Sheet1!$I$9</f>
        <v>6.3303639120241395E-2</v>
      </c>
      <c r="N3917">
        <v>0.253</v>
      </c>
      <c r="O3917" s="4">
        <f>(N3917-Sheet1!$J$4)/Sheet1!$J$9</f>
        <v>9.5334288541769535E-2</v>
      </c>
      <c r="P3917">
        <v>0.27500000000000002</v>
      </c>
      <c r="Q3917" s="4">
        <f>(P3917-Sheet1!$K$4)/Sheet1!$K$9</f>
        <v>3.6042990066250197E-2</v>
      </c>
      <c r="R3917" s="5">
        <v>11</v>
      </c>
      <c r="S3917" s="6"/>
    </row>
    <row r="3918" spans="1:19" x14ac:dyDescent="0.25">
      <c r="A3918" t="s">
        <v>0</v>
      </c>
      <c r="B3918">
        <f>VLOOKUP($A3918,lookup!$A$2:$B$4,2)</f>
        <v>10</v>
      </c>
      <c r="C3918" s="4">
        <f>(B3918-Sheet1!$D$4)/Sheet1!$D$9</f>
        <v>-0.52645439310509945</v>
      </c>
      <c r="D3918">
        <v>0.52</v>
      </c>
      <c r="E3918" s="4">
        <f>(D3918-Sheet1!$E$4)/Sheet1!$E$9</f>
        <v>-5.39472917974302E-3</v>
      </c>
      <c r="F3918">
        <v>0.41</v>
      </c>
      <c r="G3918" s="4">
        <f>(F3918-Sheet1!$F$4)/Sheet1!$F$9</f>
        <v>3.5609168254301655E-3</v>
      </c>
      <c r="H3918">
        <v>0.16</v>
      </c>
      <c r="I3918" s="4">
        <f>(H3918-Sheet1!$G$4)/Sheet1!$G$9</f>
        <v>1.812708023923771E-2</v>
      </c>
      <c r="J3918">
        <v>0.71199999999999997</v>
      </c>
      <c r="K3918" s="4">
        <f>(J3918-Sheet1!$H$4)/Sheet1!$H$9</f>
        <v>-4.1346612163832119E-2</v>
      </c>
      <c r="L3918">
        <v>0.28449999999999998</v>
      </c>
      <c r="M3918" s="4">
        <f>(L3918-Sheet1!$I$4)/Sheet1!$I$9</f>
        <v>-5.0348008492401536E-2</v>
      </c>
      <c r="N3918">
        <v>0.153</v>
      </c>
      <c r="O3918" s="4">
        <f>(N3918-Sheet1!$J$4)/Sheet1!$J$9</f>
        <v>-3.6331280911818351E-2</v>
      </c>
      <c r="P3918">
        <v>0.22500000000000001</v>
      </c>
      <c r="Q3918" s="4">
        <f>(P3918-Sheet1!$K$4)/Sheet1!$K$9</f>
        <v>-1.3782620297476782E-2</v>
      </c>
      <c r="R3918" s="5">
        <v>10</v>
      </c>
      <c r="S3918" s="6"/>
    </row>
    <row r="3919" spans="1:19" x14ac:dyDescent="0.25">
      <c r="A3919" t="s">
        <v>1</v>
      </c>
      <c r="B3919">
        <f>VLOOKUP($A3919,lookup!$A$2:$B$4,2)</f>
        <v>20</v>
      </c>
      <c r="C3919" s="4">
        <f>(B3919-Sheet1!$D$4)/Sheet1!$D$9</f>
        <v>-2.6454393105099429E-2</v>
      </c>
      <c r="D3919">
        <v>0.61499999999999999</v>
      </c>
      <c r="E3919" s="4">
        <f>(D3919-Sheet1!$E$4)/Sheet1!$E$9</f>
        <v>0.12298364919863533</v>
      </c>
      <c r="F3919">
        <v>0.46</v>
      </c>
      <c r="G3919" s="4">
        <f>(F3919-Sheet1!$F$4)/Sheet1!$F$9</f>
        <v>8.7594530270808393E-2</v>
      </c>
      <c r="H3919">
        <v>0.19</v>
      </c>
      <c r="I3919" s="4">
        <f>(H3919-Sheet1!$G$4)/Sheet1!$G$9</f>
        <v>4.4675752805609391E-2</v>
      </c>
      <c r="J3919">
        <v>1.0660000000000001</v>
      </c>
      <c r="K3919" s="4">
        <f>(J3919-Sheet1!$H$4)/Sheet1!$H$9</f>
        <v>8.4029693839355435E-2</v>
      </c>
      <c r="L3919">
        <v>0.4335</v>
      </c>
      <c r="M3919" s="4">
        <f>(L3919-Sheet1!$I$4)/Sheet1!$I$9</f>
        <v>4.9853739994484822E-2</v>
      </c>
      <c r="N3919">
        <v>0.22600000000000001</v>
      </c>
      <c r="O3919" s="4">
        <f>(N3919-Sheet1!$J$4)/Sheet1!$J$9</f>
        <v>5.9784584789300807E-2</v>
      </c>
      <c r="P3919">
        <v>0.33</v>
      </c>
      <c r="Q3919" s="4">
        <f>(P3919-Sheet1!$K$4)/Sheet1!$K$9</f>
        <v>9.0851161466349847E-2</v>
      </c>
      <c r="R3919" s="5">
        <v>13</v>
      </c>
      <c r="S3919" s="6"/>
    </row>
    <row r="3920" spans="1:19" x14ac:dyDescent="0.25">
      <c r="A3920" t="s">
        <v>0</v>
      </c>
      <c r="B3920">
        <f>VLOOKUP($A3920,lookup!$A$2:$B$4,2)</f>
        <v>10</v>
      </c>
      <c r="C3920" s="4">
        <f>(B3920-Sheet1!$D$4)/Sheet1!$D$9</f>
        <v>-0.52645439310509945</v>
      </c>
      <c r="D3920">
        <v>0.64500000000000002</v>
      </c>
      <c r="E3920" s="4">
        <f>(D3920-Sheet1!$E$4)/Sheet1!$E$9</f>
        <v>0.1635241897391759</v>
      </c>
      <c r="F3920">
        <v>0.49</v>
      </c>
      <c r="G3920" s="4">
        <f>(F3920-Sheet1!$F$4)/Sheet1!$F$9</f>
        <v>0.13801469833803523</v>
      </c>
      <c r="H3920">
        <v>0.19</v>
      </c>
      <c r="I3920" s="4">
        <f>(H3920-Sheet1!$G$4)/Sheet1!$G$9</f>
        <v>4.4675752805609391E-2</v>
      </c>
      <c r="J3920">
        <v>1.3065</v>
      </c>
      <c r="K3920" s="4">
        <f>(J3920-Sheet1!$H$4)/Sheet1!$H$9</f>
        <v>0.16920766444321586</v>
      </c>
      <c r="L3920">
        <v>0.47899999999999998</v>
      </c>
      <c r="M3920" s="4">
        <f>(L3920-Sheet1!$I$4)/Sheet1!$I$9</f>
        <v>8.0452260505580978E-2</v>
      </c>
      <c r="N3920">
        <v>0.35649999999999998</v>
      </c>
      <c r="O3920" s="4">
        <f>(N3920-Sheet1!$J$4)/Sheet1!$J$9</f>
        <v>0.23160815292623296</v>
      </c>
      <c r="P3920">
        <v>0.34499999999999997</v>
      </c>
      <c r="Q3920" s="4">
        <f>(P3920-Sheet1!$K$4)/Sheet1!$K$9</f>
        <v>0.1057988445754679</v>
      </c>
      <c r="R3920" s="5">
        <v>18</v>
      </c>
      <c r="S3920" s="6"/>
    </row>
    <row r="3921" spans="1:19" x14ac:dyDescent="0.25">
      <c r="A3921" t="s">
        <v>1</v>
      </c>
      <c r="B3921">
        <f>VLOOKUP($A3921,lookup!$A$2:$B$4,2)</f>
        <v>20</v>
      </c>
      <c r="C3921" s="4">
        <f>(B3921-Sheet1!$D$4)/Sheet1!$D$9</f>
        <v>-2.6454393105099429E-2</v>
      </c>
      <c r="D3921">
        <v>0.56499999999999995</v>
      </c>
      <c r="E3921" s="4">
        <f>(D3921-Sheet1!$E$4)/Sheet1!$E$9</f>
        <v>5.5416081631067697E-2</v>
      </c>
      <c r="F3921">
        <v>0.43</v>
      </c>
      <c r="G3921" s="4">
        <f>(F3921-Sheet1!$F$4)/Sheet1!$F$9</f>
        <v>3.717436220358146E-2</v>
      </c>
      <c r="H3921">
        <v>0.13500000000000001</v>
      </c>
      <c r="I3921" s="4">
        <f>(H3921-Sheet1!$G$4)/Sheet1!$G$9</f>
        <v>-3.9968135660720236E-3</v>
      </c>
      <c r="J3921">
        <v>0.85450000000000004</v>
      </c>
      <c r="K3921" s="4">
        <f>(J3921-Sheet1!$H$4)/Sheet1!$H$9</f>
        <v>9.122663557790003E-3</v>
      </c>
      <c r="L3921">
        <v>0.32100000000000001</v>
      </c>
      <c r="M3921" s="4">
        <f>(L3921-Sheet1!$I$4)/Sheet1!$I$9</f>
        <v>-2.5801942587895796E-2</v>
      </c>
      <c r="N3921">
        <v>0.17749999999999999</v>
      </c>
      <c r="O3921" s="4">
        <f>(N3921-Sheet1!$J$4)/Sheet1!$J$9</f>
        <v>-4.0732163956893322E-3</v>
      </c>
      <c r="P3921">
        <v>0.27500000000000002</v>
      </c>
      <c r="Q3921" s="4">
        <f>(P3921-Sheet1!$K$4)/Sheet1!$K$9</f>
        <v>3.6042990066250197E-2</v>
      </c>
      <c r="R3921" s="5">
        <v>11</v>
      </c>
      <c r="S3921" s="6"/>
    </row>
    <row r="3922" spans="1:19" x14ac:dyDescent="0.25">
      <c r="A3922" t="s">
        <v>2</v>
      </c>
      <c r="B3922">
        <f>VLOOKUP($A3922,lookup!$A$2:$B$4,2)</f>
        <v>30</v>
      </c>
      <c r="C3922" s="4">
        <f>(B3922-Sheet1!$D$4)/Sheet1!$D$9</f>
        <v>0.47354560689490055</v>
      </c>
      <c r="D3922">
        <v>0.29499999999999998</v>
      </c>
      <c r="E3922" s="4">
        <f>(D3922-Sheet1!$E$4)/Sheet1!$E$9</f>
        <v>-0.3094487832337971</v>
      </c>
      <c r="F3922">
        <v>0.23</v>
      </c>
      <c r="G3922" s="4">
        <f>(F3922-Sheet1!$F$4)/Sheet1!$F$9</f>
        <v>-0.29896009157793113</v>
      </c>
      <c r="H3922">
        <v>8.5000000000000006E-2</v>
      </c>
      <c r="I3922" s="4">
        <f>(H3922-Sheet1!$G$4)/Sheet1!$G$9</f>
        <v>-4.82446011766915E-2</v>
      </c>
      <c r="J3922">
        <v>0.125</v>
      </c>
      <c r="K3922" s="4">
        <f>(J3922-Sheet1!$H$4)/Sheet1!$H$9</f>
        <v>-0.24924461110132104</v>
      </c>
      <c r="L3922">
        <v>4.2000000000000003E-2</v>
      </c>
      <c r="M3922" s="4">
        <f>(L3922-Sheet1!$I$4)/Sheet1!$I$9</f>
        <v>-0.21342803539219976</v>
      </c>
      <c r="N3922">
        <v>2.8500000000000001E-2</v>
      </c>
      <c r="O3922" s="4">
        <f>(N3922-Sheet1!$J$4)/Sheet1!$J$9</f>
        <v>-0.20025491488153527</v>
      </c>
      <c r="P3922">
        <v>4.2999999999999997E-2</v>
      </c>
      <c r="Q3922" s="4">
        <f>(P3922-Sheet1!$K$4)/Sheet1!$K$9</f>
        <v>-0.19514784202144295</v>
      </c>
      <c r="R3922" s="5">
        <v>8</v>
      </c>
      <c r="S3922" s="6"/>
    </row>
    <row r="3923" spans="1:19" x14ac:dyDescent="0.25">
      <c r="A3923" t="s">
        <v>2</v>
      </c>
      <c r="B3923">
        <f>VLOOKUP($A3923,lookup!$A$2:$B$4,2)</f>
        <v>30</v>
      </c>
      <c r="C3923" s="4">
        <f>(B3923-Sheet1!$D$4)/Sheet1!$D$9</f>
        <v>0.47354560689490055</v>
      </c>
      <c r="D3923">
        <v>0.375</v>
      </c>
      <c r="E3923" s="4">
        <f>(D3923-Sheet1!$E$4)/Sheet1!$E$9</f>
        <v>-0.20134067512568898</v>
      </c>
      <c r="F3923">
        <v>0.28000000000000003</v>
      </c>
      <c r="G3923" s="4">
        <f>(F3923-Sheet1!$F$4)/Sheet1!$F$9</f>
        <v>-0.21492647813255294</v>
      </c>
      <c r="H3923">
        <v>9.5000000000000001E-2</v>
      </c>
      <c r="I3923" s="4">
        <f>(H3923-Sheet1!$G$4)/Sheet1!$G$9</f>
        <v>-3.9395043654567606E-2</v>
      </c>
      <c r="J3923">
        <v>0.2225</v>
      </c>
      <c r="K3923" s="4">
        <f>(J3923-Sheet1!$H$4)/Sheet1!$H$9</f>
        <v>-0.21471300139705327</v>
      </c>
      <c r="L3923">
        <v>8.7499999999999994E-2</v>
      </c>
      <c r="M3923" s="4">
        <f>(L3923-Sheet1!$I$4)/Sheet1!$I$9</f>
        <v>-0.18282951488110361</v>
      </c>
      <c r="N3923">
        <v>4.2999999999999997E-2</v>
      </c>
      <c r="O3923" s="4">
        <f>(N3923-Sheet1!$J$4)/Sheet1!$J$9</f>
        <v>-0.18116340731076502</v>
      </c>
      <c r="P3923">
        <v>0.08</v>
      </c>
      <c r="Q3923" s="4">
        <f>(P3923-Sheet1!$K$4)/Sheet1!$K$9</f>
        <v>-0.15827689035228495</v>
      </c>
      <c r="R3923" s="5">
        <v>10</v>
      </c>
      <c r="S3923" s="6"/>
    </row>
    <row r="3924" spans="1:19" x14ac:dyDescent="0.25">
      <c r="A3924" t="s">
        <v>1</v>
      </c>
      <c r="B3924">
        <f>VLOOKUP($A3924,lookup!$A$2:$B$4,2)</f>
        <v>20</v>
      </c>
      <c r="C3924" s="4">
        <f>(B3924-Sheet1!$D$4)/Sheet1!$D$9</f>
        <v>-2.6454393105099429E-2</v>
      </c>
      <c r="D3924">
        <v>0.52500000000000002</v>
      </c>
      <c r="E3924" s="4">
        <f>(D3924-Sheet1!$E$4)/Sheet1!$E$9</f>
        <v>1.362027577013743E-3</v>
      </c>
      <c r="F3924">
        <v>0.4</v>
      </c>
      <c r="G3924" s="4">
        <f>(F3924-Sheet1!$F$4)/Sheet1!$F$9</f>
        <v>-1.3245805863645387E-2</v>
      </c>
      <c r="H3924">
        <v>0.14000000000000001</v>
      </c>
      <c r="I3924" s="4">
        <f>(H3924-Sheet1!$G$4)/Sheet1!$G$9</f>
        <v>4.2796519498992805E-4</v>
      </c>
      <c r="J3924">
        <v>0.69550000000000001</v>
      </c>
      <c r="K3924" s="4">
        <f>(J3924-Sheet1!$H$4)/Sheet1!$H$9</f>
        <v>-4.7190423036862029E-2</v>
      </c>
      <c r="L3924">
        <v>0.24049999999999999</v>
      </c>
      <c r="M3924" s="4">
        <f>(L3924-Sheet1!$I$4)/Sheet1!$I$9</f>
        <v>-7.9937786569065944E-2</v>
      </c>
      <c r="N3924">
        <v>0.16</v>
      </c>
      <c r="O3924" s="4">
        <f>(N3924-Sheet1!$J$4)/Sheet1!$J$9</f>
        <v>-2.7114691050067193E-2</v>
      </c>
      <c r="P3924">
        <v>0.253</v>
      </c>
      <c r="Q3924" s="4">
        <f>(P3924-Sheet1!$K$4)/Sheet1!$K$9</f>
        <v>1.4119721506210315E-2</v>
      </c>
      <c r="R3924" s="5">
        <v>10</v>
      </c>
      <c r="S3924" s="6"/>
    </row>
    <row r="3925" spans="1:19" x14ac:dyDescent="0.25">
      <c r="A3925" t="s">
        <v>2</v>
      </c>
      <c r="B3925">
        <f>VLOOKUP($A3925,lookup!$A$2:$B$4,2)</f>
        <v>30</v>
      </c>
      <c r="C3925" s="4">
        <f>(B3925-Sheet1!$D$4)/Sheet1!$D$9</f>
        <v>0.47354560689490055</v>
      </c>
      <c r="D3925">
        <v>0.39500000000000002</v>
      </c>
      <c r="E3925" s="4">
        <f>(D3925-Sheet1!$E$4)/Sheet1!$E$9</f>
        <v>-0.17431364809866193</v>
      </c>
      <c r="F3925">
        <v>0.28000000000000003</v>
      </c>
      <c r="G3925" s="4">
        <f>(F3925-Sheet1!$F$4)/Sheet1!$F$9</f>
        <v>-0.21492647813255294</v>
      </c>
      <c r="H3925">
        <v>0.08</v>
      </c>
      <c r="I3925" s="4">
        <f>(H3925-Sheet1!$G$4)/Sheet1!$G$9</f>
        <v>-5.2669379937753454E-2</v>
      </c>
      <c r="J3925">
        <v>0.26600000000000001</v>
      </c>
      <c r="K3925" s="4">
        <f>(J3925-Sheet1!$H$4)/Sheet1!$H$9</f>
        <v>-0.19930659091361075</v>
      </c>
      <c r="L3925">
        <v>9.9500000000000005E-2</v>
      </c>
      <c r="M3925" s="4">
        <f>(L3925-Sheet1!$I$4)/Sheet1!$I$9</f>
        <v>-0.17475957540564968</v>
      </c>
      <c r="N3925">
        <v>6.6000000000000003E-2</v>
      </c>
      <c r="O3925" s="4">
        <f>(N3925-Sheet1!$J$4)/Sheet1!$J$9</f>
        <v>-0.1508803263364398</v>
      </c>
      <c r="P3925">
        <v>0.09</v>
      </c>
      <c r="Q3925" s="4">
        <f>(P3925-Sheet1!$K$4)/Sheet1!$K$9</f>
        <v>-0.1483117682795396</v>
      </c>
      <c r="R3925" s="5">
        <v>12</v>
      </c>
      <c r="S3925" s="6"/>
    </row>
    <row r="3926" spans="1:19" x14ac:dyDescent="0.25">
      <c r="A3926" t="s">
        <v>0</v>
      </c>
      <c r="B3926">
        <f>VLOOKUP($A3926,lookup!$A$2:$B$4,2)</f>
        <v>10</v>
      </c>
      <c r="C3926" s="4">
        <f>(B3926-Sheet1!$D$4)/Sheet1!$D$9</f>
        <v>-0.52645439310509945</v>
      </c>
      <c r="D3926">
        <v>0.5</v>
      </c>
      <c r="E3926" s="4">
        <f>(D3926-Sheet1!$E$4)/Sheet1!$E$9</f>
        <v>-3.2421756206770069E-2</v>
      </c>
      <c r="F3926">
        <v>0.4</v>
      </c>
      <c r="G3926" s="4">
        <f>(F3926-Sheet1!$F$4)/Sheet1!$F$9</f>
        <v>-1.3245805863645387E-2</v>
      </c>
      <c r="H3926">
        <v>0.16500000000000001</v>
      </c>
      <c r="I3926" s="4">
        <f>(H3926-Sheet1!$G$4)/Sheet1!$G$9</f>
        <v>2.255185900029966E-2</v>
      </c>
      <c r="J3926">
        <v>0.71050000000000002</v>
      </c>
      <c r="K3926" s="4">
        <f>(J3926-Sheet1!$H$4)/Sheet1!$H$9</f>
        <v>-4.187786769774391E-2</v>
      </c>
      <c r="L3926">
        <v>0.27</v>
      </c>
      <c r="M3926" s="4">
        <f>(L3926-Sheet1!$I$4)/Sheet1!$I$9</f>
        <v>-6.0099185358575009E-2</v>
      </c>
      <c r="N3926">
        <v>0.14549999999999999</v>
      </c>
      <c r="O3926" s="4">
        <f>(N3926-Sheet1!$J$4)/Sheet1!$J$9</f>
        <v>-4.6206198620837455E-2</v>
      </c>
      <c r="P3926">
        <v>0.22500000000000001</v>
      </c>
      <c r="Q3926" s="4">
        <f>(P3926-Sheet1!$K$4)/Sheet1!$K$9</f>
        <v>-1.3782620297476782E-2</v>
      </c>
      <c r="R3926" s="5">
        <v>20</v>
      </c>
      <c r="S3926" s="6"/>
    </row>
    <row r="3927" spans="1:19" x14ac:dyDescent="0.25">
      <c r="A3927" t="s">
        <v>0</v>
      </c>
      <c r="B3927">
        <f>VLOOKUP($A3927,lookup!$A$2:$B$4,2)</f>
        <v>10</v>
      </c>
      <c r="C3927" s="4">
        <f>(B3927-Sheet1!$D$4)/Sheet1!$D$9</f>
        <v>-0.52645439310509945</v>
      </c>
      <c r="D3927">
        <v>0.47</v>
      </c>
      <c r="E3927" s="4">
        <f>(D3927-Sheet1!$E$4)/Sheet1!$E$9</f>
        <v>-7.2962296747310654E-2</v>
      </c>
      <c r="F3927">
        <v>0.35</v>
      </c>
      <c r="G3927" s="4">
        <f>(F3927-Sheet1!$F$4)/Sheet1!$F$9</f>
        <v>-9.7279419309023618E-2</v>
      </c>
      <c r="H3927">
        <v>0.115</v>
      </c>
      <c r="I3927" s="4">
        <f>(H3927-Sheet1!$G$4)/Sheet1!$G$9</f>
        <v>-2.1695928610319815E-2</v>
      </c>
      <c r="J3927">
        <v>0.48699999999999999</v>
      </c>
      <c r="K3927" s="4">
        <f>(J3927-Sheet1!$H$4)/Sheet1!$H$9</f>
        <v>-0.12103494225060385</v>
      </c>
      <c r="L3927">
        <v>0.19550000000000001</v>
      </c>
      <c r="M3927" s="4">
        <f>(L3927-Sheet1!$I$4)/Sheet1!$I$9</f>
        <v>-0.11020005960201819</v>
      </c>
      <c r="N3927">
        <v>0.127</v>
      </c>
      <c r="O3927" s="4">
        <f>(N3927-Sheet1!$J$4)/Sheet1!$J$9</f>
        <v>-7.0564328969751192E-2</v>
      </c>
      <c r="P3927">
        <v>0.155</v>
      </c>
      <c r="Q3927" s="4">
        <f>(P3927-Sheet1!$K$4)/Sheet1!$K$9</f>
        <v>-8.3538474806694532E-2</v>
      </c>
      <c r="R3927" s="5">
        <v>8</v>
      </c>
      <c r="S3927" s="6"/>
    </row>
    <row r="3928" spans="1:19" x14ac:dyDescent="0.25">
      <c r="A3928" t="s">
        <v>1</v>
      </c>
      <c r="B3928">
        <f>VLOOKUP($A3928,lookup!$A$2:$B$4,2)</f>
        <v>20</v>
      </c>
      <c r="C3928" s="4">
        <f>(B3928-Sheet1!$D$4)/Sheet1!$D$9</f>
        <v>-2.6454393105099429E-2</v>
      </c>
      <c r="D3928">
        <v>0.57999999999999996</v>
      </c>
      <c r="E3928" s="4">
        <f>(D3928-Sheet1!$E$4)/Sheet1!$E$9</f>
        <v>7.5686351901337989E-2</v>
      </c>
      <c r="F3928">
        <v>0.42</v>
      </c>
      <c r="G3928" s="4">
        <f>(F3928-Sheet1!$F$4)/Sheet1!$F$9</f>
        <v>2.0367639514505813E-2</v>
      </c>
      <c r="H3928">
        <v>0.16</v>
      </c>
      <c r="I3928" s="4">
        <f>(H3928-Sheet1!$G$4)/Sheet1!$G$9</f>
        <v>1.812708023923771E-2</v>
      </c>
      <c r="J3928">
        <v>0.72799999999999998</v>
      </c>
      <c r="K3928" s="4">
        <f>(J3928-Sheet1!$H$4)/Sheet1!$H$9</f>
        <v>-3.5679886468772792E-2</v>
      </c>
      <c r="L3928">
        <v>0.27250000000000002</v>
      </c>
      <c r="M3928" s="4">
        <f>(L3928-Sheet1!$I$4)/Sheet1!$I$9</f>
        <v>-5.8417947967855439E-2</v>
      </c>
      <c r="N3928">
        <v>0.19</v>
      </c>
      <c r="O3928" s="4">
        <f>(N3928-Sheet1!$J$4)/Sheet1!$J$9</f>
        <v>1.2384979786009167E-2</v>
      </c>
      <c r="P3928">
        <v>0.19</v>
      </c>
      <c r="Q3928" s="4">
        <f>(P3928-Sheet1!$K$4)/Sheet1!$K$9</f>
        <v>-4.866054755208566E-2</v>
      </c>
      <c r="R3928" s="5">
        <v>14</v>
      </c>
      <c r="S3928" s="6"/>
    </row>
    <row r="3929" spans="1:19" x14ac:dyDescent="0.25">
      <c r="A3929" t="s">
        <v>1</v>
      </c>
      <c r="B3929">
        <f>VLOOKUP($A3929,lookup!$A$2:$B$4,2)</f>
        <v>20</v>
      </c>
      <c r="C3929" s="4">
        <f>(B3929-Sheet1!$D$4)/Sheet1!$D$9</f>
        <v>-2.6454393105099429E-2</v>
      </c>
      <c r="D3929">
        <v>0.5</v>
      </c>
      <c r="E3929" s="4">
        <f>(D3929-Sheet1!$E$4)/Sheet1!$E$9</f>
        <v>-3.2421756206770069E-2</v>
      </c>
      <c r="F3929">
        <v>0.38</v>
      </c>
      <c r="G3929" s="4">
        <f>(F3929-Sheet1!$F$4)/Sheet1!$F$9</f>
        <v>-4.6859251241796678E-2</v>
      </c>
      <c r="H3929">
        <v>0.155</v>
      </c>
      <c r="I3929" s="4">
        <f>(H3929-Sheet1!$G$4)/Sheet1!$G$9</f>
        <v>1.3702301478175758E-2</v>
      </c>
      <c r="J3929">
        <v>0.66749999999999998</v>
      </c>
      <c r="K3929" s="4">
        <f>(J3929-Sheet1!$H$4)/Sheet1!$H$9</f>
        <v>-5.7107193003215859E-2</v>
      </c>
      <c r="L3929">
        <v>0.27450000000000002</v>
      </c>
      <c r="M3929" s="4">
        <f>(L3929-Sheet1!$I$4)/Sheet1!$I$9</f>
        <v>-5.7072958055279781E-2</v>
      </c>
      <c r="N3929">
        <v>0.156</v>
      </c>
      <c r="O3929" s="4">
        <f>(N3929-Sheet1!$J$4)/Sheet1!$J$9</f>
        <v>-3.2381313828210717E-2</v>
      </c>
      <c r="P3929">
        <v>0.18</v>
      </c>
      <c r="Q3929" s="4">
        <f>(P3929-Sheet1!$K$4)/Sheet1!$K$9</f>
        <v>-5.862566962483106E-2</v>
      </c>
      <c r="R3929" s="5">
        <v>12</v>
      </c>
      <c r="S3929" s="6"/>
    </row>
    <row r="3930" spans="1:19" x14ac:dyDescent="0.25">
      <c r="A3930" t="s">
        <v>1</v>
      </c>
      <c r="B3930">
        <f>VLOOKUP($A3930,lookup!$A$2:$B$4,2)</f>
        <v>20</v>
      </c>
      <c r="C3930" s="4">
        <f>(B3930-Sheet1!$D$4)/Sheet1!$D$9</f>
        <v>-2.6454393105099429E-2</v>
      </c>
      <c r="D3930">
        <v>0.72499999999999998</v>
      </c>
      <c r="E3930" s="4">
        <f>(D3930-Sheet1!$E$4)/Sheet1!$E$9</f>
        <v>0.27163229784728393</v>
      </c>
      <c r="F3930">
        <v>0.55000000000000004</v>
      </c>
      <c r="G3930" s="4">
        <f>(F3930-Sheet1!$F$4)/Sheet1!$F$9</f>
        <v>0.23885503447248913</v>
      </c>
      <c r="H3930">
        <v>0.22</v>
      </c>
      <c r="I3930" s="4">
        <f>(H3930-Sheet1!$G$4)/Sheet1!$G$9</f>
        <v>7.1224425371981079E-2</v>
      </c>
      <c r="J3930">
        <v>2.0495000000000001</v>
      </c>
      <c r="K3930" s="4">
        <f>(J3930-Sheet1!$H$4)/Sheet1!$H$9</f>
        <v>0.43235623890753327</v>
      </c>
      <c r="L3930">
        <v>0.77349999999999997</v>
      </c>
      <c r="M3930" s="4">
        <f>(L3930-Sheet1!$I$4)/Sheet1!$I$9</f>
        <v>0.27850202513234623</v>
      </c>
      <c r="N3930">
        <v>0.4405</v>
      </c>
      <c r="O3930" s="4">
        <f>(N3930-Sheet1!$J$4)/Sheet1!$J$9</f>
        <v>0.34220723126724678</v>
      </c>
      <c r="P3930">
        <v>0.65500000000000003</v>
      </c>
      <c r="Q3930" s="4">
        <f>(P3930-Sheet1!$K$4)/Sheet1!$K$9</f>
        <v>0.41471762883057511</v>
      </c>
      <c r="R3930" s="5">
        <v>10</v>
      </c>
      <c r="S3930" s="6"/>
    </row>
    <row r="3931" spans="1:19" x14ac:dyDescent="0.25">
      <c r="A3931" t="s">
        <v>0</v>
      </c>
      <c r="B3931">
        <f>VLOOKUP($A3931,lookup!$A$2:$B$4,2)</f>
        <v>10</v>
      </c>
      <c r="C3931" s="4">
        <f>(B3931-Sheet1!$D$4)/Sheet1!$D$9</f>
        <v>-0.52645439310509945</v>
      </c>
      <c r="D3931">
        <v>0.65</v>
      </c>
      <c r="E3931" s="4">
        <f>(D3931-Sheet1!$E$4)/Sheet1!$E$9</f>
        <v>0.17028094649593267</v>
      </c>
      <c r="F3931">
        <v>0.51500000000000001</v>
      </c>
      <c r="G3931" s="4">
        <f>(F3931-Sheet1!$F$4)/Sheet1!$F$9</f>
        <v>0.18003150506072435</v>
      </c>
      <c r="H3931">
        <v>0.215</v>
      </c>
      <c r="I3931" s="4">
        <f>(H3931-Sheet1!$G$4)/Sheet1!$G$9</f>
        <v>6.6799646610919125E-2</v>
      </c>
      <c r="J3931">
        <v>1.498</v>
      </c>
      <c r="K3931" s="4">
        <f>(J3931-Sheet1!$H$4)/Sheet1!$H$9</f>
        <v>0.23703128760595715</v>
      </c>
      <c r="L3931">
        <v>0.56399999999999995</v>
      </c>
      <c r="M3931" s="4">
        <f>(L3931-Sheet1!$I$4)/Sheet1!$I$9</f>
        <v>0.13761433179004631</v>
      </c>
      <c r="N3931">
        <v>0.32300000000000001</v>
      </c>
      <c r="O3931" s="4">
        <f>(N3931-Sheet1!$J$4)/Sheet1!$J$9</f>
        <v>0.18750018715928105</v>
      </c>
      <c r="P3931">
        <v>0.42499999999999999</v>
      </c>
      <c r="Q3931" s="4">
        <f>(P3931-Sheet1!$K$4)/Sheet1!$K$9</f>
        <v>0.18551982115743107</v>
      </c>
      <c r="R3931" s="5">
        <v>16</v>
      </c>
      <c r="S3931" s="6"/>
    </row>
    <row r="3932" spans="1:19" x14ac:dyDescent="0.25">
      <c r="A3932" t="s">
        <v>0</v>
      </c>
      <c r="B3932">
        <f>VLOOKUP($A3932,lookup!$A$2:$B$4,2)</f>
        <v>10</v>
      </c>
      <c r="C3932" s="4">
        <f>(B3932-Sheet1!$D$4)/Sheet1!$D$9</f>
        <v>-0.52645439310509945</v>
      </c>
      <c r="D3932">
        <v>0.67</v>
      </c>
      <c r="E3932" s="4">
        <f>(D3932-Sheet1!$E$4)/Sheet1!$E$9</f>
        <v>0.19730797352295973</v>
      </c>
      <c r="F3932">
        <v>0.53500000000000003</v>
      </c>
      <c r="G3932" s="4">
        <f>(F3932-Sheet1!$F$4)/Sheet1!$F$9</f>
        <v>0.21364495043887566</v>
      </c>
      <c r="H3932">
        <v>0.185</v>
      </c>
      <c r="I3932" s="4">
        <f>(H3932-Sheet1!$G$4)/Sheet1!$G$9</f>
        <v>4.0250974044547437E-2</v>
      </c>
      <c r="J3932">
        <v>1.597</v>
      </c>
      <c r="K3932" s="4">
        <f>(J3932-Sheet1!$H$4)/Sheet1!$H$9</f>
        <v>0.27209415284413668</v>
      </c>
      <c r="L3932">
        <v>0.62749999999999995</v>
      </c>
      <c r="M3932" s="4">
        <f>(L3932-Sheet1!$I$4)/Sheet1!$I$9</f>
        <v>0.18031776151432338</v>
      </c>
      <c r="N3932">
        <v>0.35</v>
      </c>
      <c r="O3932" s="4">
        <f>(N3932-Sheet1!$J$4)/Sheet1!$J$9</f>
        <v>0.22304989091174973</v>
      </c>
      <c r="P3932">
        <v>0.47</v>
      </c>
      <c r="Q3932" s="4">
        <f>(P3932-Sheet1!$K$4)/Sheet1!$K$9</f>
        <v>0.23036287048478532</v>
      </c>
      <c r="R3932" s="5">
        <v>21</v>
      </c>
      <c r="S3932" s="6"/>
    </row>
    <row r="3933" spans="1:19" x14ac:dyDescent="0.25">
      <c r="A3933" t="s">
        <v>1</v>
      </c>
      <c r="B3933">
        <f>VLOOKUP($A3933,lookup!$A$2:$B$4,2)</f>
        <v>20</v>
      </c>
      <c r="C3933" s="4">
        <f>(B3933-Sheet1!$D$4)/Sheet1!$D$9</f>
        <v>-2.6454393105099429E-2</v>
      </c>
      <c r="D3933">
        <v>0.55000000000000004</v>
      </c>
      <c r="E3933" s="4">
        <f>(D3933-Sheet1!$E$4)/Sheet1!$E$9</f>
        <v>3.5145811360797558E-2</v>
      </c>
      <c r="F3933">
        <v>0.44</v>
      </c>
      <c r="G3933" s="4">
        <f>(F3933-Sheet1!$F$4)/Sheet1!$F$9</f>
        <v>5.3981084892657107E-2</v>
      </c>
      <c r="H3933">
        <v>0.16500000000000001</v>
      </c>
      <c r="I3933" s="4">
        <f>(H3933-Sheet1!$G$4)/Sheet1!$G$9</f>
        <v>2.255185900029966E-2</v>
      </c>
      <c r="J3933">
        <v>0.86050000000000004</v>
      </c>
      <c r="K3933" s="4">
        <f>(J3933-Sheet1!$H$4)/Sheet1!$H$9</f>
        <v>1.1247685693437251E-2</v>
      </c>
      <c r="L3933">
        <v>0.312</v>
      </c>
      <c r="M3933" s="4">
        <f>(L3933-Sheet1!$I$4)/Sheet1!$I$9</f>
        <v>-3.1854397194486253E-2</v>
      </c>
      <c r="N3933">
        <v>0.16900000000000001</v>
      </c>
      <c r="O3933" s="4">
        <f>(N3933-Sheet1!$J$4)/Sheet1!$J$9</f>
        <v>-1.5264789799244276E-2</v>
      </c>
      <c r="P3933">
        <v>0.3</v>
      </c>
      <c r="Q3933" s="4">
        <f>(P3933-Sheet1!$K$4)/Sheet1!$K$9</f>
        <v>6.0955795248113648E-2</v>
      </c>
      <c r="R3933" s="5">
        <v>17</v>
      </c>
      <c r="S3933" s="6"/>
    </row>
    <row r="3934" spans="1:19" x14ac:dyDescent="0.25">
      <c r="A3934" t="s">
        <v>0</v>
      </c>
      <c r="B3934">
        <f>VLOOKUP($A3934,lookup!$A$2:$B$4,2)</f>
        <v>10</v>
      </c>
      <c r="C3934" s="4">
        <f>(B3934-Sheet1!$D$4)/Sheet1!$D$9</f>
        <v>-0.52645439310509945</v>
      </c>
      <c r="D3934">
        <v>0.49</v>
      </c>
      <c r="E3934" s="4">
        <f>(D3934-Sheet1!$E$4)/Sheet1!$E$9</f>
        <v>-4.5935269720283597E-2</v>
      </c>
      <c r="F3934">
        <v>0.37</v>
      </c>
      <c r="G3934" s="4">
        <f>(F3934-Sheet1!$F$4)/Sheet1!$F$9</f>
        <v>-6.3665973930872324E-2</v>
      </c>
      <c r="H3934">
        <v>0.115</v>
      </c>
      <c r="I3934" s="4">
        <f>(H3934-Sheet1!$G$4)/Sheet1!$G$9</f>
        <v>-2.1695928610319815E-2</v>
      </c>
      <c r="J3934">
        <v>0.54100000000000004</v>
      </c>
      <c r="K3934" s="4">
        <f>(J3934-Sheet1!$H$4)/Sheet1!$H$9</f>
        <v>-0.10190974302977861</v>
      </c>
      <c r="L3934">
        <v>0.17100000000000001</v>
      </c>
      <c r="M3934" s="4">
        <f>(L3934-Sheet1!$I$4)/Sheet1!$I$9</f>
        <v>-0.12667618603106995</v>
      </c>
      <c r="N3934">
        <v>0.11749999999999999</v>
      </c>
      <c r="O3934" s="4">
        <f>(N3934-Sheet1!$J$4)/Sheet1!$J$9</f>
        <v>-8.3072558067842056E-2</v>
      </c>
      <c r="P3934">
        <v>0.185</v>
      </c>
      <c r="Q3934" s="4">
        <f>(P3934-Sheet1!$K$4)/Sheet1!$K$9</f>
        <v>-5.364310858845836E-2</v>
      </c>
      <c r="R3934" s="5">
        <v>11</v>
      </c>
      <c r="S3934" s="6"/>
    </row>
    <row r="3935" spans="1:19" x14ac:dyDescent="0.25">
      <c r="A3935" t="s">
        <v>1</v>
      </c>
      <c r="B3935">
        <f>VLOOKUP($A3935,lookup!$A$2:$B$4,2)</f>
        <v>20</v>
      </c>
      <c r="C3935" s="4">
        <f>(B3935-Sheet1!$D$4)/Sheet1!$D$9</f>
        <v>-2.6454393105099429E-2</v>
      </c>
      <c r="D3935">
        <v>0.23499999999999999</v>
      </c>
      <c r="E3935" s="4">
        <f>(D3935-Sheet1!$E$4)/Sheet1!$E$9</f>
        <v>-0.39052986431487818</v>
      </c>
      <c r="F3935">
        <v>0.18</v>
      </c>
      <c r="G3935" s="4">
        <f>(F3935-Sheet1!$F$4)/Sheet1!$F$9</f>
        <v>-0.38299370502330932</v>
      </c>
      <c r="H3935">
        <v>0.06</v>
      </c>
      <c r="I3935" s="4">
        <f>(H3935-Sheet1!$G$4)/Sheet1!$G$9</f>
        <v>-7.0368494982001248E-2</v>
      </c>
      <c r="J3935">
        <v>5.8000000000000003E-2</v>
      </c>
      <c r="K3935" s="4">
        <f>(J3935-Sheet1!$H$4)/Sheet1!$H$9</f>
        <v>-0.27297402494938194</v>
      </c>
      <c r="L3935">
        <v>2.1999999999999999E-2</v>
      </c>
      <c r="M3935" s="4">
        <f>(L3935-Sheet1!$I$4)/Sheet1!$I$9</f>
        <v>-0.22687793451795629</v>
      </c>
      <c r="N3935">
        <v>1.4500000000000001E-2</v>
      </c>
      <c r="O3935" s="4">
        <f>(N3935-Sheet1!$J$4)/Sheet1!$J$9</f>
        <v>-0.21868809460503755</v>
      </c>
      <c r="P3935">
        <v>1.7999999999999999E-2</v>
      </c>
      <c r="Q3935" s="4">
        <f>(P3935-Sheet1!$K$4)/Sheet1!$K$9</f>
        <v>-0.22006064720330643</v>
      </c>
      <c r="R3935" s="5">
        <v>6</v>
      </c>
      <c r="S3935" s="6"/>
    </row>
    <row r="3936" spans="1:19" x14ac:dyDescent="0.25">
      <c r="A3936" t="s">
        <v>1</v>
      </c>
      <c r="B3936">
        <f>VLOOKUP($A3936,lookup!$A$2:$B$4,2)</f>
        <v>20</v>
      </c>
      <c r="C3936" s="4">
        <f>(B3936-Sheet1!$D$4)/Sheet1!$D$9</f>
        <v>-2.6454393105099429E-2</v>
      </c>
      <c r="D3936">
        <v>0.23499999999999999</v>
      </c>
      <c r="E3936" s="4">
        <f>(D3936-Sheet1!$E$4)/Sheet1!$E$9</f>
        <v>-0.39052986431487818</v>
      </c>
      <c r="F3936">
        <v>0.17499999999999999</v>
      </c>
      <c r="G3936" s="4">
        <f>(F3936-Sheet1!$F$4)/Sheet1!$F$9</f>
        <v>-0.39139706636784716</v>
      </c>
      <c r="H3936">
        <v>0.08</v>
      </c>
      <c r="I3936" s="4">
        <f>(H3936-Sheet1!$G$4)/Sheet1!$G$9</f>
        <v>-5.2669379937753454E-2</v>
      </c>
      <c r="J3936">
        <v>6.4500000000000002E-2</v>
      </c>
      <c r="K3936" s="4">
        <f>(J3936-Sheet1!$H$4)/Sheet1!$H$9</f>
        <v>-0.27067191763576409</v>
      </c>
      <c r="L3936">
        <v>2.1499999999999998E-2</v>
      </c>
      <c r="M3936" s="4">
        <f>(L3936-Sheet1!$I$4)/Sheet1!$I$9</f>
        <v>-0.22721418199610022</v>
      </c>
      <c r="N3936">
        <v>1.7500000000000002E-2</v>
      </c>
      <c r="O3936" s="4">
        <f>(N3936-Sheet1!$J$4)/Sheet1!$J$9</f>
        <v>-0.2147381275214299</v>
      </c>
      <c r="P3936">
        <v>2.1499999999999998E-2</v>
      </c>
      <c r="Q3936" s="4">
        <f>(P3936-Sheet1!$K$4)/Sheet1!$K$9</f>
        <v>-0.21657285447784555</v>
      </c>
      <c r="R3936" s="5">
        <v>5</v>
      </c>
      <c r="S3936" s="6"/>
    </row>
    <row r="3937" spans="1:19" x14ac:dyDescent="0.25">
      <c r="A3937" t="s">
        <v>2</v>
      </c>
      <c r="B3937">
        <f>VLOOKUP($A3937,lookup!$A$2:$B$4,2)</f>
        <v>30</v>
      </c>
      <c r="C3937" s="4">
        <f>(B3937-Sheet1!$D$4)/Sheet1!$D$9</f>
        <v>0.47354560689490055</v>
      </c>
      <c r="D3937">
        <v>0.52</v>
      </c>
      <c r="E3937" s="4">
        <f>(D3937-Sheet1!$E$4)/Sheet1!$E$9</f>
        <v>-5.39472917974302E-3</v>
      </c>
      <c r="F3937">
        <v>0.41</v>
      </c>
      <c r="G3937" s="4">
        <f>(F3937-Sheet1!$F$4)/Sheet1!$F$9</f>
        <v>3.5609168254301655E-3</v>
      </c>
      <c r="H3937">
        <v>0.115</v>
      </c>
      <c r="I3937" s="4">
        <f>(H3937-Sheet1!$G$4)/Sheet1!$G$9</f>
        <v>-2.1695928610319815E-2</v>
      </c>
      <c r="J3937">
        <v>0.77</v>
      </c>
      <c r="K3937" s="4">
        <f>(J3937-Sheet1!$H$4)/Sheet1!$H$9</f>
        <v>-2.0804731519242056E-2</v>
      </c>
      <c r="L3937">
        <v>0.26300000000000001</v>
      </c>
      <c r="M3937" s="4">
        <f>(L3937-Sheet1!$I$4)/Sheet1!$I$9</f>
        <v>-6.4806650052589801E-2</v>
      </c>
      <c r="N3937">
        <v>0.157</v>
      </c>
      <c r="O3937" s="4">
        <f>(N3937-Sheet1!$J$4)/Sheet1!$J$9</f>
        <v>-3.1064658133674834E-2</v>
      </c>
      <c r="P3937">
        <v>0.26</v>
      </c>
      <c r="Q3937" s="4">
        <f>(P3937-Sheet1!$K$4)/Sheet1!$K$9</f>
        <v>2.1095306957132097E-2</v>
      </c>
      <c r="R3937" s="5">
        <v>11</v>
      </c>
      <c r="S3937" s="6"/>
    </row>
    <row r="3938" spans="1:19" x14ac:dyDescent="0.25">
      <c r="A3938" t="s">
        <v>0</v>
      </c>
      <c r="B3938">
        <f>VLOOKUP($A3938,lookup!$A$2:$B$4,2)</f>
        <v>10</v>
      </c>
      <c r="C3938" s="4">
        <f>(B3938-Sheet1!$D$4)/Sheet1!$D$9</f>
        <v>-0.52645439310509945</v>
      </c>
      <c r="D3938">
        <v>0.47499999999999998</v>
      </c>
      <c r="E3938" s="4">
        <f>(D3938-Sheet1!$E$4)/Sheet1!$E$9</f>
        <v>-6.6205539990553883E-2</v>
      </c>
      <c r="F3938">
        <v>0.4</v>
      </c>
      <c r="G3938" s="4">
        <f>(F3938-Sheet1!$F$4)/Sheet1!$F$9</f>
        <v>-1.3245805863645387E-2</v>
      </c>
      <c r="H3938">
        <v>0.115</v>
      </c>
      <c r="I3938" s="4">
        <f>(H3938-Sheet1!$G$4)/Sheet1!$G$9</f>
        <v>-2.1695928610319815E-2</v>
      </c>
      <c r="J3938">
        <v>0.54100000000000004</v>
      </c>
      <c r="K3938" s="4">
        <f>(J3938-Sheet1!$H$4)/Sheet1!$H$9</f>
        <v>-0.10190974302977861</v>
      </c>
      <c r="L3938">
        <v>0.186</v>
      </c>
      <c r="M3938" s="4">
        <f>(L3938-Sheet1!$I$4)/Sheet1!$I$9</f>
        <v>-0.11658876168675256</v>
      </c>
      <c r="N3938">
        <v>0.10249999999999999</v>
      </c>
      <c r="O3938" s="4">
        <f>(N3938-Sheet1!$J$4)/Sheet1!$J$9</f>
        <v>-0.10282239348588024</v>
      </c>
      <c r="P3938">
        <v>0.21</v>
      </c>
      <c r="Q3938" s="4">
        <f>(P3938-Sheet1!$K$4)/Sheet1!$K$9</f>
        <v>-2.8730303406594885E-2</v>
      </c>
      <c r="R3938" s="5">
        <v>13</v>
      </c>
      <c r="S3938" s="6"/>
    </row>
    <row r="3939" spans="1:19" x14ac:dyDescent="0.25">
      <c r="A3939" t="s">
        <v>2</v>
      </c>
      <c r="B3939">
        <f>VLOOKUP($A3939,lookup!$A$2:$B$4,2)</f>
        <v>30</v>
      </c>
      <c r="C3939" s="4">
        <f>(B3939-Sheet1!$D$4)/Sheet1!$D$9</f>
        <v>0.47354560689490055</v>
      </c>
      <c r="D3939">
        <v>0.53</v>
      </c>
      <c r="E3939" s="4">
        <f>(D3939-Sheet1!$E$4)/Sheet1!$E$9</f>
        <v>8.1187843337705064E-3</v>
      </c>
      <c r="F3939">
        <v>0.42499999999999999</v>
      </c>
      <c r="G3939" s="4">
        <f>(F3939-Sheet1!$F$4)/Sheet1!$F$9</f>
        <v>2.8771000859043633E-2</v>
      </c>
      <c r="H3939">
        <v>0.11</v>
      </c>
      <c r="I3939" s="4">
        <f>(H3939-Sheet1!$G$4)/Sheet1!$G$9</f>
        <v>-2.6120707371381766E-2</v>
      </c>
      <c r="J3939">
        <v>0.73899999999999999</v>
      </c>
      <c r="K3939" s="4">
        <f>(J3939-Sheet1!$H$4)/Sheet1!$H$9</f>
        <v>-3.1784012553419505E-2</v>
      </c>
      <c r="L3939">
        <v>0.23699999999999999</v>
      </c>
      <c r="M3939" s="4">
        <f>(L3939-Sheet1!$I$4)/Sheet1!$I$9</f>
        <v>-8.229151891607335E-2</v>
      </c>
      <c r="N3939">
        <v>0.161</v>
      </c>
      <c r="O3939" s="4">
        <f>(N3939-Sheet1!$J$4)/Sheet1!$J$9</f>
        <v>-2.5798035355531313E-2</v>
      </c>
      <c r="P3939">
        <v>0.29499999999999998</v>
      </c>
      <c r="Q3939" s="4">
        <f>(P3939-Sheet1!$K$4)/Sheet1!$K$9</f>
        <v>5.5973234211740948E-2</v>
      </c>
      <c r="R3939" s="5">
        <v>13</v>
      </c>
      <c r="S3939" s="6"/>
    </row>
    <row r="3940" spans="1:19" x14ac:dyDescent="0.25">
      <c r="A3940" t="s">
        <v>0</v>
      </c>
      <c r="B3940">
        <f>VLOOKUP($A3940,lookup!$A$2:$B$4,2)</f>
        <v>10</v>
      </c>
      <c r="C3940" s="4">
        <f>(B3940-Sheet1!$D$4)/Sheet1!$D$9</f>
        <v>-0.52645439310509945</v>
      </c>
      <c r="D3940">
        <v>0.35</v>
      </c>
      <c r="E3940" s="4">
        <f>(D3940-Sheet1!$E$4)/Sheet1!$E$9</f>
        <v>-0.23512445890947281</v>
      </c>
      <c r="F3940">
        <v>0.27500000000000002</v>
      </c>
      <c r="G3940" s="4">
        <f>(F3940-Sheet1!$F$4)/Sheet1!$F$9</f>
        <v>-0.22332983947709079</v>
      </c>
      <c r="H3940">
        <v>6.5000000000000002E-2</v>
      </c>
      <c r="I3940" s="4">
        <f>(H3940-Sheet1!$G$4)/Sheet1!$G$9</f>
        <v>-6.5943716220939294E-2</v>
      </c>
      <c r="J3940">
        <v>0.20499999999999999</v>
      </c>
      <c r="K3940" s="4">
        <f>(J3940-Sheet1!$H$4)/Sheet1!$H$9</f>
        <v>-0.22091098262602443</v>
      </c>
      <c r="L3940">
        <v>7.4499999999999997E-2</v>
      </c>
      <c r="M3940" s="4">
        <f>(L3940-Sheet1!$I$4)/Sheet1!$I$9</f>
        <v>-0.19157194931284535</v>
      </c>
      <c r="N3940">
        <v>4.65E-2</v>
      </c>
      <c r="O3940" s="4">
        <f>(N3940-Sheet1!$J$4)/Sheet1!$J$9</f>
        <v>-0.17655511237988947</v>
      </c>
      <c r="P3940">
        <v>7.0000000000000007E-2</v>
      </c>
      <c r="Q3940" s="4">
        <f>(P3940-Sheet1!$K$4)/Sheet1!$K$9</f>
        <v>-0.16824201242503037</v>
      </c>
      <c r="R3940" s="5">
        <v>10</v>
      </c>
      <c r="S3940" s="6"/>
    </row>
    <row r="3941" spans="1:19" x14ac:dyDescent="0.25">
      <c r="A3941" t="s">
        <v>2</v>
      </c>
      <c r="B3941">
        <f>VLOOKUP($A3941,lookup!$A$2:$B$4,2)</f>
        <v>30</v>
      </c>
      <c r="C3941" s="4">
        <f>(B3941-Sheet1!$D$4)/Sheet1!$D$9</f>
        <v>0.47354560689490055</v>
      </c>
      <c r="D3941">
        <v>0.55500000000000005</v>
      </c>
      <c r="E3941" s="4">
        <f>(D3941-Sheet1!$E$4)/Sheet1!$E$9</f>
        <v>4.1902568117554322E-2</v>
      </c>
      <c r="F3941">
        <v>0.42</v>
      </c>
      <c r="G3941" s="4">
        <f>(F3941-Sheet1!$F$4)/Sheet1!$F$9</f>
        <v>2.0367639514505813E-2</v>
      </c>
      <c r="H3941">
        <v>0.14499999999999999</v>
      </c>
      <c r="I3941" s="4">
        <f>(H3941-Sheet1!$G$4)/Sheet1!$G$9</f>
        <v>4.8527439560518545E-3</v>
      </c>
      <c r="J3941">
        <v>0.86950000000000005</v>
      </c>
      <c r="K3941" s="4">
        <f>(J3941-Sheet1!$H$4)/Sheet1!$H$9</f>
        <v>1.4435218896908124E-2</v>
      </c>
      <c r="L3941">
        <v>0.3075</v>
      </c>
      <c r="M3941" s="4">
        <f>(L3941-Sheet1!$I$4)/Sheet1!$I$9</f>
        <v>-3.4880624497781482E-2</v>
      </c>
      <c r="N3941">
        <v>0.25750000000000001</v>
      </c>
      <c r="O3941" s="4">
        <f>(N3941-Sheet1!$J$4)/Sheet1!$J$9</f>
        <v>0.10125923916718099</v>
      </c>
      <c r="P3941">
        <v>0.25</v>
      </c>
      <c r="Q3941" s="4">
        <f>(P3941-Sheet1!$K$4)/Sheet1!$K$9</f>
        <v>1.1130184884386695E-2</v>
      </c>
      <c r="R3941" s="5">
        <v>14</v>
      </c>
      <c r="S3941" s="6"/>
    </row>
    <row r="3942" spans="1:19" x14ac:dyDescent="0.25">
      <c r="A3942" t="s">
        <v>2</v>
      </c>
      <c r="B3942">
        <f>VLOOKUP($A3942,lookup!$A$2:$B$4,2)</f>
        <v>30</v>
      </c>
      <c r="C3942" s="4">
        <f>(B3942-Sheet1!$D$4)/Sheet1!$D$9</f>
        <v>0.47354560689490055</v>
      </c>
      <c r="D3942">
        <v>0.505</v>
      </c>
      <c r="E3942" s="4">
        <f>(D3942-Sheet1!$E$4)/Sheet1!$E$9</f>
        <v>-2.5664999450013309E-2</v>
      </c>
      <c r="F3942">
        <v>0.39</v>
      </c>
      <c r="G3942" s="4">
        <f>(F3942-Sheet1!$F$4)/Sheet1!$F$9</f>
        <v>-3.0052528552721034E-2</v>
      </c>
      <c r="H3942">
        <v>0.105</v>
      </c>
      <c r="I3942" s="4">
        <f>(H3942-Sheet1!$G$4)/Sheet1!$G$9</f>
        <v>-3.0545486132443719E-2</v>
      </c>
      <c r="J3942">
        <v>0.65549999999999997</v>
      </c>
      <c r="K3942" s="4">
        <f>(J3942-Sheet1!$H$4)/Sheet1!$H$9</f>
        <v>-6.1357237274510354E-2</v>
      </c>
      <c r="L3942">
        <v>0.25950000000000001</v>
      </c>
      <c r="M3942" s="4">
        <f>(L3942-Sheet1!$I$4)/Sheet1!$I$9</f>
        <v>-6.7160382399597207E-2</v>
      </c>
      <c r="N3942">
        <v>0.18</v>
      </c>
      <c r="O3942" s="4">
        <f>(N3942-Sheet1!$J$4)/Sheet1!$J$9</f>
        <v>-7.8157715934963222E-4</v>
      </c>
      <c r="P3942">
        <v>0.19</v>
      </c>
      <c r="Q3942" s="4">
        <f>(P3942-Sheet1!$K$4)/Sheet1!$K$9</f>
        <v>-4.866054755208566E-2</v>
      </c>
      <c r="R3942" s="5">
        <v>11</v>
      </c>
      <c r="S3942" s="6"/>
    </row>
    <row r="3943" spans="1:19" x14ac:dyDescent="0.25">
      <c r="A3943" t="s">
        <v>0</v>
      </c>
      <c r="B3943">
        <f>VLOOKUP($A3943,lookup!$A$2:$B$4,2)</f>
        <v>10</v>
      </c>
      <c r="C3943" s="4">
        <f>(B3943-Sheet1!$D$4)/Sheet1!$D$9</f>
        <v>-0.52645439310509945</v>
      </c>
      <c r="D3943">
        <v>0.54</v>
      </c>
      <c r="E3943" s="4">
        <f>(D3943-Sheet1!$E$4)/Sheet1!$E$9</f>
        <v>2.1632297847284033E-2</v>
      </c>
      <c r="F3943">
        <v>0.44</v>
      </c>
      <c r="G3943" s="4">
        <f>(F3943-Sheet1!$F$4)/Sheet1!$F$9</f>
        <v>5.3981084892657107E-2</v>
      </c>
      <c r="H3943">
        <v>0.16</v>
      </c>
      <c r="I3943" s="4">
        <f>(H3943-Sheet1!$G$4)/Sheet1!$G$9</f>
        <v>1.812708023923771E-2</v>
      </c>
      <c r="J3943">
        <v>1.0905</v>
      </c>
      <c r="K3943" s="4">
        <f>(J3943-Sheet1!$H$4)/Sheet1!$H$9</f>
        <v>9.2706867559915015E-2</v>
      </c>
      <c r="L3943">
        <v>0.39100000000000001</v>
      </c>
      <c r="M3943" s="4">
        <f>(L3943-Sheet1!$I$4)/Sheet1!$I$9</f>
        <v>2.1272704352252154E-2</v>
      </c>
      <c r="N3943">
        <v>0.22950000000000001</v>
      </c>
      <c r="O3943" s="4">
        <f>(N3943-Sheet1!$J$4)/Sheet1!$J$9</f>
        <v>6.4392879720176391E-2</v>
      </c>
      <c r="P3943">
        <v>0.35499999999999998</v>
      </c>
      <c r="Q3943" s="4">
        <f>(P3943-Sheet1!$K$4)/Sheet1!$K$9</f>
        <v>0.1157639666482133</v>
      </c>
      <c r="R3943" s="5">
        <v>15</v>
      </c>
      <c r="S3943" s="6"/>
    </row>
    <row r="3944" spans="1:19" x14ac:dyDescent="0.25">
      <c r="A3944" t="s">
        <v>0</v>
      </c>
      <c r="B3944">
        <f>VLOOKUP($A3944,lookup!$A$2:$B$4,2)</f>
        <v>10</v>
      </c>
      <c r="C3944" s="4">
        <f>(B3944-Sheet1!$D$4)/Sheet1!$D$9</f>
        <v>-0.52645439310509945</v>
      </c>
      <c r="D3944">
        <v>0.52500000000000002</v>
      </c>
      <c r="E3944" s="4">
        <f>(D3944-Sheet1!$E$4)/Sheet1!$E$9</f>
        <v>1.362027577013743E-3</v>
      </c>
      <c r="F3944">
        <v>0.4</v>
      </c>
      <c r="G3944" s="4">
        <f>(F3944-Sheet1!$F$4)/Sheet1!$F$9</f>
        <v>-1.3245805863645387E-2</v>
      </c>
      <c r="H3944">
        <v>0.115</v>
      </c>
      <c r="I3944" s="4">
        <f>(H3944-Sheet1!$G$4)/Sheet1!$G$9</f>
        <v>-2.1695928610319815E-2</v>
      </c>
      <c r="J3944">
        <v>0.62949999999999995</v>
      </c>
      <c r="K3944" s="4">
        <f>(J3944-Sheet1!$H$4)/Sheet1!$H$9</f>
        <v>-7.056566652898176E-2</v>
      </c>
      <c r="L3944">
        <v>0.2555</v>
      </c>
      <c r="M3944" s="4">
        <f>(L3944-Sheet1!$I$4)/Sheet1!$I$9</f>
        <v>-6.9850362224748525E-2</v>
      </c>
      <c r="N3944">
        <v>0.14399999999999999</v>
      </c>
      <c r="O3944" s="4">
        <f>(N3944-Sheet1!$J$4)/Sheet1!$J$9</f>
        <v>-4.8181182162641271E-2</v>
      </c>
      <c r="P3944">
        <v>0.18</v>
      </c>
      <c r="Q3944" s="4">
        <f>(P3944-Sheet1!$K$4)/Sheet1!$K$9</f>
        <v>-5.862566962483106E-2</v>
      </c>
      <c r="R3944" s="5">
        <v>11</v>
      </c>
      <c r="S3944" s="6"/>
    </row>
    <row r="3945" spans="1:19" x14ac:dyDescent="0.25">
      <c r="A3945" t="s">
        <v>2</v>
      </c>
      <c r="B3945">
        <f>VLOOKUP($A3945,lookup!$A$2:$B$4,2)</f>
        <v>30</v>
      </c>
      <c r="C3945" s="4">
        <f>(B3945-Sheet1!$D$4)/Sheet1!$D$9</f>
        <v>0.47354560689490055</v>
      </c>
      <c r="D3945">
        <v>0.55000000000000004</v>
      </c>
      <c r="E3945" s="4">
        <f>(D3945-Sheet1!$E$4)/Sheet1!$E$9</f>
        <v>3.5145811360797558E-2</v>
      </c>
      <c r="F3945">
        <v>0.45</v>
      </c>
      <c r="G3945" s="4">
        <f>(F3945-Sheet1!$F$4)/Sheet1!$F$9</f>
        <v>7.0787807581732753E-2</v>
      </c>
      <c r="H3945">
        <v>0.17499999999999999</v>
      </c>
      <c r="I3945" s="4">
        <f>(H3945-Sheet1!$G$4)/Sheet1!$G$9</f>
        <v>3.1401416522423536E-2</v>
      </c>
      <c r="J3945">
        <v>1.0985</v>
      </c>
      <c r="K3945" s="4">
        <f>(J3945-Sheet1!$H$4)/Sheet1!$H$9</f>
        <v>9.5540230407444679E-2</v>
      </c>
      <c r="L3945">
        <v>0.3765</v>
      </c>
      <c r="M3945" s="4">
        <f>(L3945-Sheet1!$I$4)/Sheet1!$I$9</f>
        <v>1.1521527486078643E-2</v>
      </c>
      <c r="N3945">
        <v>0.215</v>
      </c>
      <c r="O3945" s="4">
        <f>(N3945-Sheet1!$J$4)/Sheet1!$J$9</f>
        <v>4.5301372149406126E-2</v>
      </c>
      <c r="P3945">
        <v>0.4</v>
      </c>
      <c r="Q3945" s="4">
        <f>(P3945-Sheet1!$K$4)/Sheet1!$K$9</f>
        <v>0.16060701597556762</v>
      </c>
      <c r="R3945" s="5">
        <v>14</v>
      </c>
      <c r="S3945" s="6"/>
    </row>
    <row r="3946" spans="1:19" x14ac:dyDescent="0.25">
      <c r="A3946" t="s">
        <v>2</v>
      </c>
      <c r="B3946">
        <f>VLOOKUP($A3946,lookup!$A$2:$B$4,2)</f>
        <v>30</v>
      </c>
      <c r="C3946" s="4">
        <f>(B3946-Sheet1!$D$4)/Sheet1!$D$9</f>
        <v>0.47354560689490055</v>
      </c>
      <c r="D3946">
        <v>0.55000000000000004</v>
      </c>
      <c r="E3946" s="4">
        <f>(D3946-Sheet1!$E$4)/Sheet1!$E$9</f>
        <v>3.5145811360797558E-2</v>
      </c>
      <c r="F3946">
        <v>0.44</v>
      </c>
      <c r="G3946" s="4">
        <f>(F3946-Sheet1!$F$4)/Sheet1!$F$9</f>
        <v>5.3981084892657107E-2</v>
      </c>
      <c r="H3946">
        <v>0.16</v>
      </c>
      <c r="I3946" s="4">
        <f>(H3946-Sheet1!$G$4)/Sheet1!$G$9</f>
        <v>1.812708023923771E-2</v>
      </c>
      <c r="J3946">
        <v>0.99099999999999999</v>
      </c>
      <c r="K3946" s="4">
        <f>(J3946-Sheet1!$H$4)/Sheet1!$H$9</f>
        <v>5.746691714376484E-2</v>
      </c>
      <c r="L3946">
        <v>0.34799999999999998</v>
      </c>
      <c r="M3946" s="4">
        <f>(L3946-Sheet1!$I$4)/Sheet1!$I$9</f>
        <v>-7.6445787681244668E-3</v>
      </c>
      <c r="N3946">
        <v>0.16800000000000001</v>
      </c>
      <c r="O3946" s="4">
        <f>(N3946-Sheet1!$J$4)/Sheet1!$J$9</f>
        <v>-1.6581445493780156E-2</v>
      </c>
      <c r="P3946">
        <v>0.375</v>
      </c>
      <c r="Q3946" s="4">
        <f>(P3946-Sheet1!$K$4)/Sheet1!$K$9</f>
        <v>0.13569421079370411</v>
      </c>
      <c r="R3946" s="5">
        <v>20</v>
      </c>
      <c r="S3946" s="6"/>
    </row>
    <row r="3947" spans="1:19" x14ac:dyDescent="0.25">
      <c r="A3947" t="s">
        <v>1</v>
      </c>
      <c r="B3947">
        <f>VLOOKUP($A3947,lookup!$A$2:$B$4,2)</f>
        <v>20</v>
      </c>
      <c r="C3947" s="4">
        <f>(B3947-Sheet1!$D$4)/Sheet1!$D$9</f>
        <v>-2.6454393105099429E-2</v>
      </c>
      <c r="D3947">
        <v>0.23499999999999999</v>
      </c>
      <c r="E3947" s="4">
        <f>(D3947-Sheet1!$E$4)/Sheet1!$E$9</f>
        <v>-0.39052986431487818</v>
      </c>
      <c r="F3947">
        <v>0.17499999999999999</v>
      </c>
      <c r="G3947" s="4">
        <f>(F3947-Sheet1!$F$4)/Sheet1!$F$9</f>
        <v>-0.39139706636784716</v>
      </c>
      <c r="H3947">
        <v>6.5000000000000002E-2</v>
      </c>
      <c r="I3947" s="4">
        <f>(H3947-Sheet1!$G$4)/Sheet1!$G$9</f>
        <v>-6.5943716220939294E-2</v>
      </c>
      <c r="J3947">
        <v>6.1499999999999999E-2</v>
      </c>
      <c r="K3947" s="4">
        <f>(J3947-Sheet1!$H$4)/Sheet1!$H$9</f>
        <v>-0.27173442870358772</v>
      </c>
      <c r="L3947">
        <v>2.0500000000000001E-2</v>
      </c>
      <c r="M3947" s="4">
        <f>(L3947-Sheet1!$I$4)/Sheet1!$I$9</f>
        <v>-0.22788667695238804</v>
      </c>
      <c r="N3947">
        <v>0.02</v>
      </c>
      <c r="O3947" s="4">
        <f>(N3947-Sheet1!$J$4)/Sheet1!$J$9</f>
        <v>-0.21144648828509024</v>
      </c>
      <c r="P3947">
        <v>1.9E-2</v>
      </c>
      <c r="Q3947" s="4">
        <f>(P3947-Sheet1!$K$4)/Sheet1!$K$9</f>
        <v>-0.21906413499603189</v>
      </c>
      <c r="R3947" s="5">
        <v>6</v>
      </c>
      <c r="S3947" s="6"/>
    </row>
    <row r="3948" spans="1:19" x14ac:dyDescent="0.25">
      <c r="A3948" t="s">
        <v>2</v>
      </c>
      <c r="B3948">
        <f>VLOOKUP($A3948,lookup!$A$2:$B$4,2)</f>
        <v>30</v>
      </c>
      <c r="C3948" s="4">
        <f>(B3948-Sheet1!$D$4)/Sheet1!$D$9</f>
        <v>0.47354560689490055</v>
      </c>
      <c r="D3948">
        <v>0.52500000000000002</v>
      </c>
      <c r="E3948" s="4">
        <f>(D3948-Sheet1!$E$4)/Sheet1!$E$9</f>
        <v>1.362027577013743E-3</v>
      </c>
      <c r="F3948">
        <v>0.41</v>
      </c>
      <c r="G3948" s="4">
        <f>(F3948-Sheet1!$F$4)/Sheet1!$F$9</f>
        <v>3.5609168254301655E-3</v>
      </c>
      <c r="H3948">
        <v>0.16500000000000001</v>
      </c>
      <c r="I3948" s="4">
        <f>(H3948-Sheet1!$G$4)/Sheet1!$G$9</f>
        <v>2.255185900029966E-2</v>
      </c>
      <c r="J3948">
        <v>0.80049999999999999</v>
      </c>
      <c r="K3948" s="4">
        <f>(J3948-Sheet1!$H$4)/Sheet1!$H$9</f>
        <v>-1.0002535663035229E-2</v>
      </c>
      <c r="L3948">
        <v>0.26350000000000001</v>
      </c>
      <c r="M3948" s="4">
        <f>(L3948-Sheet1!$I$4)/Sheet1!$I$9</f>
        <v>-6.447040257444589E-2</v>
      </c>
      <c r="N3948">
        <v>0.19850000000000001</v>
      </c>
      <c r="O3948" s="4">
        <f>(N3948-Sheet1!$J$4)/Sheet1!$J$9</f>
        <v>2.3576553189564146E-2</v>
      </c>
      <c r="P3948">
        <v>0.25</v>
      </c>
      <c r="Q3948" s="4">
        <f>(P3948-Sheet1!$K$4)/Sheet1!$K$9</f>
        <v>1.1130184884386695E-2</v>
      </c>
      <c r="R3948" s="5">
        <v>13</v>
      </c>
      <c r="S3948" s="6"/>
    </row>
    <row r="3949" spans="1:19" x14ac:dyDescent="0.25">
      <c r="A3949" t="s">
        <v>2</v>
      </c>
      <c r="B3949">
        <f>VLOOKUP($A3949,lookup!$A$2:$B$4,2)</f>
        <v>30</v>
      </c>
      <c r="C3949" s="4">
        <f>(B3949-Sheet1!$D$4)/Sheet1!$D$9</f>
        <v>0.47354560689490055</v>
      </c>
      <c r="D3949">
        <v>0.47499999999999998</v>
      </c>
      <c r="E3949" s="4">
        <f>(D3949-Sheet1!$E$4)/Sheet1!$E$9</f>
        <v>-6.6205539990553883E-2</v>
      </c>
      <c r="F3949">
        <v>0.36499999999999999</v>
      </c>
      <c r="G3949" s="4">
        <f>(F3949-Sheet1!$F$4)/Sheet1!$F$9</f>
        <v>-7.2069335275410151E-2</v>
      </c>
      <c r="H3949">
        <v>0.14000000000000001</v>
      </c>
      <c r="I3949" s="4">
        <f>(H3949-Sheet1!$G$4)/Sheet1!$G$9</f>
        <v>4.2796519498992805E-4</v>
      </c>
      <c r="J3949">
        <v>0.61750000000000005</v>
      </c>
      <c r="K3949" s="4">
        <f>(J3949-Sheet1!$H$4)/Sheet1!$H$9</f>
        <v>-7.4815710800276214E-2</v>
      </c>
      <c r="L3949">
        <v>0.20200000000000001</v>
      </c>
      <c r="M3949" s="4">
        <f>(L3949-Sheet1!$I$4)/Sheet1!$I$9</f>
        <v>-0.1058288423861473</v>
      </c>
      <c r="N3949">
        <v>0.14449999999999999</v>
      </c>
      <c r="O3949" s="4">
        <f>(N3949-Sheet1!$J$4)/Sheet1!$J$9</f>
        <v>-4.7522854315373335E-2</v>
      </c>
      <c r="P3949">
        <v>0.19</v>
      </c>
      <c r="Q3949" s="4">
        <f>(P3949-Sheet1!$K$4)/Sheet1!$K$9</f>
        <v>-4.866054755208566E-2</v>
      </c>
      <c r="R3949" s="5">
        <v>16</v>
      </c>
      <c r="S3949" s="6"/>
    </row>
    <row r="3950" spans="1:19" x14ac:dyDescent="0.25">
      <c r="A3950" t="s">
        <v>0</v>
      </c>
      <c r="B3950">
        <f>VLOOKUP($A3950,lookup!$A$2:$B$4,2)</f>
        <v>10</v>
      </c>
      <c r="C3950" s="4">
        <f>(B3950-Sheet1!$D$4)/Sheet1!$D$9</f>
        <v>-0.52645439310509945</v>
      </c>
      <c r="D3950">
        <v>0.53</v>
      </c>
      <c r="E3950" s="4">
        <f>(D3950-Sheet1!$E$4)/Sheet1!$E$9</f>
        <v>8.1187843337705064E-3</v>
      </c>
      <c r="F3950">
        <v>0.4</v>
      </c>
      <c r="G3950" s="4">
        <f>(F3950-Sheet1!$F$4)/Sheet1!$F$9</f>
        <v>-1.3245805863645387E-2</v>
      </c>
      <c r="H3950">
        <v>0.16500000000000001</v>
      </c>
      <c r="I3950" s="4">
        <f>(H3950-Sheet1!$G$4)/Sheet1!$G$9</f>
        <v>2.255185900029966E-2</v>
      </c>
      <c r="J3950">
        <v>0.77200000000000002</v>
      </c>
      <c r="K3950" s="4">
        <f>(J3950-Sheet1!$H$4)/Sheet1!$H$9</f>
        <v>-2.009639080735964E-2</v>
      </c>
      <c r="L3950">
        <v>0.28549999999999998</v>
      </c>
      <c r="M3950" s="4">
        <f>(L3950-Sheet1!$I$4)/Sheet1!$I$9</f>
        <v>-4.9675513536113707E-2</v>
      </c>
      <c r="N3950">
        <v>0.19750000000000001</v>
      </c>
      <c r="O3950" s="4">
        <f>(N3950-Sheet1!$J$4)/Sheet1!$J$9</f>
        <v>2.2259897495028266E-2</v>
      </c>
      <c r="P3950">
        <v>0.23</v>
      </c>
      <c r="Q3950" s="4">
        <f>(P3950-Sheet1!$K$4)/Sheet1!$K$9</f>
        <v>-8.80005926110408E-3</v>
      </c>
      <c r="R3950" s="5">
        <v>12</v>
      </c>
      <c r="S3950" s="6"/>
    </row>
    <row r="3951" spans="1:19" x14ac:dyDescent="0.25">
      <c r="A3951" t="s">
        <v>0</v>
      </c>
      <c r="B3951">
        <f>VLOOKUP($A3951,lookup!$A$2:$B$4,2)</f>
        <v>10</v>
      </c>
      <c r="C3951" s="4">
        <f>(B3951-Sheet1!$D$4)/Sheet1!$D$9</f>
        <v>-0.52645439310509945</v>
      </c>
      <c r="D3951">
        <v>0.52500000000000002</v>
      </c>
      <c r="E3951" s="4">
        <f>(D3951-Sheet1!$E$4)/Sheet1!$E$9</f>
        <v>1.362027577013743E-3</v>
      </c>
      <c r="F3951">
        <v>0.41499999999999998</v>
      </c>
      <c r="G3951" s="4">
        <f>(F3951-Sheet1!$F$4)/Sheet1!$F$9</f>
        <v>1.1964278169967988E-2</v>
      </c>
      <c r="H3951">
        <v>0.15</v>
      </c>
      <c r="I3951" s="4">
        <f>(H3951-Sheet1!$G$4)/Sheet1!$G$9</f>
        <v>9.2775227171138057E-3</v>
      </c>
      <c r="J3951">
        <v>0.71550000000000002</v>
      </c>
      <c r="K3951" s="4">
        <f>(J3951-Sheet1!$H$4)/Sheet1!$H$9</f>
        <v>-4.0107015918037871E-2</v>
      </c>
      <c r="L3951">
        <v>0.23549999999999999</v>
      </c>
      <c r="M3951" s="4">
        <f>(L3951-Sheet1!$I$4)/Sheet1!$I$9</f>
        <v>-8.3300261350505084E-2</v>
      </c>
      <c r="N3951">
        <v>0.17100000000000001</v>
      </c>
      <c r="O3951" s="4">
        <f>(N3951-Sheet1!$J$4)/Sheet1!$J$9</f>
        <v>-1.2631478410172516E-2</v>
      </c>
      <c r="P3951">
        <v>0.27</v>
      </c>
      <c r="Q3951" s="4">
        <f>(P3951-Sheet1!$K$4)/Sheet1!$K$9</f>
        <v>3.1060429029877497E-2</v>
      </c>
      <c r="R3951" s="5">
        <v>13</v>
      </c>
      <c r="S3951" s="6"/>
    </row>
    <row r="3952" spans="1:19" x14ac:dyDescent="0.25">
      <c r="A3952" t="s">
        <v>0</v>
      </c>
      <c r="B3952">
        <f>VLOOKUP($A3952,lookup!$A$2:$B$4,2)</f>
        <v>10</v>
      </c>
      <c r="C3952" s="4">
        <f>(B3952-Sheet1!$D$4)/Sheet1!$D$9</f>
        <v>-0.52645439310509945</v>
      </c>
      <c r="D3952">
        <v>0.53</v>
      </c>
      <c r="E3952" s="4">
        <f>(D3952-Sheet1!$E$4)/Sheet1!$E$9</f>
        <v>8.1187843337705064E-3</v>
      </c>
      <c r="F3952">
        <v>0.42499999999999999</v>
      </c>
      <c r="G3952" s="4">
        <f>(F3952-Sheet1!$F$4)/Sheet1!$F$9</f>
        <v>2.8771000859043633E-2</v>
      </c>
      <c r="H3952">
        <v>0.13</v>
      </c>
      <c r="I3952" s="4">
        <f>(H3952-Sheet1!$G$4)/Sheet1!$G$9</f>
        <v>-8.4215923271339747E-3</v>
      </c>
      <c r="J3952">
        <v>0.71699999999999997</v>
      </c>
      <c r="K3952" s="4">
        <f>(J3952-Sheet1!$H$4)/Sheet1!$H$9</f>
        <v>-3.957576038412608E-2</v>
      </c>
      <c r="L3952">
        <v>0.21149999999999999</v>
      </c>
      <c r="M3952" s="4">
        <f>(L3952-Sheet1!$I$4)/Sheet1!$I$9</f>
        <v>-9.9440140301412946E-2</v>
      </c>
      <c r="N3952">
        <v>0.16600000000000001</v>
      </c>
      <c r="O3952" s="4">
        <f>(N3952-Sheet1!$J$4)/Sheet1!$J$9</f>
        <v>-1.9214756882851916E-2</v>
      </c>
      <c r="P3952">
        <v>0.255</v>
      </c>
      <c r="Q3952" s="4">
        <f>(P3952-Sheet1!$K$4)/Sheet1!$K$9</f>
        <v>1.6112745920759397E-2</v>
      </c>
      <c r="R3952" s="5">
        <v>13</v>
      </c>
      <c r="S3952" s="6"/>
    </row>
    <row r="3953" spans="1:19" x14ac:dyDescent="0.25">
      <c r="A3953" t="s">
        <v>0</v>
      </c>
      <c r="B3953">
        <f>VLOOKUP($A3953,lookup!$A$2:$B$4,2)</f>
        <v>10</v>
      </c>
      <c r="C3953" s="4">
        <f>(B3953-Sheet1!$D$4)/Sheet1!$D$9</f>
        <v>-0.52645439310509945</v>
      </c>
      <c r="D3953">
        <v>0.46500000000000002</v>
      </c>
      <c r="E3953" s="4">
        <f>(D3953-Sheet1!$E$4)/Sheet1!$E$9</f>
        <v>-7.9719053504067341E-2</v>
      </c>
      <c r="F3953">
        <v>0.39</v>
      </c>
      <c r="G3953" s="4">
        <f>(F3953-Sheet1!$F$4)/Sheet1!$F$9</f>
        <v>-3.0052528552721034E-2</v>
      </c>
      <c r="H3953">
        <v>0.11</v>
      </c>
      <c r="I3953" s="4">
        <f>(H3953-Sheet1!$G$4)/Sheet1!$G$9</f>
        <v>-2.6120707371381766E-2</v>
      </c>
      <c r="J3953">
        <v>0.63549999999999995</v>
      </c>
      <c r="K3953" s="4">
        <f>(J3953-Sheet1!$H$4)/Sheet1!$H$9</f>
        <v>-6.8440644393334513E-2</v>
      </c>
      <c r="L3953">
        <v>0.18149999999999999</v>
      </c>
      <c r="M3953" s="4">
        <f>(L3953-Sheet1!$I$4)/Sheet1!$I$9</f>
        <v>-0.11961498899004779</v>
      </c>
      <c r="N3953">
        <v>0.157</v>
      </c>
      <c r="O3953" s="4">
        <f>(N3953-Sheet1!$J$4)/Sheet1!$J$9</f>
        <v>-3.1064658133674834E-2</v>
      </c>
      <c r="P3953">
        <v>0.22500000000000001</v>
      </c>
      <c r="Q3953" s="4">
        <f>(P3953-Sheet1!$K$4)/Sheet1!$K$9</f>
        <v>-1.3782620297476782E-2</v>
      </c>
      <c r="R3953" s="5">
        <v>13</v>
      </c>
      <c r="S3953" s="6"/>
    </row>
    <row r="3954" spans="1:19" x14ac:dyDescent="0.25">
      <c r="A3954" t="s">
        <v>1</v>
      </c>
      <c r="B3954">
        <f>VLOOKUP($A3954,lookup!$A$2:$B$4,2)</f>
        <v>20</v>
      </c>
      <c r="C3954" s="4">
        <f>(B3954-Sheet1!$D$4)/Sheet1!$D$9</f>
        <v>-2.6454393105099429E-2</v>
      </c>
      <c r="D3954">
        <v>0.315</v>
      </c>
      <c r="E3954" s="4">
        <f>(D3954-Sheet1!$E$4)/Sheet1!$E$9</f>
        <v>-0.28242175620677007</v>
      </c>
      <c r="F3954">
        <v>0.23499999999999999</v>
      </c>
      <c r="G3954" s="4">
        <f>(F3954-Sheet1!$F$4)/Sheet1!$F$9</f>
        <v>-0.29055673023339335</v>
      </c>
      <c r="H3954">
        <v>0.08</v>
      </c>
      <c r="I3954" s="4">
        <f>(H3954-Sheet1!$G$4)/Sheet1!$G$9</f>
        <v>-5.2669379937753454E-2</v>
      </c>
      <c r="J3954">
        <v>0.18</v>
      </c>
      <c r="K3954" s="4">
        <f>(J3954-Sheet1!$H$4)/Sheet1!$H$9</f>
        <v>-0.2297652415245546</v>
      </c>
      <c r="L3954">
        <v>0.08</v>
      </c>
      <c r="M3954" s="4">
        <f>(L3954-Sheet1!$I$4)/Sheet1!$I$9</f>
        <v>-0.18787322705326229</v>
      </c>
      <c r="N3954">
        <v>4.4999999999999998E-2</v>
      </c>
      <c r="O3954" s="4">
        <f>(N3954-Sheet1!$J$4)/Sheet1!$J$9</f>
        <v>-0.17853009592169328</v>
      </c>
      <c r="P3954">
        <v>4.7E-2</v>
      </c>
      <c r="Q3954" s="4">
        <f>(P3954-Sheet1!$K$4)/Sheet1!$K$9</f>
        <v>-0.1911617931923448</v>
      </c>
      <c r="R3954" s="5">
        <v>5</v>
      </c>
      <c r="S3954" s="6"/>
    </row>
    <row r="3955" spans="1:19" x14ac:dyDescent="0.25">
      <c r="A3955" t="s">
        <v>1</v>
      </c>
      <c r="B3955">
        <f>VLOOKUP($A3955,lookup!$A$2:$B$4,2)</f>
        <v>20</v>
      </c>
      <c r="C3955" s="4">
        <f>(B3955-Sheet1!$D$4)/Sheet1!$D$9</f>
        <v>-2.6454393105099429E-2</v>
      </c>
      <c r="D3955">
        <v>0.46500000000000002</v>
      </c>
      <c r="E3955" s="4">
        <f>(D3955-Sheet1!$E$4)/Sheet1!$E$9</f>
        <v>-7.9719053504067341E-2</v>
      </c>
      <c r="F3955">
        <v>0.35499999999999998</v>
      </c>
      <c r="G3955" s="4">
        <f>(F3955-Sheet1!$F$4)/Sheet1!$F$9</f>
        <v>-8.8876057964485791E-2</v>
      </c>
      <c r="H3955">
        <v>0.12</v>
      </c>
      <c r="I3955" s="4">
        <f>(H3955-Sheet1!$G$4)/Sheet1!$G$9</f>
        <v>-1.7271149849257875E-2</v>
      </c>
      <c r="J3955">
        <v>0.58050000000000002</v>
      </c>
      <c r="K3955" s="4">
        <f>(J3955-Sheet1!$H$4)/Sheet1!$H$9</f>
        <v>-8.7920013970100921E-2</v>
      </c>
      <c r="L3955">
        <v>0.255</v>
      </c>
      <c r="M3955" s="4">
        <f>(L3955-Sheet1!$I$4)/Sheet1!$I$9</f>
        <v>-7.0186609702892436E-2</v>
      </c>
      <c r="N3955">
        <v>9.1499999999999998E-2</v>
      </c>
      <c r="O3955" s="4">
        <f>(N3955-Sheet1!$J$4)/Sheet1!$J$9</f>
        <v>-0.1173056061257749</v>
      </c>
      <c r="P3955">
        <v>0.184</v>
      </c>
      <c r="Q3955" s="4">
        <f>(P3955-Sheet1!$K$4)/Sheet1!$K$9</f>
        <v>-5.4639620795732903E-2</v>
      </c>
      <c r="R3955" s="5">
        <v>8</v>
      </c>
      <c r="S3955" s="6"/>
    </row>
    <row r="3956" spans="1:19" x14ac:dyDescent="0.25">
      <c r="A3956" t="s">
        <v>2</v>
      </c>
      <c r="B3956">
        <f>VLOOKUP($A3956,lookup!$A$2:$B$4,2)</f>
        <v>30</v>
      </c>
      <c r="C3956" s="4">
        <f>(B3956-Sheet1!$D$4)/Sheet1!$D$9</f>
        <v>0.47354560689490055</v>
      </c>
      <c r="D3956">
        <v>0.48499999999999999</v>
      </c>
      <c r="E3956" s="4">
        <f>(D3956-Sheet1!$E$4)/Sheet1!$E$9</f>
        <v>-5.2692026477040362E-2</v>
      </c>
      <c r="F3956">
        <v>0.38500000000000001</v>
      </c>
      <c r="G3956" s="4">
        <f>(F3956-Sheet1!$F$4)/Sheet1!$F$9</f>
        <v>-3.8455889897258858E-2</v>
      </c>
      <c r="H3956">
        <v>0.105</v>
      </c>
      <c r="I3956" s="4">
        <f>(H3956-Sheet1!$G$4)/Sheet1!$G$9</f>
        <v>-3.0545486132443719E-2</v>
      </c>
      <c r="J3956">
        <v>0.55600000000000005</v>
      </c>
      <c r="K3956" s="4">
        <f>(J3956-Sheet1!$H$4)/Sheet1!$H$9</f>
        <v>-9.6597187690660488E-2</v>
      </c>
      <c r="L3956">
        <v>0.29599999999999999</v>
      </c>
      <c r="M3956" s="4">
        <f>(L3956-Sheet1!$I$4)/Sheet1!$I$9</f>
        <v>-4.2614316495091509E-2</v>
      </c>
      <c r="N3956">
        <v>0.104</v>
      </c>
      <c r="O3956" s="4">
        <f>(N3956-Sheet1!$J$4)/Sheet1!$J$9</f>
        <v>-0.10084740994407641</v>
      </c>
      <c r="P3956">
        <v>0.13300000000000001</v>
      </c>
      <c r="Q3956" s="4">
        <f>(P3956-Sheet1!$K$4)/Sheet1!$K$9</f>
        <v>-0.10546174336673439</v>
      </c>
      <c r="R3956" s="5">
        <v>7</v>
      </c>
      <c r="S3956" s="6"/>
    </row>
    <row r="3957" spans="1:19" x14ac:dyDescent="0.25">
      <c r="A3957" t="s">
        <v>1</v>
      </c>
      <c r="B3957">
        <f>VLOOKUP($A3957,lookup!$A$2:$B$4,2)</f>
        <v>20</v>
      </c>
      <c r="C3957" s="4">
        <f>(B3957-Sheet1!$D$4)/Sheet1!$D$9</f>
        <v>-2.6454393105099429E-2</v>
      </c>
      <c r="D3957">
        <v>0.49</v>
      </c>
      <c r="E3957" s="4">
        <f>(D3957-Sheet1!$E$4)/Sheet1!$E$9</f>
        <v>-4.5935269720283597E-2</v>
      </c>
      <c r="F3957">
        <v>0.38500000000000001</v>
      </c>
      <c r="G3957" s="4">
        <f>(F3957-Sheet1!$F$4)/Sheet1!$F$9</f>
        <v>-3.8455889897258858E-2</v>
      </c>
      <c r="H3957">
        <v>0.12</v>
      </c>
      <c r="I3957" s="4">
        <f>(H3957-Sheet1!$G$4)/Sheet1!$G$9</f>
        <v>-1.7271149849257875E-2</v>
      </c>
      <c r="J3957">
        <v>0.59099999999999997</v>
      </c>
      <c r="K3957" s="4">
        <f>(J3957-Sheet1!$H$4)/Sheet1!$H$9</f>
        <v>-8.4201225232718252E-2</v>
      </c>
      <c r="L3957">
        <v>0.27100000000000002</v>
      </c>
      <c r="M3957" s="4">
        <f>(L3957-Sheet1!$I$4)/Sheet1!$I$9</f>
        <v>-5.942669040228718E-2</v>
      </c>
      <c r="N3957">
        <v>0.1125</v>
      </c>
      <c r="O3957" s="4">
        <f>(N3957-Sheet1!$J$4)/Sheet1!$J$9</f>
        <v>-8.9655836540521436E-2</v>
      </c>
      <c r="P3957">
        <v>0.17749999999999999</v>
      </c>
      <c r="Q3957" s="4">
        <f>(P3957-Sheet1!$K$4)/Sheet1!$K$9</f>
        <v>-6.1116950143017414E-2</v>
      </c>
      <c r="R3957" s="5">
        <v>9</v>
      </c>
      <c r="S3957" s="6"/>
    </row>
    <row r="3958" spans="1:19" x14ac:dyDescent="0.25">
      <c r="A3958" t="s">
        <v>0</v>
      </c>
      <c r="B3958">
        <f>VLOOKUP($A3958,lookup!$A$2:$B$4,2)</f>
        <v>10</v>
      </c>
      <c r="C3958" s="4">
        <f>(B3958-Sheet1!$D$4)/Sheet1!$D$9</f>
        <v>-0.52645439310509945</v>
      </c>
      <c r="D3958">
        <v>0.51500000000000001</v>
      </c>
      <c r="E3958" s="4">
        <f>(D3958-Sheet1!$E$4)/Sheet1!$E$9</f>
        <v>-1.2151485936499782E-2</v>
      </c>
      <c r="F3958">
        <v>0.39500000000000002</v>
      </c>
      <c r="G3958" s="4">
        <f>(F3958-Sheet1!$F$4)/Sheet1!$F$9</f>
        <v>-2.1649167208183211E-2</v>
      </c>
      <c r="H3958">
        <v>0.14000000000000001</v>
      </c>
      <c r="I3958" s="4">
        <f>(H3958-Sheet1!$G$4)/Sheet1!$G$9</f>
        <v>4.2796519498992805E-4</v>
      </c>
      <c r="J3958">
        <v>0.68600000000000005</v>
      </c>
      <c r="K3958" s="4">
        <f>(J3958-Sheet1!$H$4)/Sheet1!$H$9</f>
        <v>-5.0555041418303491E-2</v>
      </c>
      <c r="L3958">
        <v>0.28100000000000003</v>
      </c>
      <c r="M3958" s="4">
        <f>(L3958-Sheet1!$I$4)/Sheet1!$I$9</f>
        <v>-5.2701740839408893E-2</v>
      </c>
      <c r="N3958">
        <v>0.1255</v>
      </c>
      <c r="O3958" s="4">
        <f>(N3958-Sheet1!$J$4)/Sheet1!$J$9</f>
        <v>-7.2539312511555015E-2</v>
      </c>
      <c r="P3958">
        <v>0.22</v>
      </c>
      <c r="Q3958" s="4">
        <f>(P3958-Sheet1!$K$4)/Sheet1!$K$9</f>
        <v>-1.8765181333849482E-2</v>
      </c>
      <c r="R3958" s="5">
        <v>12</v>
      </c>
      <c r="S3958" s="6"/>
    </row>
    <row r="3959" spans="1:19" x14ac:dyDescent="0.25">
      <c r="A3959" t="s">
        <v>0</v>
      </c>
      <c r="B3959">
        <f>VLOOKUP($A3959,lookup!$A$2:$B$4,2)</f>
        <v>10</v>
      </c>
      <c r="C3959" s="4">
        <f>(B3959-Sheet1!$D$4)/Sheet1!$D$9</f>
        <v>-0.52645439310509945</v>
      </c>
      <c r="D3959">
        <v>0.55500000000000005</v>
      </c>
      <c r="E3959" s="4">
        <f>(D3959-Sheet1!$E$4)/Sheet1!$E$9</f>
        <v>4.1902568117554322E-2</v>
      </c>
      <c r="F3959">
        <v>0.44</v>
      </c>
      <c r="G3959" s="4">
        <f>(F3959-Sheet1!$F$4)/Sheet1!$F$9</f>
        <v>5.3981084892657107E-2</v>
      </c>
      <c r="H3959">
        <v>0.155</v>
      </c>
      <c r="I3959" s="4">
        <f>(H3959-Sheet1!$G$4)/Sheet1!$G$9</f>
        <v>1.3702301478175758E-2</v>
      </c>
      <c r="J3959">
        <v>1.016</v>
      </c>
      <c r="K3959" s="4">
        <f>(J3959-Sheet1!$H$4)/Sheet1!$H$9</f>
        <v>6.6321176042295038E-2</v>
      </c>
      <c r="L3959">
        <v>0.49349999999999999</v>
      </c>
      <c r="M3959" s="4">
        <f>(L3959-Sheet1!$I$4)/Sheet1!$I$9</f>
        <v>9.0203437371754486E-2</v>
      </c>
      <c r="N3959">
        <v>0.1855</v>
      </c>
      <c r="O3959" s="4">
        <f>(N3959-Sheet1!$J$4)/Sheet1!$J$9</f>
        <v>6.460029160597707E-3</v>
      </c>
      <c r="P3959">
        <v>0.26300000000000001</v>
      </c>
      <c r="Q3959" s="4">
        <f>(P3959-Sheet1!$K$4)/Sheet1!$K$9</f>
        <v>2.4084843578955718E-2</v>
      </c>
      <c r="R3959" s="5">
        <v>10</v>
      </c>
      <c r="S3959" s="6"/>
    </row>
    <row r="3960" spans="1:19" x14ac:dyDescent="0.25">
      <c r="A3960" t="s">
        <v>0</v>
      </c>
      <c r="B3960">
        <f>VLOOKUP($A3960,lookup!$A$2:$B$4,2)</f>
        <v>10</v>
      </c>
      <c r="C3960" s="4">
        <f>(B3960-Sheet1!$D$4)/Sheet1!$D$9</f>
        <v>-0.52645439310509945</v>
      </c>
      <c r="D3960">
        <v>0.61</v>
      </c>
      <c r="E3960" s="4">
        <f>(D3960-Sheet1!$E$4)/Sheet1!$E$9</f>
        <v>0.11622689244187856</v>
      </c>
      <c r="F3960">
        <v>0.5</v>
      </c>
      <c r="G3960" s="4">
        <f>(F3960-Sheet1!$F$4)/Sheet1!$F$9</f>
        <v>0.15482142102711088</v>
      </c>
      <c r="H3960">
        <v>0.18</v>
      </c>
      <c r="I3960" s="4">
        <f>(H3960-Sheet1!$G$4)/Sheet1!$G$9</f>
        <v>3.582619528348549E-2</v>
      </c>
      <c r="J3960">
        <v>1.4379999999999999</v>
      </c>
      <c r="K3960" s="4">
        <f>(J3960-Sheet1!$H$4)/Sheet1!$H$9</f>
        <v>0.21578106624948468</v>
      </c>
      <c r="L3960">
        <v>0.51849999999999996</v>
      </c>
      <c r="M3960" s="4">
        <f>(L3960-Sheet1!$I$4)/Sheet1!$I$9</f>
        <v>0.10701581127895016</v>
      </c>
      <c r="N3960">
        <v>0.3735</v>
      </c>
      <c r="O3960" s="4">
        <f>(N3960-Sheet1!$J$4)/Sheet1!$J$9</f>
        <v>0.25399129973334289</v>
      </c>
      <c r="P3960">
        <v>0.33450000000000002</v>
      </c>
      <c r="Q3960" s="4">
        <f>(P3960-Sheet1!$K$4)/Sheet1!$K$9</f>
        <v>9.5335466399085286E-2</v>
      </c>
      <c r="R3960" s="5">
        <v>9</v>
      </c>
      <c r="S3960" s="6"/>
    </row>
    <row r="3961" spans="1:19" x14ac:dyDescent="0.25">
      <c r="A3961" t="s">
        <v>0</v>
      </c>
      <c r="B3961">
        <f>VLOOKUP($A3961,lookup!$A$2:$B$4,2)</f>
        <v>10</v>
      </c>
      <c r="C3961" s="4">
        <f>(B3961-Sheet1!$D$4)/Sheet1!$D$9</f>
        <v>-0.52645439310509945</v>
      </c>
      <c r="D3961">
        <v>0.68</v>
      </c>
      <c r="E3961" s="4">
        <f>(D3961-Sheet1!$E$4)/Sheet1!$E$9</f>
        <v>0.21082148703647324</v>
      </c>
      <c r="F3961">
        <v>0.55000000000000004</v>
      </c>
      <c r="G3961" s="4">
        <f>(F3961-Sheet1!$F$4)/Sheet1!$F$9</f>
        <v>0.23885503447248913</v>
      </c>
      <c r="H3961">
        <v>0.19</v>
      </c>
      <c r="I3961" s="4">
        <f>(H3961-Sheet1!$G$4)/Sheet1!$G$9</f>
        <v>4.4675752805609391E-2</v>
      </c>
      <c r="J3961">
        <v>1.8069999999999999</v>
      </c>
      <c r="K3961" s="4">
        <f>(J3961-Sheet1!$H$4)/Sheet1!$H$9</f>
        <v>0.34646992759179029</v>
      </c>
      <c r="L3961">
        <v>0.82250000000000001</v>
      </c>
      <c r="M3961" s="4">
        <f>(L3961-Sheet1!$I$4)/Sheet1!$I$9</f>
        <v>0.31145427799044983</v>
      </c>
      <c r="N3961">
        <v>0.36549999999999999</v>
      </c>
      <c r="O3961" s="4">
        <f>(N3961-Sheet1!$J$4)/Sheet1!$J$9</f>
        <v>0.24345805417705588</v>
      </c>
      <c r="P3961">
        <v>0.51500000000000001</v>
      </c>
      <c r="Q3961" s="4">
        <f>(P3961-Sheet1!$K$4)/Sheet1!$K$9</f>
        <v>0.2752059198121396</v>
      </c>
      <c r="R3961" s="5">
        <v>11</v>
      </c>
      <c r="S3961" s="6"/>
    </row>
    <row r="3962" spans="1:19" x14ac:dyDescent="0.25">
      <c r="A3962" t="s">
        <v>2</v>
      </c>
      <c r="B3962">
        <f>VLOOKUP($A3962,lookup!$A$2:$B$4,2)</f>
        <v>30</v>
      </c>
      <c r="C3962" s="4">
        <f>(B3962-Sheet1!$D$4)/Sheet1!$D$9</f>
        <v>0.47354560689490055</v>
      </c>
      <c r="D3962">
        <v>0.69</v>
      </c>
      <c r="E3962" s="4">
        <f>(D3962-Sheet1!$E$4)/Sheet1!$E$9</f>
        <v>0.22433500054998662</v>
      </c>
      <c r="F3962">
        <v>0.55000000000000004</v>
      </c>
      <c r="G3962" s="4">
        <f>(F3962-Sheet1!$F$4)/Sheet1!$F$9</f>
        <v>0.23885503447248913</v>
      </c>
      <c r="H3962">
        <v>0.19500000000000001</v>
      </c>
      <c r="I3962" s="4">
        <f>(H3962-Sheet1!$G$4)/Sheet1!$G$9</f>
        <v>4.9100531566671345E-2</v>
      </c>
      <c r="J3962">
        <v>1.7769999999999999</v>
      </c>
      <c r="K3962" s="4">
        <f>(J3962-Sheet1!$H$4)/Sheet1!$H$9</f>
        <v>0.33584481691355406</v>
      </c>
      <c r="L3962">
        <v>0.76900000000000002</v>
      </c>
      <c r="M3962" s="4">
        <f>(L3962-Sheet1!$I$4)/Sheet1!$I$9</f>
        <v>0.27547579782905107</v>
      </c>
      <c r="N3962">
        <v>0.38</v>
      </c>
      <c r="O3962" s="4">
        <f>(N3962-Sheet1!$J$4)/Sheet1!$J$9</f>
        <v>0.26254956174782612</v>
      </c>
      <c r="P3962">
        <v>0.43049999999999999</v>
      </c>
      <c r="Q3962" s="4">
        <f>(P3962-Sheet1!$K$4)/Sheet1!$K$9</f>
        <v>0.19100063829744102</v>
      </c>
      <c r="R3962" s="5">
        <v>11</v>
      </c>
      <c r="S3962" s="6"/>
    </row>
    <row r="3963" spans="1:19" x14ac:dyDescent="0.25">
      <c r="A3963" t="s">
        <v>2</v>
      </c>
      <c r="B3963">
        <f>VLOOKUP($A3963,lookup!$A$2:$B$4,2)</f>
        <v>30</v>
      </c>
      <c r="C3963" s="4">
        <f>(B3963-Sheet1!$D$4)/Sheet1!$D$9</f>
        <v>0.47354560689490055</v>
      </c>
      <c r="D3963">
        <v>0.69499999999999995</v>
      </c>
      <c r="E3963" s="4">
        <f>(D3963-Sheet1!$E$4)/Sheet1!$E$9</f>
        <v>0.23109175730674339</v>
      </c>
      <c r="F3963">
        <v>0.55000000000000004</v>
      </c>
      <c r="G3963" s="4">
        <f>(F3963-Sheet1!$F$4)/Sheet1!$F$9</f>
        <v>0.23885503447248913</v>
      </c>
      <c r="H3963">
        <v>0.20499999999999999</v>
      </c>
      <c r="I3963" s="4">
        <f>(H3963-Sheet1!$G$4)/Sheet1!$G$9</f>
        <v>5.7950089088795217E-2</v>
      </c>
      <c r="J3963">
        <v>2.173</v>
      </c>
      <c r="K3963" s="4">
        <f>(J3963-Sheet1!$H$4)/Sheet1!$H$9</f>
        <v>0.4760962778662724</v>
      </c>
      <c r="L3963">
        <v>1.133</v>
      </c>
      <c r="M3963" s="4">
        <f>(L3963-Sheet1!$I$4)/Sheet1!$I$9</f>
        <v>0.52026396191782043</v>
      </c>
      <c r="N3963">
        <v>0.46650000000000003</v>
      </c>
      <c r="O3963" s="4">
        <f>(N3963-Sheet1!$J$4)/Sheet1!$J$9</f>
        <v>0.37644027932517965</v>
      </c>
      <c r="P3963">
        <v>0.496</v>
      </c>
      <c r="Q3963" s="4">
        <f>(P3963-Sheet1!$K$4)/Sheet1!$K$9</f>
        <v>0.25627218787392336</v>
      </c>
      <c r="R3963" s="5">
        <v>10</v>
      </c>
      <c r="S3963" s="6"/>
    </row>
    <row r="3964" spans="1:19" x14ac:dyDescent="0.25">
      <c r="A3964" t="s">
        <v>0</v>
      </c>
      <c r="B3964">
        <f>VLOOKUP($A3964,lookup!$A$2:$B$4,2)</f>
        <v>10</v>
      </c>
      <c r="C3964" s="4">
        <f>(B3964-Sheet1!$D$4)/Sheet1!$D$9</f>
        <v>-0.52645439310509945</v>
      </c>
      <c r="D3964">
        <v>0.72</v>
      </c>
      <c r="E3964" s="4">
        <f>(D3964-Sheet1!$E$4)/Sheet1!$E$9</f>
        <v>0.26487554109052719</v>
      </c>
      <c r="F3964">
        <v>0.57499999999999996</v>
      </c>
      <c r="G3964" s="4">
        <f>(F3964-Sheet1!$F$4)/Sheet1!$F$9</f>
        <v>0.28087184119517805</v>
      </c>
      <c r="H3964">
        <v>0.19500000000000001</v>
      </c>
      <c r="I3964" s="4">
        <f>(H3964-Sheet1!$G$4)/Sheet1!$G$9</f>
        <v>4.9100531566671345E-2</v>
      </c>
      <c r="J3964">
        <v>2.1505000000000001</v>
      </c>
      <c r="K3964" s="4">
        <f>(J3964-Sheet1!$H$4)/Sheet1!$H$9</f>
        <v>0.46812744485759522</v>
      </c>
      <c r="L3964">
        <v>1.0745</v>
      </c>
      <c r="M3964" s="4">
        <f>(L3964-Sheet1!$I$4)/Sheet1!$I$9</f>
        <v>0.48092300697498247</v>
      </c>
      <c r="N3964">
        <v>0.38200000000000001</v>
      </c>
      <c r="O3964" s="4">
        <f>(N3964-Sheet1!$J$4)/Sheet1!$J$9</f>
        <v>0.26518287313689787</v>
      </c>
      <c r="P3964">
        <v>0.58499999999999996</v>
      </c>
      <c r="Q3964" s="4">
        <f>(P3964-Sheet1!$K$4)/Sheet1!$K$9</f>
        <v>0.34496177432135733</v>
      </c>
      <c r="R3964" s="5">
        <v>10</v>
      </c>
      <c r="S3964" s="6"/>
    </row>
    <row r="3965" spans="1:19" x14ac:dyDescent="0.25">
      <c r="A3965" t="s">
        <v>1</v>
      </c>
      <c r="B3965">
        <f>VLOOKUP($A3965,lookup!$A$2:$B$4,2)</f>
        <v>20</v>
      </c>
      <c r="C3965" s="4">
        <f>(B3965-Sheet1!$D$4)/Sheet1!$D$9</f>
        <v>-2.6454393105099429E-2</v>
      </c>
      <c r="D3965">
        <v>0.27</v>
      </c>
      <c r="E3965" s="4">
        <f>(D3965-Sheet1!$E$4)/Sheet1!$E$9</f>
        <v>-0.34323256701758087</v>
      </c>
      <c r="F3965">
        <v>0.20499999999999999</v>
      </c>
      <c r="G3965" s="4">
        <f>(F3965-Sheet1!$F$4)/Sheet1!$F$9</f>
        <v>-0.34097689830062022</v>
      </c>
      <c r="H3965">
        <v>7.4999999999999997E-2</v>
      </c>
      <c r="I3965" s="4">
        <f>(H3965-Sheet1!$G$4)/Sheet1!$G$9</f>
        <v>-5.70941586988154E-2</v>
      </c>
      <c r="J3965">
        <v>0.11799999999999999</v>
      </c>
      <c r="K3965" s="4">
        <f>(J3965-Sheet1!$H$4)/Sheet1!$H$9</f>
        <v>-0.25172380359290947</v>
      </c>
      <c r="L3965">
        <v>5.8999999999999997E-2</v>
      </c>
      <c r="M3965" s="4">
        <f>(L3965-Sheet1!$I$4)/Sheet1!$I$9</f>
        <v>-0.2019956211353067</v>
      </c>
      <c r="N3965">
        <v>3.1E-2</v>
      </c>
      <c r="O3965" s="4">
        <f>(N3965-Sheet1!$J$4)/Sheet1!$J$9</f>
        <v>-0.19696327564519556</v>
      </c>
      <c r="P3965">
        <v>3.0499999999999999E-2</v>
      </c>
      <c r="Q3965" s="4">
        <f>(P3965-Sheet1!$K$4)/Sheet1!$K$9</f>
        <v>-0.20760424461237467</v>
      </c>
      <c r="R3965" s="5">
        <v>4</v>
      </c>
      <c r="S3965" s="6"/>
    </row>
    <row r="3966" spans="1:19" x14ac:dyDescent="0.25">
      <c r="A3966" t="s">
        <v>1</v>
      </c>
      <c r="B3966">
        <f>VLOOKUP($A3966,lookup!$A$2:$B$4,2)</f>
        <v>20</v>
      </c>
      <c r="C3966" s="4">
        <f>(B3966-Sheet1!$D$4)/Sheet1!$D$9</f>
        <v>-2.6454393105099429E-2</v>
      </c>
      <c r="D3966">
        <v>0.27</v>
      </c>
      <c r="E3966" s="4">
        <f>(D3966-Sheet1!$E$4)/Sheet1!$E$9</f>
        <v>-0.34323256701758087</v>
      </c>
      <c r="F3966">
        <v>0.19</v>
      </c>
      <c r="G3966" s="4">
        <f>(F3966-Sheet1!$F$4)/Sheet1!$F$9</f>
        <v>-0.36618698233423369</v>
      </c>
      <c r="H3966">
        <v>0.06</v>
      </c>
      <c r="I3966" s="4">
        <f>(H3966-Sheet1!$G$4)/Sheet1!$G$9</f>
        <v>-7.0368494982001248E-2</v>
      </c>
      <c r="J3966">
        <v>9.9000000000000005E-2</v>
      </c>
      <c r="K3966" s="4">
        <f>(J3966-Sheet1!$H$4)/Sheet1!$H$9</f>
        <v>-0.25845304035579242</v>
      </c>
      <c r="L3966">
        <v>4.4499999999999998E-2</v>
      </c>
      <c r="M3966" s="4">
        <f>(L3966-Sheet1!$I$4)/Sheet1!$I$9</f>
        <v>-0.21174679800148019</v>
      </c>
      <c r="N3966">
        <v>1.7000000000000001E-2</v>
      </c>
      <c r="O3966" s="4">
        <f>(N3966-Sheet1!$J$4)/Sheet1!$J$9</f>
        <v>-0.21539645536869784</v>
      </c>
      <c r="P3966">
        <v>0.03</v>
      </c>
      <c r="Q3966" s="4">
        <f>(P3966-Sheet1!$K$4)/Sheet1!$K$9</f>
        <v>-0.20810250071601194</v>
      </c>
      <c r="R3966" s="5">
        <v>5</v>
      </c>
      <c r="S3966" s="6"/>
    </row>
    <row r="3967" spans="1:19" x14ac:dyDescent="0.25">
      <c r="A3967" t="s">
        <v>1</v>
      </c>
      <c r="B3967">
        <f>VLOOKUP($A3967,lookup!$A$2:$B$4,2)</f>
        <v>20</v>
      </c>
      <c r="C3967" s="4">
        <f>(B3967-Sheet1!$D$4)/Sheet1!$D$9</f>
        <v>-2.6454393105099429E-2</v>
      </c>
      <c r="D3967">
        <v>0.29499999999999998</v>
      </c>
      <c r="E3967" s="4">
        <f>(D3967-Sheet1!$E$4)/Sheet1!$E$9</f>
        <v>-0.3094487832337971</v>
      </c>
      <c r="F3967">
        <v>0.22</v>
      </c>
      <c r="G3967" s="4">
        <f>(F3967-Sheet1!$F$4)/Sheet1!$F$9</f>
        <v>-0.31576681426700676</v>
      </c>
      <c r="H3967">
        <v>7.0000000000000007E-2</v>
      </c>
      <c r="I3967" s="4">
        <f>(H3967-Sheet1!$G$4)/Sheet1!$G$9</f>
        <v>-6.151893745987734E-2</v>
      </c>
      <c r="J3967">
        <v>0.13650000000000001</v>
      </c>
      <c r="K3967" s="4">
        <f>(J3967-Sheet1!$H$4)/Sheet1!$H$9</f>
        <v>-0.24517165200799715</v>
      </c>
      <c r="L3967">
        <v>5.7500000000000002E-2</v>
      </c>
      <c r="M3967" s="4">
        <f>(L3967-Sheet1!$I$4)/Sheet1!$I$9</f>
        <v>-0.20300436356973842</v>
      </c>
      <c r="N3967">
        <v>2.9499999999999998E-2</v>
      </c>
      <c r="O3967" s="4">
        <f>(N3967-Sheet1!$J$4)/Sheet1!$J$9</f>
        <v>-0.19893825918699937</v>
      </c>
      <c r="P3967">
        <v>3.5000000000000003E-2</v>
      </c>
      <c r="Q3967" s="4">
        <f>(P3967-Sheet1!$K$4)/Sheet1!$K$9</f>
        <v>-0.20311993967963923</v>
      </c>
      <c r="R3967" s="5">
        <v>6</v>
      </c>
      <c r="S3967" s="6"/>
    </row>
    <row r="3968" spans="1:19" x14ac:dyDescent="0.25">
      <c r="A3968" t="s">
        <v>1</v>
      </c>
      <c r="B3968">
        <f>VLOOKUP($A3968,lookup!$A$2:$B$4,2)</f>
        <v>20</v>
      </c>
      <c r="C3968" s="4">
        <f>(B3968-Sheet1!$D$4)/Sheet1!$D$9</f>
        <v>-2.6454393105099429E-2</v>
      </c>
      <c r="D3968">
        <v>0.29499999999999998</v>
      </c>
      <c r="E3968" s="4">
        <f>(D3968-Sheet1!$E$4)/Sheet1!$E$9</f>
        <v>-0.3094487832337971</v>
      </c>
      <c r="F3968">
        <v>0.22</v>
      </c>
      <c r="G3968" s="4">
        <f>(F3968-Sheet1!$F$4)/Sheet1!$F$9</f>
        <v>-0.31576681426700676</v>
      </c>
      <c r="H3968">
        <v>6.5000000000000002E-2</v>
      </c>
      <c r="I3968" s="4">
        <f>(H3968-Sheet1!$G$4)/Sheet1!$G$9</f>
        <v>-6.5943716220939294E-2</v>
      </c>
      <c r="J3968">
        <v>0.1295</v>
      </c>
      <c r="K3968" s="4">
        <f>(J3968-Sheet1!$H$4)/Sheet1!$H$9</f>
        <v>-0.24765084449958558</v>
      </c>
      <c r="L3968">
        <v>5.1999999999999998E-2</v>
      </c>
      <c r="M3968" s="4">
        <f>(L3968-Sheet1!$I$4)/Sheet1!$I$9</f>
        <v>-0.20670308582932148</v>
      </c>
      <c r="N3968">
        <v>2.8000000000000001E-2</v>
      </c>
      <c r="O3968" s="4">
        <f>(N3968-Sheet1!$J$4)/Sheet1!$J$9</f>
        <v>-0.2009132427288032</v>
      </c>
      <c r="P3968">
        <v>3.5000000000000003E-2</v>
      </c>
      <c r="Q3968" s="4">
        <f>(P3968-Sheet1!$K$4)/Sheet1!$K$9</f>
        <v>-0.20311993967963923</v>
      </c>
      <c r="R3968" s="5">
        <v>6</v>
      </c>
      <c r="S3968" s="6"/>
    </row>
    <row r="3969" spans="1:19" x14ac:dyDescent="0.25">
      <c r="A3969" t="s">
        <v>1</v>
      </c>
      <c r="B3969">
        <f>VLOOKUP($A3969,lookup!$A$2:$B$4,2)</f>
        <v>20</v>
      </c>
      <c r="C3969" s="4">
        <f>(B3969-Sheet1!$D$4)/Sheet1!$D$9</f>
        <v>-2.6454393105099429E-2</v>
      </c>
      <c r="D3969">
        <v>0.315</v>
      </c>
      <c r="E3969" s="4">
        <f>(D3969-Sheet1!$E$4)/Sheet1!$E$9</f>
        <v>-0.28242175620677007</v>
      </c>
      <c r="F3969">
        <v>0.23</v>
      </c>
      <c r="G3969" s="4">
        <f>(F3969-Sheet1!$F$4)/Sheet1!$F$9</f>
        <v>-0.29896009157793113</v>
      </c>
      <c r="H3969">
        <v>7.0000000000000007E-2</v>
      </c>
      <c r="I3969" s="4">
        <f>(H3969-Sheet1!$G$4)/Sheet1!$G$9</f>
        <v>-6.151893745987734E-2</v>
      </c>
      <c r="J3969">
        <v>0.16400000000000001</v>
      </c>
      <c r="K3969" s="4">
        <f>(J3969-Sheet1!$H$4)/Sheet1!$H$9</f>
        <v>-0.23543196721961393</v>
      </c>
      <c r="L3969">
        <v>6.25E-2</v>
      </c>
      <c r="M3969" s="4">
        <f>(L3969-Sheet1!$I$4)/Sheet1!$I$9</f>
        <v>-0.19964188878829928</v>
      </c>
      <c r="N3969">
        <v>0.04</v>
      </c>
      <c r="O3969" s="4">
        <f>(N3969-Sheet1!$J$4)/Sheet1!$J$9</f>
        <v>-0.18511337439437264</v>
      </c>
      <c r="P3969">
        <v>4.4999999999999998E-2</v>
      </c>
      <c r="Q3969" s="4">
        <f>(P3969-Sheet1!$K$4)/Sheet1!$K$9</f>
        <v>-0.19315481760689387</v>
      </c>
      <c r="R3969" s="5">
        <v>6</v>
      </c>
      <c r="S3969" s="6"/>
    </row>
    <row r="3970" spans="1:19" x14ac:dyDescent="0.25">
      <c r="A3970" t="s">
        <v>1</v>
      </c>
      <c r="B3970">
        <f>VLOOKUP($A3970,lookup!$A$2:$B$4,2)</f>
        <v>20</v>
      </c>
      <c r="C3970" s="4">
        <f>(B3970-Sheet1!$D$4)/Sheet1!$D$9</f>
        <v>-2.6454393105099429E-2</v>
      </c>
      <c r="D3970">
        <v>0.375</v>
      </c>
      <c r="E3970" s="4">
        <f>(D3970-Sheet1!$E$4)/Sheet1!$E$9</f>
        <v>-0.20134067512568898</v>
      </c>
      <c r="F3970">
        <v>0.28999999999999998</v>
      </c>
      <c r="G3970" s="4">
        <f>(F3970-Sheet1!$F$4)/Sheet1!$F$9</f>
        <v>-0.1981197554434774</v>
      </c>
      <c r="H3970">
        <v>9.5000000000000001E-2</v>
      </c>
      <c r="I3970" s="4">
        <f>(H3970-Sheet1!$G$4)/Sheet1!$G$9</f>
        <v>-3.9395043654567606E-2</v>
      </c>
      <c r="J3970">
        <v>0.28749999999999998</v>
      </c>
      <c r="K3970" s="4">
        <f>(J3970-Sheet1!$H$4)/Sheet1!$H$9</f>
        <v>-0.19169192826087478</v>
      </c>
      <c r="L3970">
        <v>0.123</v>
      </c>
      <c r="M3970" s="4">
        <f>(L3970-Sheet1!$I$4)/Sheet1!$I$9</f>
        <v>-0.1589559439328857</v>
      </c>
      <c r="N3970">
        <v>6.0499999999999998E-2</v>
      </c>
      <c r="O3970" s="4">
        <f>(N3970-Sheet1!$J$4)/Sheet1!$J$9</f>
        <v>-0.15812193265638713</v>
      </c>
      <c r="P3970">
        <v>0.08</v>
      </c>
      <c r="Q3970" s="4">
        <f>(P3970-Sheet1!$K$4)/Sheet1!$K$9</f>
        <v>-0.15827689035228495</v>
      </c>
      <c r="R3970" s="5">
        <v>6</v>
      </c>
      <c r="S3970" s="6"/>
    </row>
    <row r="3971" spans="1:19" x14ac:dyDescent="0.25">
      <c r="A3971" t="s">
        <v>1</v>
      </c>
      <c r="B3971">
        <f>VLOOKUP($A3971,lookup!$A$2:$B$4,2)</f>
        <v>20</v>
      </c>
      <c r="C3971" s="4">
        <f>(B3971-Sheet1!$D$4)/Sheet1!$D$9</f>
        <v>-2.6454393105099429E-2</v>
      </c>
      <c r="D3971">
        <v>0.38</v>
      </c>
      <c r="E3971" s="4">
        <f>(D3971-Sheet1!$E$4)/Sheet1!$E$9</f>
        <v>-0.19458391836893224</v>
      </c>
      <c r="F3971">
        <v>0.3</v>
      </c>
      <c r="G3971" s="4">
        <f>(F3971-Sheet1!$F$4)/Sheet1!$F$9</f>
        <v>-0.18131303275440175</v>
      </c>
      <c r="H3971">
        <v>0.09</v>
      </c>
      <c r="I3971" s="4">
        <f>(H3971-Sheet1!$G$4)/Sheet1!$G$9</f>
        <v>-4.381982241562956E-2</v>
      </c>
      <c r="J3971">
        <v>0.27700000000000002</v>
      </c>
      <c r="K3971" s="4">
        <f>(J3971-Sheet1!$H$4)/Sheet1!$H$9</f>
        <v>-0.19541071699825746</v>
      </c>
      <c r="L3971">
        <v>0.16550000000000001</v>
      </c>
      <c r="M3971" s="4">
        <f>(L3971-Sheet1!$I$4)/Sheet1!$I$9</f>
        <v>-0.13037490829065301</v>
      </c>
      <c r="N3971">
        <v>6.25E-2</v>
      </c>
      <c r="O3971" s="4">
        <f>(N3971-Sheet1!$J$4)/Sheet1!$J$9</f>
        <v>-0.15548862126731539</v>
      </c>
      <c r="P3971">
        <v>8.2000000000000003E-2</v>
      </c>
      <c r="Q3971" s="4">
        <f>(P3971-Sheet1!$K$4)/Sheet1!$K$9</f>
        <v>-0.15628386593773588</v>
      </c>
      <c r="R3971" s="5">
        <v>6</v>
      </c>
      <c r="S3971" s="6"/>
    </row>
    <row r="3972" spans="1:19" x14ac:dyDescent="0.25">
      <c r="A3972" t="s">
        <v>1</v>
      </c>
      <c r="B3972">
        <f>VLOOKUP($A3972,lookup!$A$2:$B$4,2)</f>
        <v>20</v>
      </c>
      <c r="C3972" s="4">
        <f>(B3972-Sheet1!$D$4)/Sheet1!$D$9</f>
        <v>-2.6454393105099429E-2</v>
      </c>
      <c r="D3972">
        <v>0.38500000000000001</v>
      </c>
      <c r="E3972" s="4">
        <f>(D3972-Sheet1!$E$4)/Sheet1!$E$9</f>
        <v>-0.18782716161217547</v>
      </c>
      <c r="F3972">
        <v>0.28499999999999998</v>
      </c>
      <c r="G3972" s="4">
        <f>(F3972-Sheet1!$F$4)/Sheet1!$F$9</f>
        <v>-0.20652311678801522</v>
      </c>
      <c r="H3972">
        <v>0.09</v>
      </c>
      <c r="I3972" s="4">
        <f>(H3972-Sheet1!$G$4)/Sheet1!$G$9</f>
        <v>-4.381982241562956E-2</v>
      </c>
      <c r="J3972">
        <v>0.248</v>
      </c>
      <c r="K3972" s="4">
        <f>(J3972-Sheet1!$H$4)/Sheet1!$H$9</f>
        <v>-0.20568165732055249</v>
      </c>
      <c r="L3972">
        <v>9.35E-2</v>
      </c>
      <c r="M3972" s="4">
        <f>(L3972-Sheet1!$I$4)/Sheet1!$I$9</f>
        <v>-0.17879454514337664</v>
      </c>
      <c r="N3972">
        <v>6.6000000000000003E-2</v>
      </c>
      <c r="O3972" s="4">
        <f>(N3972-Sheet1!$J$4)/Sheet1!$J$9</f>
        <v>-0.1508803263364398</v>
      </c>
      <c r="P3972">
        <v>7.0000000000000007E-2</v>
      </c>
      <c r="Q3972" s="4">
        <f>(P3972-Sheet1!$K$4)/Sheet1!$K$9</f>
        <v>-0.16824201242503037</v>
      </c>
      <c r="R3972" s="5">
        <v>6</v>
      </c>
      <c r="S3972" s="6"/>
    </row>
    <row r="3973" spans="1:19" x14ac:dyDescent="0.25">
      <c r="A3973" t="s">
        <v>1</v>
      </c>
      <c r="B3973">
        <f>VLOOKUP($A3973,lookup!$A$2:$B$4,2)</f>
        <v>20</v>
      </c>
      <c r="C3973" s="4">
        <f>(B3973-Sheet1!$D$4)/Sheet1!$D$9</f>
        <v>-2.6454393105099429E-2</v>
      </c>
      <c r="D3973">
        <v>0.4</v>
      </c>
      <c r="E3973" s="4">
        <f>(D3973-Sheet1!$E$4)/Sheet1!$E$9</f>
        <v>-0.16755689134190518</v>
      </c>
      <c r="F3973">
        <v>0.29499999999999998</v>
      </c>
      <c r="G3973" s="4">
        <f>(F3973-Sheet1!$F$4)/Sheet1!$F$9</f>
        <v>-0.18971639409893959</v>
      </c>
      <c r="H3973">
        <v>9.5000000000000001E-2</v>
      </c>
      <c r="I3973" s="4">
        <f>(H3973-Sheet1!$G$4)/Sheet1!$G$9</f>
        <v>-3.9395043654567606E-2</v>
      </c>
      <c r="J3973">
        <v>0.252</v>
      </c>
      <c r="K3973" s="4">
        <f>(J3973-Sheet1!$H$4)/Sheet1!$H$9</f>
        <v>-0.20426497589678766</v>
      </c>
      <c r="L3973">
        <v>0.1105</v>
      </c>
      <c r="M3973" s="4">
        <f>(L3973-Sheet1!$I$4)/Sheet1!$I$9</f>
        <v>-0.16736213088648355</v>
      </c>
      <c r="N3973">
        <v>5.7500000000000002E-2</v>
      </c>
      <c r="O3973" s="4">
        <f>(N3973-Sheet1!$J$4)/Sheet1!$J$9</f>
        <v>-0.16207189973999478</v>
      </c>
      <c r="P3973">
        <v>6.6000000000000003E-2</v>
      </c>
      <c r="Q3973" s="4">
        <f>(P3973-Sheet1!$K$4)/Sheet1!$K$9</f>
        <v>-0.17222806125412854</v>
      </c>
      <c r="R3973" s="5">
        <v>6</v>
      </c>
      <c r="S3973" s="6"/>
    </row>
    <row r="3974" spans="1:19" x14ac:dyDescent="0.25">
      <c r="A3974" t="s">
        <v>2</v>
      </c>
      <c r="B3974">
        <f>VLOOKUP($A3974,lookup!$A$2:$B$4,2)</f>
        <v>30</v>
      </c>
      <c r="C3974" s="4">
        <f>(B3974-Sheet1!$D$4)/Sheet1!$D$9</f>
        <v>0.47354560689490055</v>
      </c>
      <c r="D3974">
        <v>0.41499999999999998</v>
      </c>
      <c r="E3974" s="4">
        <f>(D3974-Sheet1!$E$4)/Sheet1!$E$9</f>
        <v>-0.14728662107163495</v>
      </c>
      <c r="F3974">
        <v>0.315</v>
      </c>
      <c r="G3974" s="4">
        <f>(F3974-Sheet1!$F$4)/Sheet1!$F$9</f>
        <v>-0.15610294872078828</v>
      </c>
      <c r="H3974">
        <v>0.12</v>
      </c>
      <c r="I3974" s="4">
        <f>(H3974-Sheet1!$G$4)/Sheet1!$G$9</f>
        <v>-1.7271149849257875E-2</v>
      </c>
      <c r="J3974">
        <v>0.40150000000000002</v>
      </c>
      <c r="K3974" s="4">
        <f>(J3974-Sheet1!$H$4)/Sheet1!$H$9</f>
        <v>-0.1513165076835771</v>
      </c>
      <c r="L3974">
        <v>0.19900000000000001</v>
      </c>
      <c r="M3974" s="4">
        <f>(L3974-Sheet1!$I$4)/Sheet1!$I$9</f>
        <v>-0.10784632725501078</v>
      </c>
      <c r="N3974">
        <v>8.6999999999999994E-2</v>
      </c>
      <c r="O3974" s="4">
        <f>(N3974-Sheet1!$J$4)/Sheet1!$J$9</f>
        <v>-0.12323055675118635</v>
      </c>
      <c r="P3974">
        <v>9.7000000000000003E-2</v>
      </c>
      <c r="Q3974" s="4">
        <f>(P3974-Sheet1!$K$4)/Sheet1!$K$9</f>
        <v>-0.14133618282861782</v>
      </c>
      <c r="R3974" s="5">
        <v>8</v>
      </c>
      <c r="S3974" s="6"/>
    </row>
    <row r="3975" spans="1:19" x14ac:dyDescent="0.25">
      <c r="A3975" t="s">
        <v>1</v>
      </c>
      <c r="B3975">
        <f>VLOOKUP($A3975,lookup!$A$2:$B$4,2)</f>
        <v>20</v>
      </c>
      <c r="C3975" s="4">
        <f>(B3975-Sheet1!$D$4)/Sheet1!$D$9</f>
        <v>-2.6454393105099429E-2</v>
      </c>
      <c r="D3975">
        <v>0.41499999999999998</v>
      </c>
      <c r="E3975" s="4">
        <f>(D3975-Sheet1!$E$4)/Sheet1!$E$9</f>
        <v>-0.14728662107163495</v>
      </c>
      <c r="F3975">
        <v>0.33</v>
      </c>
      <c r="G3975" s="4">
        <f>(F3975-Sheet1!$F$4)/Sheet1!$F$9</f>
        <v>-0.13089286468717481</v>
      </c>
      <c r="H3975">
        <v>0.1</v>
      </c>
      <c r="I3975" s="4">
        <f>(H3975-Sheet1!$G$4)/Sheet1!$G$9</f>
        <v>-3.4970264893505659E-2</v>
      </c>
      <c r="J3975">
        <v>0.39050000000000001</v>
      </c>
      <c r="K3975" s="4">
        <f>(J3975-Sheet1!$H$4)/Sheet1!$H$9</f>
        <v>-0.15521238159893039</v>
      </c>
      <c r="L3975">
        <v>0.1925</v>
      </c>
      <c r="M3975" s="4">
        <f>(L3975-Sheet1!$I$4)/Sheet1!$I$9</f>
        <v>-0.11221754447088167</v>
      </c>
      <c r="N3975">
        <v>7.5499999999999998E-2</v>
      </c>
      <c r="O3975" s="4">
        <f>(N3975-Sheet1!$J$4)/Sheet1!$J$9</f>
        <v>-0.13837209723834895</v>
      </c>
      <c r="P3975">
        <v>0.10249999999999999</v>
      </c>
      <c r="Q3975" s="4">
        <f>(P3975-Sheet1!$K$4)/Sheet1!$K$9</f>
        <v>-0.13585536568860787</v>
      </c>
      <c r="R3975" s="5">
        <v>7</v>
      </c>
      <c r="S3975" s="6"/>
    </row>
    <row r="3976" spans="1:19" x14ac:dyDescent="0.25">
      <c r="A3976" t="s">
        <v>1</v>
      </c>
      <c r="B3976">
        <f>VLOOKUP($A3976,lookup!$A$2:$B$4,2)</f>
        <v>20</v>
      </c>
      <c r="C3976" s="4">
        <f>(B3976-Sheet1!$D$4)/Sheet1!$D$9</f>
        <v>-2.6454393105099429E-2</v>
      </c>
      <c r="D3976">
        <v>0.42</v>
      </c>
      <c r="E3976" s="4">
        <f>(D3976-Sheet1!$E$4)/Sheet1!$E$9</f>
        <v>-0.14052986431487821</v>
      </c>
      <c r="F3976">
        <v>0.32</v>
      </c>
      <c r="G3976" s="4">
        <f>(F3976-Sheet1!$F$4)/Sheet1!$F$9</f>
        <v>-0.14769958737625047</v>
      </c>
      <c r="H3976">
        <v>0.115</v>
      </c>
      <c r="I3976" s="4">
        <f>(H3976-Sheet1!$G$4)/Sheet1!$G$9</f>
        <v>-2.1695928610319815E-2</v>
      </c>
      <c r="J3976">
        <v>0.40899999999999997</v>
      </c>
      <c r="K3976" s="4">
        <f>(J3976-Sheet1!$H$4)/Sheet1!$H$9</f>
        <v>-0.14866023001401804</v>
      </c>
      <c r="L3976">
        <v>0.20549999999999999</v>
      </c>
      <c r="M3976" s="4">
        <f>(L3976-Sheet1!$I$4)/Sheet1!$I$9</f>
        <v>-0.10347511003913992</v>
      </c>
      <c r="N3976">
        <v>9.35E-2</v>
      </c>
      <c r="O3976" s="4">
        <f>(N3976-Sheet1!$J$4)/Sheet1!$J$9</f>
        <v>-0.11467229473670314</v>
      </c>
      <c r="P3976">
        <v>0.105</v>
      </c>
      <c r="Q3976" s="4">
        <f>(P3976-Sheet1!$K$4)/Sheet1!$K$9</f>
        <v>-0.1333640851704215</v>
      </c>
      <c r="R3976" s="5">
        <v>8</v>
      </c>
      <c r="S3976" s="6"/>
    </row>
    <row r="3977" spans="1:19" x14ac:dyDescent="0.25">
      <c r="A3977" t="s">
        <v>1</v>
      </c>
      <c r="B3977">
        <f>VLOOKUP($A3977,lookup!$A$2:$B$4,2)</f>
        <v>20</v>
      </c>
      <c r="C3977" s="4">
        <f>(B3977-Sheet1!$D$4)/Sheet1!$D$9</f>
        <v>-2.6454393105099429E-2</v>
      </c>
      <c r="D3977">
        <v>0.44</v>
      </c>
      <c r="E3977" s="4">
        <f>(D3977-Sheet1!$E$4)/Sheet1!$E$9</f>
        <v>-0.11350283728785115</v>
      </c>
      <c r="F3977">
        <v>0.33</v>
      </c>
      <c r="G3977" s="4">
        <f>(F3977-Sheet1!$F$4)/Sheet1!$F$9</f>
        <v>-0.13089286468717481</v>
      </c>
      <c r="H3977">
        <v>0.13500000000000001</v>
      </c>
      <c r="I3977" s="4">
        <f>(H3977-Sheet1!$G$4)/Sheet1!$G$9</f>
        <v>-3.9968135660720236E-3</v>
      </c>
      <c r="J3977">
        <v>0.40949999999999998</v>
      </c>
      <c r="K3977" s="4">
        <f>(J3977-Sheet1!$H$4)/Sheet1!$H$9</f>
        <v>-0.14848314483604744</v>
      </c>
      <c r="L3977">
        <v>0.16300000000000001</v>
      </c>
      <c r="M3977" s="4">
        <f>(L3977-Sheet1!$I$4)/Sheet1!$I$9</f>
        <v>-0.13205614568137258</v>
      </c>
      <c r="N3977">
        <v>0.10050000000000001</v>
      </c>
      <c r="O3977" s="4">
        <f>(N3977-Sheet1!$J$4)/Sheet1!$J$9</f>
        <v>-0.10545570487495198</v>
      </c>
      <c r="P3977">
        <v>0.11899999999999999</v>
      </c>
      <c r="Q3977" s="4">
        <f>(P3977-Sheet1!$K$4)/Sheet1!$K$9</f>
        <v>-0.11941291426857796</v>
      </c>
      <c r="R3977" s="5">
        <v>6</v>
      </c>
      <c r="S3977" s="6"/>
    </row>
    <row r="3978" spans="1:19" x14ac:dyDescent="0.25">
      <c r="A3978" t="s">
        <v>1</v>
      </c>
      <c r="B3978">
        <f>VLOOKUP($A3978,lookup!$A$2:$B$4,2)</f>
        <v>20</v>
      </c>
      <c r="C3978" s="4">
        <f>(B3978-Sheet1!$D$4)/Sheet1!$D$9</f>
        <v>-2.6454393105099429E-2</v>
      </c>
      <c r="D3978">
        <v>0.45</v>
      </c>
      <c r="E3978" s="4">
        <f>(D3978-Sheet1!$E$4)/Sheet1!$E$9</f>
        <v>-9.9989323774337627E-2</v>
      </c>
      <c r="F3978">
        <v>0.35</v>
      </c>
      <c r="G3978" s="4">
        <f>(F3978-Sheet1!$F$4)/Sheet1!$F$9</f>
        <v>-9.7279419309023618E-2</v>
      </c>
      <c r="H3978">
        <v>0.13500000000000001</v>
      </c>
      <c r="I3978" s="4">
        <f>(H3978-Sheet1!$G$4)/Sheet1!$G$9</f>
        <v>-3.9968135660720236E-3</v>
      </c>
      <c r="J3978">
        <v>0.49399999999999999</v>
      </c>
      <c r="K3978" s="4">
        <f>(J3978-Sheet1!$H$4)/Sheet1!$H$9</f>
        <v>-0.11855574975901539</v>
      </c>
      <c r="L3978">
        <v>0.2205</v>
      </c>
      <c r="M3978" s="4">
        <f>(L3978-Sheet1!$I$4)/Sheet1!$I$9</f>
        <v>-9.3387685694822489E-2</v>
      </c>
      <c r="N3978">
        <v>9.4500000000000001E-2</v>
      </c>
      <c r="O3978" s="4">
        <f>(N3978-Sheet1!$J$4)/Sheet1!$J$9</f>
        <v>-0.11335563904216725</v>
      </c>
      <c r="P3978">
        <v>0.14050000000000001</v>
      </c>
      <c r="Q3978" s="4">
        <f>(P3978-Sheet1!$K$4)/Sheet1!$K$9</f>
        <v>-9.7987901812175343E-2</v>
      </c>
      <c r="R3978" s="5">
        <v>7</v>
      </c>
      <c r="S3978" s="6"/>
    </row>
    <row r="3979" spans="1:19" x14ac:dyDescent="0.25">
      <c r="A3979" t="s">
        <v>1</v>
      </c>
      <c r="B3979">
        <f>VLOOKUP($A3979,lookup!$A$2:$B$4,2)</f>
        <v>20</v>
      </c>
      <c r="C3979" s="4">
        <f>(B3979-Sheet1!$D$4)/Sheet1!$D$9</f>
        <v>-2.6454393105099429E-2</v>
      </c>
      <c r="D3979">
        <v>0.47499999999999998</v>
      </c>
      <c r="E3979" s="4">
        <f>(D3979-Sheet1!$E$4)/Sheet1!$E$9</f>
        <v>-6.6205539990553883E-2</v>
      </c>
      <c r="F3979">
        <v>0.35</v>
      </c>
      <c r="G3979" s="4">
        <f>(F3979-Sheet1!$F$4)/Sheet1!$F$9</f>
        <v>-9.7279419309023618E-2</v>
      </c>
      <c r="H3979">
        <v>0.12</v>
      </c>
      <c r="I3979" s="4">
        <f>(H3979-Sheet1!$G$4)/Sheet1!$G$9</f>
        <v>-1.7271149849257875E-2</v>
      </c>
      <c r="J3979">
        <v>0.49049999999999999</v>
      </c>
      <c r="K3979" s="4">
        <f>(J3979-Sheet1!$H$4)/Sheet1!$H$9</f>
        <v>-0.11979534600480962</v>
      </c>
      <c r="L3979">
        <v>0.20349999999999999</v>
      </c>
      <c r="M3979" s="4">
        <f>(L3979-Sheet1!$I$4)/Sheet1!$I$9</f>
        <v>-0.10482009995171558</v>
      </c>
      <c r="N3979">
        <v>0.13</v>
      </c>
      <c r="O3979" s="4">
        <f>(N3979-Sheet1!$J$4)/Sheet1!$J$9</f>
        <v>-6.6614361886143558E-2</v>
      </c>
      <c r="P3979">
        <v>0.13500000000000001</v>
      </c>
      <c r="Q3979" s="4">
        <f>(P3979-Sheet1!$K$4)/Sheet1!$K$9</f>
        <v>-0.10346871895218532</v>
      </c>
      <c r="R3979" s="5">
        <v>7</v>
      </c>
      <c r="S3979" s="6"/>
    </row>
    <row r="3980" spans="1:19" x14ac:dyDescent="0.25">
      <c r="A3980" t="s">
        <v>2</v>
      </c>
      <c r="B3980">
        <f>VLOOKUP($A3980,lookup!$A$2:$B$4,2)</f>
        <v>30</v>
      </c>
      <c r="C3980" s="4">
        <f>(B3980-Sheet1!$D$4)/Sheet1!$D$9</f>
        <v>0.47354560689490055</v>
      </c>
      <c r="D3980">
        <v>0.48499999999999999</v>
      </c>
      <c r="E3980" s="4">
        <f>(D3980-Sheet1!$E$4)/Sheet1!$E$9</f>
        <v>-5.2692026477040362E-2</v>
      </c>
      <c r="F3980">
        <v>0.39</v>
      </c>
      <c r="G3980" s="4">
        <f>(F3980-Sheet1!$F$4)/Sheet1!$F$9</f>
        <v>-3.0052528552721034E-2</v>
      </c>
      <c r="H3980">
        <v>0.12</v>
      </c>
      <c r="I3980" s="4">
        <f>(H3980-Sheet1!$G$4)/Sheet1!$G$9</f>
        <v>-1.7271149849257875E-2</v>
      </c>
      <c r="J3980">
        <v>0.59899999999999998</v>
      </c>
      <c r="K3980" s="4">
        <f>(J3980-Sheet1!$H$4)/Sheet1!$H$9</f>
        <v>-8.1367862385188588E-2</v>
      </c>
      <c r="L3980">
        <v>0.251</v>
      </c>
      <c r="M3980" s="4">
        <f>(L3980-Sheet1!$I$4)/Sheet1!$I$9</f>
        <v>-7.2876589528043753E-2</v>
      </c>
      <c r="N3980">
        <v>0.13450000000000001</v>
      </c>
      <c r="O3980" s="4">
        <f>(N3980-Sheet1!$J$4)/Sheet1!$J$9</f>
        <v>-6.0689411260732094E-2</v>
      </c>
      <c r="P3980">
        <v>0.16900000000000001</v>
      </c>
      <c r="Q3980" s="4">
        <f>(P3980-Sheet1!$K$4)/Sheet1!$K$9</f>
        <v>-6.9587303904850975E-2</v>
      </c>
      <c r="R3980" s="5">
        <v>8</v>
      </c>
      <c r="S3980" s="6"/>
    </row>
    <row r="3981" spans="1:19" x14ac:dyDescent="0.25">
      <c r="A3981" t="s">
        <v>2</v>
      </c>
      <c r="B3981">
        <f>VLOOKUP($A3981,lookup!$A$2:$B$4,2)</f>
        <v>30</v>
      </c>
      <c r="C3981" s="4">
        <f>(B3981-Sheet1!$D$4)/Sheet1!$D$9</f>
        <v>0.47354560689490055</v>
      </c>
      <c r="D3981">
        <v>0.495</v>
      </c>
      <c r="E3981" s="4">
        <f>(D3981-Sheet1!$E$4)/Sheet1!$E$9</f>
        <v>-3.9178512963526833E-2</v>
      </c>
      <c r="F3981">
        <v>0.375</v>
      </c>
      <c r="G3981" s="4">
        <f>(F3981-Sheet1!$F$4)/Sheet1!$F$9</f>
        <v>-5.5262612586334504E-2</v>
      </c>
      <c r="H3981">
        <v>0.115</v>
      </c>
      <c r="I3981" s="4">
        <f>(H3981-Sheet1!$G$4)/Sheet1!$G$9</f>
        <v>-2.1695928610319815E-2</v>
      </c>
      <c r="J3981">
        <v>0.62450000000000006</v>
      </c>
      <c r="K3981" s="4">
        <f>(J3981-Sheet1!$H$4)/Sheet1!$H$9</f>
        <v>-7.2336518308687758E-2</v>
      </c>
      <c r="L3981">
        <v>0.28199999999999997</v>
      </c>
      <c r="M3981" s="4">
        <f>(L3981-Sheet1!$I$4)/Sheet1!$I$9</f>
        <v>-5.2029245883121106E-2</v>
      </c>
      <c r="N3981">
        <v>0.14299999999999999</v>
      </c>
      <c r="O3981" s="4">
        <f>(N3981-Sheet1!$J$4)/Sheet1!$J$9</f>
        <v>-4.9497837857177152E-2</v>
      </c>
      <c r="P3981">
        <v>0.155</v>
      </c>
      <c r="Q3981" s="4">
        <f>(P3981-Sheet1!$K$4)/Sheet1!$K$9</f>
        <v>-8.3538474806694532E-2</v>
      </c>
      <c r="R3981" s="5">
        <v>6</v>
      </c>
      <c r="S3981" s="6"/>
    </row>
    <row r="3982" spans="1:19" x14ac:dyDescent="0.25">
      <c r="A3982" t="s">
        <v>0</v>
      </c>
      <c r="B3982">
        <f>VLOOKUP($A3982,lookup!$A$2:$B$4,2)</f>
        <v>10</v>
      </c>
      <c r="C3982" s="4">
        <f>(B3982-Sheet1!$D$4)/Sheet1!$D$9</f>
        <v>-0.52645439310509945</v>
      </c>
      <c r="D3982">
        <v>0.52500000000000002</v>
      </c>
      <c r="E3982" s="4">
        <f>(D3982-Sheet1!$E$4)/Sheet1!$E$9</f>
        <v>1.362027577013743E-3</v>
      </c>
      <c r="F3982">
        <v>0.41</v>
      </c>
      <c r="G3982" s="4">
        <f>(F3982-Sheet1!$F$4)/Sheet1!$F$9</f>
        <v>3.5609168254301655E-3</v>
      </c>
      <c r="H3982">
        <v>0.115</v>
      </c>
      <c r="I3982" s="4">
        <f>(H3982-Sheet1!$G$4)/Sheet1!$G$9</f>
        <v>-2.1695928610319815E-2</v>
      </c>
      <c r="J3982">
        <v>0.77449999999999997</v>
      </c>
      <c r="K3982" s="4">
        <f>(J3982-Sheet1!$H$4)/Sheet1!$H$9</f>
        <v>-1.9210964917506637E-2</v>
      </c>
      <c r="L3982">
        <v>0.41599999999999998</v>
      </c>
      <c r="M3982" s="4">
        <f>(L3982-Sheet1!$I$4)/Sheet1!$I$9</f>
        <v>3.8085078259447826E-2</v>
      </c>
      <c r="N3982">
        <v>0.16300000000000001</v>
      </c>
      <c r="O3982" s="4">
        <f>(N3982-Sheet1!$J$4)/Sheet1!$J$9</f>
        <v>-2.3164723966459553E-2</v>
      </c>
      <c r="P3982">
        <v>0.18</v>
      </c>
      <c r="Q3982" s="4">
        <f>(P3982-Sheet1!$K$4)/Sheet1!$K$9</f>
        <v>-5.862566962483106E-2</v>
      </c>
      <c r="R3982" s="5">
        <v>7</v>
      </c>
      <c r="S3982" s="6"/>
    </row>
    <row r="3983" spans="1:19" x14ac:dyDescent="0.25">
      <c r="A3983" t="s">
        <v>2</v>
      </c>
      <c r="B3983">
        <f>VLOOKUP($A3983,lookup!$A$2:$B$4,2)</f>
        <v>30</v>
      </c>
      <c r="C3983" s="4">
        <f>(B3983-Sheet1!$D$4)/Sheet1!$D$9</f>
        <v>0.47354560689490055</v>
      </c>
      <c r="D3983">
        <v>0.56499999999999995</v>
      </c>
      <c r="E3983" s="4">
        <f>(D3983-Sheet1!$E$4)/Sheet1!$E$9</f>
        <v>5.5416081631067697E-2</v>
      </c>
      <c r="F3983">
        <v>0.45500000000000002</v>
      </c>
      <c r="G3983" s="4">
        <f>(F3983-Sheet1!$F$4)/Sheet1!$F$9</f>
        <v>7.9191168926270566E-2</v>
      </c>
      <c r="H3983">
        <v>0.15</v>
      </c>
      <c r="I3983" s="4">
        <f>(H3983-Sheet1!$G$4)/Sheet1!$G$9</f>
        <v>9.2775227171138057E-3</v>
      </c>
      <c r="J3983">
        <v>0.97950000000000004</v>
      </c>
      <c r="K3983" s="4">
        <f>(J3983-Sheet1!$H$4)/Sheet1!$H$9</f>
        <v>5.3393958050440969E-2</v>
      </c>
      <c r="L3983">
        <v>0.44400000000000001</v>
      </c>
      <c r="M3983" s="4">
        <f>(L3983-Sheet1!$I$4)/Sheet1!$I$9</f>
        <v>5.691493703550702E-2</v>
      </c>
      <c r="N3983">
        <v>0.20499999999999999</v>
      </c>
      <c r="O3983" s="4">
        <f>(N3983-Sheet1!$J$4)/Sheet1!$J$9</f>
        <v>3.2134815204047332E-2</v>
      </c>
      <c r="P3983">
        <v>0.27500000000000002</v>
      </c>
      <c r="Q3983" s="4">
        <f>(P3983-Sheet1!$K$4)/Sheet1!$K$9</f>
        <v>3.6042990066250197E-2</v>
      </c>
      <c r="R3983" s="5">
        <v>8</v>
      </c>
      <c r="S3983" s="6"/>
    </row>
    <row r="3984" spans="1:19" x14ac:dyDescent="0.25">
      <c r="A3984" t="s">
        <v>1</v>
      </c>
      <c r="B3984">
        <f>VLOOKUP($A3984,lookup!$A$2:$B$4,2)</f>
        <v>20</v>
      </c>
      <c r="C3984" s="4">
        <f>(B3984-Sheet1!$D$4)/Sheet1!$D$9</f>
        <v>-2.6454393105099429E-2</v>
      </c>
      <c r="D3984">
        <v>0.57999999999999996</v>
      </c>
      <c r="E3984" s="4">
        <f>(D3984-Sheet1!$E$4)/Sheet1!$E$9</f>
        <v>7.5686351901337989E-2</v>
      </c>
      <c r="F3984">
        <v>0.435</v>
      </c>
      <c r="G3984" s="4">
        <f>(F3984-Sheet1!$F$4)/Sheet1!$F$9</f>
        <v>4.557772354811928E-2</v>
      </c>
      <c r="H3984">
        <v>0.15</v>
      </c>
      <c r="I3984" s="4">
        <f>(H3984-Sheet1!$G$4)/Sheet1!$G$9</f>
        <v>9.2775227171138057E-3</v>
      </c>
      <c r="J3984">
        <v>0.89149999999999996</v>
      </c>
      <c r="K3984" s="4">
        <f>(J3984-Sheet1!$H$4)/Sheet1!$H$9</f>
        <v>2.222696672761466E-2</v>
      </c>
      <c r="L3984">
        <v>0.36299999999999999</v>
      </c>
      <c r="M3984" s="4">
        <f>(L3984-Sheet1!$I$4)/Sheet1!$I$9</f>
        <v>2.4428455761929587E-3</v>
      </c>
      <c r="N3984">
        <v>0.1925</v>
      </c>
      <c r="O3984" s="4">
        <f>(N3984-Sheet1!$J$4)/Sheet1!$J$9</f>
        <v>1.5676619022348865E-2</v>
      </c>
      <c r="P3984">
        <v>0.2515</v>
      </c>
      <c r="Q3984" s="4">
        <f>(P3984-Sheet1!$K$4)/Sheet1!$K$9</f>
        <v>1.2624953195298506E-2</v>
      </c>
      <c r="R3984" s="5">
        <v>6</v>
      </c>
      <c r="S3984" s="6"/>
    </row>
    <row r="3985" spans="1:19" x14ac:dyDescent="0.25">
      <c r="A3985" t="s">
        <v>0</v>
      </c>
      <c r="B3985">
        <f>VLOOKUP($A3985,lookup!$A$2:$B$4,2)</f>
        <v>10</v>
      </c>
      <c r="C3985" s="4">
        <f>(B3985-Sheet1!$D$4)/Sheet1!$D$9</f>
        <v>-0.52645439310509945</v>
      </c>
      <c r="D3985">
        <v>0.58499999999999996</v>
      </c>
      <c r="E3985" s="4">
        <f>(D3985-Sheet1!$E$4)/Sheet1!$E$9</f>
        <v>8.2443108658094746E-2</v>
      </c>
      <c r="F3985">
        <v>0.45</v>
      </c>
      <c r="G3985" s="4">
        <f>(F3985-Sheet1!$F$4)/Sheet1!$F$9</f>
        <v>7.0787807581732753E-2</v>
      </c>
      <c r="H3985">
        <v>0.125</v>
      </c>
      <c r="I3985" s="4">
        <f>(H3985-Sheet1!$G$4)/Sheet1!$G$9</f>
        <v>-1.2846371088195925E-2</v>
      </c>
      <c r="J3985">
        <v>0.874</v>
      </c>
      <c r="K3985" s="4">
        <f>(J3985-Sheet1!$H$4)/Sheet1!$H$9</f>
        <v>1.6028985498643539E-2</v>
      </c>
      <c r="L3985">
        <v>0.35449999999999998</v>
      </c>
      <c r="M3985" s="4">
        <f>(L3985-Sheet1!$I$4)/Sheet1!$I$9</f>
        <v>-3.2733615522535825E-3</v>
      </c>
      <c r="N3985">
        <v>0.20749999999999999</v>
      </c>
      <c r="O3985" s="4">
        <f>(N3985-Sheet1!$J$4)/Sheet1!$J$9</f>
        <v>3.5426454440387029E-2</v>
      </c>
      <c r="P3985">
        <v>0.22500000000000001</v>
      </c>
      <c r="Q3985" s="4">
        <f>(P3985-Sheet1!$K$4)/Sheet1!$K$9</f>
        <v>-1.3782620297476782E-2</v>
      </c>
      <c r="R3985" s="5">
        <v>6</v>
      </c>
      <c r="S3985" s="6"/>
    </row>
    <row r="3986" spans="1:19" x14ac:dyDescent="0.25">
      <c r="A3986" t="s">
        <v>2</v>
      </c>
      <c r="B3986">
        <f>VLOOKUP($A3986,lookup!$A$2:$B$4,2)</f>
        <v>30</v>
      </c>
      <c r="C3986" s="4">
        <f>(B3986-Sheet1!$D$4)/Sheet1!$D$9</f>
        <v>0.47354560689490055</v>
      </c>
      <c r="D3986">
        <v>0.6</v>
      </c>
      <c r="E3986" s="4">
        <f>(D3986-Sheet1!$E$4)/Sheet1!$E$9</f>
        <v>0.10271337892836503</v>
      </c>
      <c r="F3986">
        <v>0.46500000000000002</v>
      </c>
      <c r="G3986" s="4">
        <f>(F3986-Sheet1!$F$4)/Sheet1!$F$9</f>
        <v>9.599789161534622E-2</v>
      </c>
      <c r="H3986">
        <v>0.155</v>
      </c>
      <c r="I3986" s="4">
        <f>(H3986-Sheet1!$G$4)/Sheet1!$G$9</f>
        <v>1.3702301478175758E-2</v>
      </c>
      <c r="J3986">
        <v>1.262</v>
      </c>
      <c r="K3986" s="4">
        <f>(J3986-Sheet1!$H$4)/Sheet1!$H$9</f>
        <v>0.15344708360383214</v>
      </c>
      <c r="L3986">
        <v>0.62450000000000006</v>
      </c>
      <c r="M3986" s="4">
        <f>(L3986-Sheet1!$I$4)/Sheet1!$I$9</f>
        <v>0.17830027664545997</v>
      </c>
      <c r="N3986">
        <v>0.2455</v>
      </c>
      <c r="O3986" s="4">
        <f>(N3986-Sheet1!$J$4)/Sheet1!$J$9</f>
        <v>8.5459370832750431E-2</v>
      </c>
      <c r="P3986">
        <v>0.33</v>
      </c>
      <c r="Q3986" s="4">
        <f>(P3986-Sheet1!$K$4)/Sheet1!$K$9</f>
        <v>9.0851161466349847E-2</v>
      </c>
      <c r="R3986" s="5">
        <v>10</v>
      </c>
      <c r="S3986" s="6"/>
    </row>
    <row r="3987" spans="1:19" x14ac:dyDescent="0.25">
      <c r="A3987" t="s">
        <v>2</v>
      </c>
      <c r="B3987">
        <f>VLOOKUP($A3987,lookup!$A$2:$B$4,2)</f>
        <v>30</v>
      </c>
      <c r="C3987" s="4">
        <f>(B3987-Sheet1!$D$4)/Sheet1!$D$9</f>
        <v>0.47354560689490055</v>
      </c>
      <c r="D3987">
        <v>0.63</v>
      </c>
      <c r="E3987" s="4">
        <f>(D3987-Sheet1!$E$4)/Sheet1!$E$9</f>
        <v>0.14325391946890562</v>
      </c>
      <c r="F3987">
        <v>0.48</v>
      </c>
      <c r="G3987" s="4">
        <f>(F3987-Sheet1!$F$4)/Sheet1!$F$9</f>
        <v>0.12120797564895959</v>
      </c>
      <c r="H3987">
        <v>0.185</v>
      </c>
      <c r="I3987" s="4">
        <f>(H3987-Sheet1!$G$4)/Sheet1!$G$9</f>
        <v>4.0250974044547437E-2</v>
      </c>
      <c r="J3987">
        <v>1.21</v>
      </c>
      <c r="K3987" s="4">
        <f>(J3987-Sheet1!$H$4)/Sheet1!$H$9</f>
        <v>0.13503022509488932</v>
      </c>
      <c r="L3987">
        <v>0.53</v>
      </c>
      <c r="M3987" s="4">
        <f>(L3987-Sheet1!$I$4)/Sheet1!$I$9</f>
        <v>0.11474950327626023</v>
      </c>
      <c r="N3987">
        <v>0.2555</v>
      </c>
      <c r="O3987" s="4">
        <f>(N3987-Sheet1!$J$4)/Sheet1!$J$9</f>
        <v>9.8625927778109232E-2</v>
      </c>
      <c r="P3987">
        <v>0.32200000000000001</v>
      </c>
      <c r="Q3987" s="4">
        <f>(P3987-Sheet1!$K$4)/Sheet1!$K$9</f>
        <v>8.2879063808153533E-2</v>
      </c>
      <c r="R3987" s="5">
        <v>11</v>
      </c>
      <c r="S3987" s="6"/>
    </row>
    <row r="3988" spans="1:19" x14ac:dyDescent="0.25">
      <c r="A3988" t="s">
        <v>0</v>
      </c>
      <c r="B3988">
        <f>VLOOKUP($A3988,lookup!$A$2:$B$4,2)</f>
        <v>10</v>
      </c>
      <c r="C3988" s="4">
        <f>(B3988-Sheet1!$D$4)/Sheet1!$D$9</f>
        <v>-0.52645439310509945</v>
      </c>
      <c r="D3988">
        <v>0.64500000000000002</v>
      </c>
      <c r="E3988" s="4">
        <f>(D3988-Sheet1!$E$4)/Sheet1!$E$9</f>
        <v>0.1635241897391759</v>
      </c>
      <c r="F3988">
        <v>0.52500000000000002</v>
      </c>
      <c r="G3988" s="4">
        <f>(F3988-Sheet1!$F$4)/Sheet1!$F$9</f>
        <v>0.1968382277498</v>
      </c>
      <c r="H3988">
        <v>0.17</v>
      </c>
      <c r="I3988" s="4">
        <f>(H3988-Sheet1!$G$4)/Sheet1!$G$9</f>
        <v>2.697663776136161E-2</v>
      </c>
      <c r="J3988">
        <v>1.37</v>
      </c>
      <c r="K3988" s="4">
        <f>(J3988-Sheet1!$H$4)/Sheet1!$H$9</f>
        <v>0.19169748204548259</v>
      </c>
      <c r="L3988">
        <v>0.61350000000000005</v>
      </c>
      <c r="M3988" s="4">
        <f>(L3988-Sheet1!$I$4)/Sheet1!$I$9</f>
        <v>0.17090283212629387</v>
      </c>
      <c r="N3988">
        <v>0.28299999999999997</v>
      </c>
      <c r="O3988" s="4">
        <f>(N3988-Sheet1!$J$4)/Sheet1!$J$9</f>
        <v>0.13483395937784584</v>
      </c>
      <c r="P3988">
        <v>0.34</v>
      </c>
      <c r="Q3988" s="4">
        <f>(P3988-Sheet1!$K$4)/Sheet1!$K$9</f>
        <v>0.10081628353909526</v>
      </c>
      <c r="R3988" s="5">
        <v>10</v>
      </c>
      <c r="S3988" s="6"/>
    </row>
    <row r="3989" spans="1:19" x14ac:dyDescent="0.25">
      <c r="A3989" t="s">
        <v>0</v>
      </c>
      <c r="B3989">
        <f>VLOOKUP($A3989,lookup!$A$2:$B$4,2)</f>
        <v>10</v>
      </c>
      <c r="C3989" s="4">
        <f>(B3989-Sheet1!$D$4)/Sheet1!$D$9</f>
        <v>-0.52645439310509945</v>
      </c>
      <c r="D3989">
        <v>0.65500000000000003</v>
      </c>
      <c r="E3989" s="4">
        <f>(D3989-Sheet1!$E$4)/Sheet1!$E$9</f>
        <v>0.17703770325268942</v>
      </c>
      <c r="F3989">
        <v>0.54500000000000004</v>
      </c>
      <c r="G3989" s="4">
        <f>(F3989-Sheet1!$F$4)/Sheet1!$F$9</f>
        <v>0.23045167312795128</v>
      </c>
      <c r="H3989">
        <v>0.185</v>
      </c>
      <c r="I3989" s="4">
        <f>(H3989-Sheet1!$G$4)/Sheet1!$G$9</f>
        <v>4.0250974044547437E-2</v>
      </c>
      <c r="J3989">
        <v>1.7589999999999999</v>
      </c>
      <c r="K3989" s="4">
        <f>(J3989-Sheet1!$H$4)/Sheet1!$H$9</f>
        <v>0.32946975050661231</v>
      </c>
      <c r="L3989">
        <v>0.6865</v>
      </c>
      <c r="M3989" s="4">
        <f>(L3989-Sheet1!$I$4)/Sheet1!$I$9</f>
        <v>0.21999496393530527</v>
      </c>
      <c r="N3989">
        <v>0.313</v>
      </c>
      <c r="O3989" s="4">
        <f>(N3989-Sheet1!$J$4)/Sheet1!$J$9</f>
        <v>0.17433363021392226</v>
      </c>
      <c r="P3989">
        <v>0.54700000000000004</v>
      </c>
      <c r="Q3989" s="4">
        <f>(P3989-Sheet1!$K$4)/Sheet1!$K$9</f>
        <v>0.30709431044492491</v>
      </c>
      <c r="R3989" s="5">
        <v>11</v>
      </c>
      <c r="S3989" s="6"/>
    </row>
    <row r="3990" spans="1:19" x14ac:dyDescent="0.25">
      <c r="A3990" t="s">
        <v>2</v>
      </c>
      <c r="B3990">
        <f>VLOOKUP($A3990,lookup!$A$2:$B$4,2)</f>
        <v>30</v>
      </c>
      <c r="C3990" s="4">
        <f>(B3990-Sheet1!$D$4)/Sheet1!$D$9</f>
        <v>0.47354560689490055</v>
      </c>
      <c r="D3990">
        <v>0.66500000000000004</v>
      </c>
      <c r="E3990" s="4">
        <f>(D3990-Sheet1!$E$4)/Sheet1!$E$9</f>
        <v>0.19055121676620296</v>
      </c>
      <c r="F3990">
        <v>0.51500000000000001</v>
      </c>
      <c r="G3990" s="4">
        <f>(F3990-Sheet1!$F$4)/Sheet1!$F$9</f>
        <v>0.18003150506072435</v>
      </c>
      <c r="H3990">
        <v>0.16500000000000001</v>
      </c>
      <c r="I3990" s="4">
        <f>(H3990-Sheet1!$G$4)/Sheet1!$G$9</f>
        <v>2.255185900029966E-2</v>
      </c>
      <c r="J3990">
        <v>1.3855</v>
      </c>
      <c r="K3990" s="4">
        <f>(J3990-Sheet1!$H$4)/Sheet1!$H$9</f>
        <v>0.19718712256257126</v>
      </c>
      <c r="L3990">
        <v>0.621</v>
      </c>
      <c r="M3990" s="4">
        <f>(L3990-Sheet1!$I$4)/Sheet1!$I$9</f>
        <v>0.17594654429845252</v>
      </c>
      <c r="N3990">
        <v>0.30199999999999999</v>
      </c>
      <c r="O3990" s="4">
        <f>(N3990-Sheet1!$J$4)/Sheet1!$J$9</f>
        <v>0.15985041757402757</v>
      </c>
      <c r="P3990">
        <v>0.34449999999999997</v>
      </c>
      <c r="Q3990" s="4">
        <f>(P3990-Sheet1!$K$4)/Sheet1!$K$9</f>
        <v>0.10530058847183063</v>
      </c>
      <c r="R3990" s="5">
        <v>8</v>
      </c>
      <c r="S3990" s="6"/>
    </row>
    <row r="3991" spans="1:19" x14ac:dyDescent="0.25">
      <c r="A3991" t="s">
        <v>0</v>
      </c>
      <c r="B3991">
        <f>VLOOKUP($A3991,lookup!$A$2:$B$4,2)</f>
        <v>10</v>
      </c>
      <c r="C3991" s="4">
        <f>(B3991-Sheet1!$D$4)/Sheet1!$D$9</f>
        <v>-0.52645439310509945</v>
      </c>
      <c r="D3991">
        <v>0.67</v>
      </c>
      <c r="E3991" s="4">
        <f>(D3991-Sheet1!$E$4)/Sheet1!$E$9</f>
        <v>0.19730797352295973</v>
      </c>
      <c r="F3991">
        <v>0.52</v>
      </c>
      <c r="G3991" s="4">
        <f>(F3991-Sheet1!$F$4)/Sheet1!$F$9</f>
        <v>0.18843486640526216</v>
      </c>
      <c r="H3991">
        <v>0.19500000000000001</v>
      </c>
      <c r="I3991" s="4">
        <f>(H3991-Sheet1!$G$4)/Sheet1!$G$9</f>
        <v>4.9100531566671345E-2</v>
      </c>
      <c r="J3991">
        <v>1.8065</v>
      </c>
      <c r="K3991" s="4">
        <f>(J3991-Sheet1!$H$4)/Sheet1!$H$9</f>
        <v>0.34629284241381975</v>
      </c>
      <c r="L3991">
        <v>0.75800000000000001</v>
      </c>
      <c r="M3991" s="4">
        <f>(L3991-Sheet1!$I$4)/Sheet1!$I$9</f>
        <v>0.26807835330988494</v>
      </c>
      <c r="N3991">
        <v>0.3735</v>
      </c>
      <c r="O3991" s="4">
        <f>(N3991-Sheet1!$J$4)/Sheet1!$J$9</f>
        <v>0.25399129973334289</v>
      </c>
      <c r="P3991">
        <v>0.50549999999999995</v>
      </c>
      <c r="Q3991" s="4">
        <f>(P3991-Sheet1!$K$4)/Sheet1!$K$9</f>
        <v>0.26573905384303143</v>
      </c>
      <c r="R3991" s="5">
        <v>11</v>
      </c>
      <c r="S3991" s="6"/>
    </row>
    <row r="3992" spans="1:19" x14ac:dyDescent="0.25">
      <c r="A3992" t="s">
        <v>2</v>
      </c>
      <c r="B3992">
        <f>VLOOKUP($A3992,lookup!$A$2:$B$4,2)</f>
        <v>30</v>
      </c>
      <c r="C3992" s="4">
        <f>(B3992-Sheet1!$D$4)/Sheet1!$D$9</f>
        <v>0.47354560689490055</v>
      </c>
      <c r="D3992">
        <v>0.67</v>
      </c>
      <c r="E3992" s="4">
        <f>(D3992-Sheet1!$E$4)/Sheet1!$E$9</f>
        <v>0.19730797352295973</v>
      </c>
      <c r="F3992">
        <v>0.51</v>
      </c>
      <c r="G3992" s="4">
        <f>(F3992-Sheet1!$F$4)/Sheet1!$F$9</f>
        <v>0.17162814371618654</v>
      </c>
      <c r="H3992">
        <v>0.2</v>
      </c>
      <c r="I3992" s="4">
        <f>(H3992-Sheet1!$G$4)/Sheet1!$G$9</f>
        <v>5.3525310327733291E-2</v>
      </c>
      <c r="J3992">
        <v>1.5945</v>
      </c>
      <c r="K3992" s="4">
        <f>(J3992-Sheet1!$H$4)/Sheet1!$H$9</f>
        <v>0.27120872695428372</v>
      </c>
      <c r="L3992">
        <v>0.67049999999999998</v>
      </c>
      <c r="M3992" s="4">
        <f>(L3992-Sheet1!$I$4)/Sheet1!$I$9</f>
        <v>0.2092350446347</v>
      </c>
      <c r="N3992">
        <v>0.38450000000000001</v>
      </c>
      <c r="O3992" s="4">
        <f>(N3992-Sheet1!$J$4)/Sheet1!$J$9</f>
        <v>0.26847451237323761</v>
      </c>
      <c r="P3992">
        <v>0.45050000000000001</v>
      </c>
      <c r="Q3992" s="4">
        <f>(P3992-Sheet1!$K$4)/Sheet1!$K$9</f>
        <v>0.21093088244293184</v>
      </c>
      <c r="R3992" s="5">
        <v>10</v>
      </c>
      <c r="S3992" s="6"/>
    </row>
    <row r="3993" spans="1:19" x14ac:dyDescent="0.25">
      <c r="A3993" t="s">
        <v>2</v>
      </c>
      <c r="B3993">
        <f>VLOOKUP($A3993,lookup!$A$2:$B$4,2)</f>
        <v>30</v>
      </c>
      <c r="C3993" s="4">
        <f>(B3993-Sheet1!$D$4)/Sheet1!$D$9</f>
        <v>0.47354560689490055</v>
      </c>
      <c r="D3993">
        <v>0.68500000000000005</v>
      </c>
      <c r="E3993" s="4">
        <f>(D3993-Sheet1!$E$4)/Sheet1!$E$9</f>
        <v>0.21757824379323001</v>
      </c>
      <c r="F3993">
        <v>0.51</v>
      </c>
      <c r="G3993" s="4">
        <f>(F3993-Sheet1!$F$4)/Sheet1!$F$9</f>
        <v>0.17162814371618654</v>
      </c>
      <c r="H3993">
        <v>0.18</v>
      </c>
      <c r="I3993" s="4">
        <f>(H3993-Sheet1!$G$4)/Sheet1!$G$9</f>
        <v>3.582619528348549E-2</v>
      </c>
      <c r="J3993">
        <v>1.4544999999999999</v>
      </c>
      <c r="K3993" s="4">
        <f>(J3993-Sheet1!$H$4)/Sheet1!$H$9</f>
        <v>0.22162487712251458</v>
      </c>
      <c r="L3993">
        <v>0.63149999999999995</v>
      </c>
      <c r="M3993" s="4">
        <f>(L3993-Sheet1!$I$4)/Sheet1!$I$9</f>
        <v>0.1830077413394747</v>
      </c>
      <c r="N3993">
        <v>0.3105</v>
      </c>
      <c r="O3993" s="4">
        <f>(N3993-Sheet1!$J$4)/Sheet1!$J$9</f>
        <v>0.17104199097758255</v>
      </c>
      <c r="P3993">
        <v>0.3725</v>
      </c>
      <c r="Q3993" s="4">
        <f>(P3993-Sheet1!$K$4)/Sheet1!$K$9</f>
        <v>0.13320293027551774</v>
      </c>
      <c r="R3993" s="5">
        <v>9</v>
      </c>
      <c r="S3993" s="6"/>
    </row>
    <row r="3994" spans="1:19" x14ac:dyDescent="0.25">
      <c r="A3994" t="s">
        <v>2</v>
      </c>
      <c r="B3994">
        <f>VLOOKUP($A3994,lookup!$A$2:$B$4,2)</f>
        <v>30</v>
      </c>
      <c r="C3994" s="4">
        <f>(B3994-Sheet1!$D$4)/Sheet1!$D$9</f>
        <v>0.47354560689490055</v>
      </c>
      <c r="D3994">
        <v>0.7</v>
      </c>
      <c r="E3994" s="4">
        <f>(D3994-Sheet1!$E$4)/Sheet1!$E$9</f>
        <v>0.23784851406350013</v>
      </c>
      <c r="F3994">
        <v>0.6</v>
      </c>
      <c r="G3994" s="4">
        <f>(F3994-Sheet1!$F$4)/Sheet1!$F$9</f>
        <v>0.32288864791786714</v>
      </c>
      <c r="H3994">
        <v>0.23</v>
      </c>
      <c r="I3994" s="4">
        <f>(H3994-Sheet1!$G$4)/Sheet1!$G$9</f>
        <v>8.0073982894104972E-2</v>
      </c>
      <c r="J3994">
        <v>2.0030000000000001</v>
      </c>
      <c r="K3994" s="4">
        <f>(J3994-Sheet1!$H$4)/Sheet1!$H$9</f>
        <v>0.41588731735626711</v>
      </c>
      <c r="L3994">
        <v>0.8105</v>
      </c>
      <c r="M3994" s="4">
        <f>(L3994-Sheet1!$I$4)/Sheet1!$I$9</f>
        <v>0.30338433851499591</v>
      </c>
      <c r="N3994">
        <v>0.40450000000000003</v>
      </c>
      <c r="O3994" s="4">
        <f>(N3994-Sheet1!$J$4)/Sheet1!$J$9</f>
        <v>0.29480762626395518</v>
      </c>
      <c r="P3994">
        <v>0.57550000000000001</v>
      </c>
      <c r="Q3994" s="4">
        <f>(P3994-Sheet1!$K$4)/Sheet1!$K$9</f>
        <v>0.33549490835224927</v>
      </c>
      <c r="R3994" s="5">
        <v>10</v>
      </c>
      <c r="S3994" s="6"/>
    </row>
    <row r="3995" spans="1:19" x14ac:dyDescent="0.25">
      <c r="A3995" t="s">
        <v>2</v>
      </c>
      <c r="B3995">
        <f>VLOOKUP($A3995,lookup!$A$2:$B$4,2)</f>
        <v>30</v>
      </c>
      <c r="C3995" s="4">
        <f>(B3995-Sheet1!$D$4)/Sheet1!$D$9</f>
        <v>0.47354560689490055</v>
      </c>
      <c r="D3995">
        <v>0.72</v>
      </c>
      <c r="E3995" s="4">
        <f>(D3995-Sheet1!$E$4)/Sheet1!$E$9</f>
        <v>0.26487554109052719</v>
      </c>
      <c r="F3995">
        <v>0.6</v>
      </c>
      <c r="G3995" s="4">
        <f>(F3995-Sheet1!$F$4)/Sheet1!$F$9</f>
        <v>0.32288864791786714</v>
      </c>
      <c r="H3995">
        <v>0.23499999999999999</v>
      </c>
      <c r="I3995" s="4">
        <f>(H3995-Sheet1!$G$4)/Sheet1!$G$9</f>
        <v>8.4498761655166899E-2</v>
      </c>
      <c r="J3995">
        <v>2.2385000000000002</v>
      </c>
      <c r="K3995" s="4">
        <f>(J3995-Sheet1!$H$4)/Sheet1!$H$9</f>
        <v>0.49929443618042157</v>
      </c>
      <c r="L3995">
        <v>0.98399999999999999</v>
      </c>
      <c r="M3995" s="4">
        <f>(L3995-Sheet1!$I$4)/Sheet1!$I$9</f>
        <v>0.42006221343093403</v>
      </c>
      <c r="N3995">
        <v>0.41099999999999998</v>
      </c>
      <c r="O3995" s="4">
        <f>(N3995-Sheet1!$J$4)/Sheet1!$J$9</f>
        <v>0.30336588827843836</v>
      </c>
      <c r="P3995">
        <v>0.621</v>
      </c>
      <c r="Q3995" s="4">
        <f>(P3995-Sheet1!$K$4)/Sheet1!$K$9</f>
        <v>0.38083621378324078</v>
      </c>
      <c r="R3995" s="5">
        <v>12</v>
      </c>
      <c r="S3995" s="6"/>
    </row>
    <row r="3996" spans="1:19" x14ac:dyDescent="0.25">
      <c r="A3996" t="s">
        <v>1</v>
      </c>
      <c r="B3996">
        <f>VLOOKUP($A3996,lookup!$A$2:$B$4,2)</f>
        <v>20</v>
      </c>
      <c r="C3996" s="4">
        <f>(B3996-Sheet1!$D$4)/Sheet1!$D$9</f>
        <v>-2.6454393105099429E-2</v>
      </c>
      <c r="D3996">
        <v>0.185</v>
      </c>
      <c r="E3996" s="4">
        <f>(D3996-Sheet1!$E$4)/Sheet1!$E$9</f>
        <v>-0.45809743188244578</v>
      </c>
      <c r="F3996">
        <v>0.13500000000000001</v>
      </c>
      <c r="G3996" s="4">
        <f>(F3996-Sheet1!$F$4)/Sheet1!$F$9</f>
        <v>-0.45862395712414961</v>
      </c>
      <c r="H3996">
        <v>4.4999999999999998E-2</v>
      </c>
      <c r="I3996" s="4">
        <f>(H3996-Sheet1!$G$4)/Sheet1!$G$9</f>
        <v>-8.3642831265187081E-2</v>
      </c>
      <c r="J3996">
        <v>3.2000000000000001E-2</v>
      </c>
      <c r="K3996" s="4">
        <f>(J3996-Sheet1!$H$4)/Sheet1!$H$9</f>
        <v>-0.28218245420385335</v>
      </c>
      <c r="L3996">
        <v>1.0999999999999999E-2</v>
      </c>
      <c r="M3996" s="4">
        <f>(L3996-Sheet1!$I$4)/Sheet1!$I$9</f>
        <v>-0.23427537903712242</v>
      </c>
      <c r="N3996">
        <v>6.4999999999999997E-3</v>
      </c>
      <c r="O3996" s="4">
        <f>(N3996-Sheet1!$J$4)/Sheet1!$J$9</f>
        <v>-0.22922134016132459</v>
      </c>
      <c r="P3996">
        <v>0.01</v>
      </c>
      <c r="Q3996" s="4">
        <f>(P3996-Sheet1!$K$4)/Sheet1!$K$9</f>
        <v>-0.22803274486150271</v>
      </c>
      <c r="R3996" s="5">
        <v>4</v>
      </c>
      <c r="S3996" s="6"/>
    </row>
    <row r="3997" spans="1:19" x14ac:dyDescent="0.25">
      <c r="A3997" t="s">
        <v>1</v>
      </c>
      <c r="B3997">
        <f>VLOOKUP($A3997,lookup!$A$2:$B$4,2)</f>
        <v>20</v>
      </c>
      <c r="C3997" s="4">
        <f>(B3997-Sheet1!$D$4)/Sheet1!$D$9</f>
        <v>-2.6454393105099429E-2</v>
      </c>
      <c r="D3997">
        <v>0.245</v>
      </c>
      <c r="E3997" s="4">
        <f>(D3997-Sheet1!$E$4)/Sheet1!$E$9</f>
        <v>-0.3770163508013647</v>
      </c>
      <c r="F3997">
        <v>0.17499999999999999</v>
      </c>
      <c r="G3997" s="4">
        <f>(F3997-Sheet1!$F$4)/Sheet1!$F$9</f>
        <v>-0.39139706636784716</v>
      </c>
      <c r="H3997">
        <v>5.5E-2</v>
      </c>
      <c r="I3997" s="4">
        <f>(H3997-Sheet1!$G$4)/Sheet1!$G$9</f>
        <v>-7.4793273743063188E-2</v>
      </c>
      <c r="J3997">
        <v>7.85E-2</v>
      </c>
      <c r="K3997" s="4">
        <f>(J3997-Sheet1!$H$4)/Sheet1!$H$9</f>
        <v>-0.26571353265258718</v>
      </c>
      <c r="L3997">
        <v>0.04</v>
      </c>
      <c r="M3997" s="4">
        <f>(L3997-Sheet1!$I$4)/Sheet1!$I$9</f>
        <v>-0.21477302530477543</v>
      </c>
      <c r="N3997">
        <v>1.7999999999999999E-2</v>
      </c>
      <c r="O3997" s="4">
        <f>(N3997-Sheet1!$J$4)/Sheet1!$J$9</f>
        <v>-0.21407979967416199</v>
      </c>
      <c r="P3997">
        <v>0.02</v>
      </c>
      <c r="Q3997" s="4">
        <f>(P3997-Sheet1!$K$4)/Sheet1!$K$9</f>
        <v>-0.21806762278875735</v>
      </c>
      <c r="R3997" s="5">
        <v>5</v>
      </c>
      <c r="S3997" s="6"/>
    </row>
    <row r="3998" spans="1:19" x14ac:dyDescent="0.25">
      <c r="A3998" t="s">
        <v>1</v>
      </c>
      <c r="B3998">
        <f>VLOOKUP($A3998,lookup!$A$2:$B$4,2)</f>
        <v>20</v>
      </c>
      <c r="C3998" s="4">
        <f>(B3998-Sheet1!$D$4)/Sheet1!$D$9</f>
        <v>-2.6454393105099429E-2</v>
      </c>
      <c r="D3998">
        <v>0.315</v>
      </c>
      <c r="E3998" s="4">
        <f>(D3998-Sheet1!$E$4)/Sheet1!$E$9</f>
        <v>-0.28242175620677007</v>
      </c>
      <c r="F3998">
        <v>0.23</v>
      </c>
      <c r="G3998" s="4">
        <f>(F3998-Sheet1!$F$4)/Sheet1!$F$9</f>
        <v>-0.29896009157793113</v>
      </c>
      <c r="H3998">
        <v>0</v>
      </c>
      <c r="I3998" s="4">
        <f>(H3998-Sheet1!$G$4)/Sheet1!$G$9</f>
        <v>-0.12346584011474461</v>
      </c>
      <c r="J3998">
        <v>0.13400000000000001</v>
      </c>
      <c r="K3998" s="4">
        <f>(J3998-Sheet1!$H$4)/Sheet1!$H$9</f>
        <v>-0.24605707789785017</v>
      </c>
      <c r="L3998">
        <v>5.7500000000000002E-2</v>
      </c>
      <c r="M3998" s="4">
        <f>(L3998-Sheet1!$I$4)/Sheet1!$I$9</f>
        <v>-0.20300436356973842</v>
      </c>
      <c r="N3998">
        <v>2.8500000000000001E-2</v>
      </c>
      <c r="O3998" s="4">
        <f>(N3998-Sheet1!$J$4)/Sheet1!$J$9</f>
        <v>-0.20025491488153527</v>
      </c>
      <c r="P3998">
        <v>0.35049999999999998</v>
      </c>
      <c r="Q3998" s="4">
        <f>(P3998-Sheet1!$K$4)/Sheet1!$K$9</f>
        <v>0.11127966171547787</v>
      </c>
      <c r="R3998" s="5">
        <v>6</v>
      </c>
      <c r="S3998" s="6"/>
    </row>
    <row r="3999" spans="1:19" x14ac:dyDescent="0.25">
      <c r="A3999" t="s">
        <v>1</v>
      </c>
      <c r="B3999">
        <f>VLOOKUP($A3999,lookup!$A$2:$B$4,2)</f>
        <v>20</v>
      </c>
      <c r="C3999" s="4">
        <f>(B3999-Sheet1!$D$4)/Sheet1!$D$9</f>
        <v>-2.6454393105099429E-2</v>
      </c>
      <c r="D3999">
        <v>0.36</v>
      </c>
      <c r="E3999" s="4">
        <f>(D3999-Sheet1!$E$4)/Sheet1!$E$9</f>
        <v>-0.22161094539595927</v>
      </c>
      <c r="F3999">
        <v>0.27</v>
      </c>
      <c r="G3999" s="4">
        <f>(F3999-Sheet1!$F$4)/Sheet1!$F$9</f>
        <v>-0.2317332008216286</v>
      </c>
      <c r="H3999">
        <v>0.09</v>
      </c>
      <c r="I3999" s="4">
        <f>(H3999-Sheet1!$G$4)/Sheet1!$G$9</f>
        <v>-4.381982241562956E-2</v>
      </c>
      <c r="J3999">
        <v>0.20749999999999999</v>
      </c>
      <c r="K3999" s="4">
        <f>(J3999-Sheet1!$H$4)/Sheet1!$H$9</f>
        <v>-0.22002555673617138</v>
      </c>
      <c r="L3999">
        <v>9.8000000000000004E-2</v>
      </c>
      <c r="M3999" s="4">
        <f>(L3999-Sheet1!$I$4)/Sheet1!$I$9</f>
        <v>-0.17576831784008137</v>
      </c>
      <c r="N3999">
        <v>3.9E-2</v>
      </c>
      <c r="O3999" s="4">
        <f>(N3999-Sheet1!$J$4)/Sheet1!$J$9</f>
        <v>-0.18643003008890852</v>
      </c>
      <c r="P3999">
        <v>6.2E-2</v>
      </c>
      <c r="Q3999" s="4">
        <f>(P3999-Sheet1!$K$4)/Sheet1!$K$9</f>
        <v>-0.17621411008322668</v>
      </c>
      <c r="R3999" s="5">
        <v>6</v>
      </c>
      <c r="S3999" s="6"/>
    </row>
    <row r="4000" spans="1:19" x14ac:dyDescent="0.25">
      <c r="A4000" t="s">
        <v>1</v>
      </c>
      <c r="B4000">
        <f>VLOOKUP($A4000,lookup!$A$2:$B$4,2)</f>
        <v>20</v>
      </c>
      <c r="C4000" s="4">
        <f>(B4000-Sheet1!$D$4)/Sheet1!$D$9</f>
        <v>-2.6454393105099429E-2</v>
      </c>
      <c r="D4000">
        <v>0.375</v>
      </c>
      <c r="E4000" s="4">
        <f>(D4000-Sheet1!$E$4)/Sheet1!$E$9</f>
        <v>-0.20134067512568898</v>
      </c>
      <c r="F4000">
        <v>0.28000000000000003</v>
      </c>
      <c r="G4000" s="4">
        <f>(F4000-Sheet1!$F$4)/Sheet1!$F$9</f>
        <v>-0.21492647813255294</v>
      </c>
      <c r="H4000">
        <v>0.08</v>
      </c>
      <c r="I4000" s="4">
        <f>(H4000-Sheet1!$G$4)/Sheet1!$G$9</f>
        <v>-5.2669379937753454E-2</v>
      </c>
      <c r="J4000">
        <v>0.2235</v>
      </c>
      <c r="K4000" s="4">
        <f>(J4000-Sheet1!$H$4)/Sheet1!$H$9</f>
        <v>-0.21435883104111206</v>
      </c>
      <c r="L4000">
        <v>0.115</v>
      </c>
      <c r="M4000" s="4">
        <f>(L4000-Sheet1!$I$4)/Sheet1!$I$9</f>
        <v>-0.16433590358318834</v>
      </c>
      <c r="N4000">
        <v>4.2999999999999997E-2</v>
      </c>
      <c r="O4000" s="4">
        <f>(N4000-Sheet1!$J$4)/Sheet1!$J$9</f>
        <v>-0.18116340731076502</v>
      </c>
      <c r="P4000">
        <v>5.5E-2</v>
      </c>
      <c r="Q4000" s="4">
        <f>(P4000-Sheet1!$K$4)/Sheet1!$K$9</f>
        <v>-0.18318969553414846</v>
      </c>
      <c r="R4000" s="5">
        <v>6</v>
      </c>
      <c r="S4000" s="6"/>
    </row>
    <row r="4001" spans="1:19" x14ac:dyDescent="0.25">
      <c r="A4001" t="s">
        <v>1</v>
      </c>
      <c r="B4001">
        <f>VLOOKUP($A4001,lookup!$A$2:$B$4,2)</f>
        <v>20</v>
      </c>
      <c r="C4001" s="4">
        <f>(B4001-Sheet1!$D$4)/Sheet1!$D$9</f>
        <v>-2.6454393105099429E-2</v>
      </c>
      <c r="D4001">
        <v>0.41499999999999998</v>
      </c>
      <c r="E4001" s="4">
        <f>(D4001-Sheet1!$E$4)/Sheet1!$E$9</f>
        <v>-0.14728662107163495</v>
      </c>
      <c r="F4001">
        <v>0.31</v>
      </c>
      <c r="G4001" s="4">
        <f>(F4001-Sheet1!$F$4)/Sheet1!$F$9</f>
        <v>-0.16450631006532609</v>
      </c>
      <c r="H4001">
        <v>9.5000000000000001E-2</v>
      </c>
      <c r="I4001" s="4">
        <f>(H4001-Sheet1!$G$4)/Sheet1!$G$9</f>
        <v>-3.9395043654567606E-2</v>
      </c>
      <c r="J4001">
        <v>0.34</v>
      </c>
      <c r="K4001" s="4">
        <f>(J4001-Sheet1!$H$4)/Sheet1!$H$9</f>
        <v>-0.17309798457396136</v>
      </c>
      <c r="L4001">
        <v>0.18099999999999999</v>
      </c>
      <c r="M4001" s="4">
        <f>(L4001-Sheet1!$I$4)/Sheet1!$I$9</f>
        <v>-0.1199512364681917</v>
      </c>
      <c r="N4001">
        <v>5.7000000000000002E-2</v>
      </c>
      <c r="O4001" s="4">
        <f>(N4001-Sheet1!$J$4)/Sheet1!$J$9</f>
        <v>-0.16273022758726272</v>
      </c>
      <c r="P4001">
        <v>8.3000000000000004E-2</v>
      </c>
      <c r="Q4001" s="4">
        <f>(P4001-Sheet1!$K$4)/Sheet1!$K$9</f>
        <v>-0.15528735373046135</v>
      </c>
      <c r="R4001" s="5">
        <v>6</v>
      </c>
      <c r="S4001" s="6"/>
    </row>
    <row r="4002" spans="1:19" x14ac:dyDescent="0.25">
      <c r="A4002" t="s">
        <v>1</v>
      </c>
      <c r="B4002">
        <f>VLOOKUP($A4002,lookup!$A$2:$B$4,2)</f>
        <v>20</v>
      </c>
      <c r="C4002" s="4">
        <f>(B4002-Sheet1!$D$4)/Sheet1!$D$9</f>
        <v>-2.6454393105099429E-2</v>
      </c>
      <c r="D4002">
        <v>0.45500000000000002</v>
      </c>
      <c r="E4002" s="4">
        <f>(D4002-Sheet1!$E$4)/Sheet1!$E$9</f>
        <v>-9.3232567017580856E-2</v>
      </c>
      <c r="F4002">
        <v>0.35</v>
      </c>
      <c r="G4002" s="4">
        <f>(F4002-Sheet1!$F$4)/Sheet1!$F$9</f>
        <v>-9.7279419309023618E-2</v>
      </c>
      <c r="H4002">
        <v>0.13500000000000001</v>
      </c>
      <c r="I4002" s="4">
        <f>(H4002-Sheet1!$G$4)/Sheet1!$G$9</f>
        <v>-3.9968135660720236E-3</v>
      </c>
      <c r="J4002">
        <v>0.53649999999999998</v>
      </c>
      <c r="K4002" s="4">
        <f>(J4002-Sheet1!$H$4)/Sheet1!$H$9</f>
        <v>-0.10350350963151407</v>
      </c>
      <c r="L4002">
        <v>0.28549999999999998</v>
      </c>
      <c r="M4002" s="4">
        <f>(L4002-Sheet1!$I$4)/Sheet1!$I$9</f>
        <v>-4.9675513536113707E-2</v>
      </c>
      <c r="N4002">
        <v>8.5500000000000007E-2</v>
      </c>
      <c r="O4002" s="4">
        <f>(N4002-Sheet1!$J$4)/Sheet1!$J$9</f>
        <v>-0.12520554029299016</v>
      </c>
      <c r="P4002">
        <v>0.13250000000000001</v>
      </c>
      <c r="Q4002" s="4">
        <f>(P4002-Sheet1!$K$4)/Sheet1!$K$9</f>
        <v>-0.10595999947037166</v>
      </c>
      <c r="R4002" s="5">
        <v>7</v>
      </c>
      <c r="S4002" s="6"/>
    </row>
    <row r="4003" spans="1:19" x14ac:dyDescent="0.25">
      <c r="A4003" t="s">
        <v>1</v>
      </c>
      <c r="B4003">
        <f>VLOOKUP($A4003,lookup!$A$2:$B$4,2)</f>
        <v>20</v>
      </c>
      <c r="C4003" s="4">
        <f>(B4003-Sheet1!$D$4)/Sheet1!$D$9</f>
        <v>-2.6454393105099429E-2</v>
      </c>
      <c r="D4003">
        <v>0.48</v>
      </c>
      <c r="E4003" s="4">
        <f>(D4003-Sheet1!$E$4)/Sheet1!$E$9</f>
        <v>-5.9448783233797126E-2</v>
      </c>
      <c r="F4003">
        <v>0.35</v>
      </c>
      <c r="G4003" s="4">
        <f>(F4003-Sheet1!$F$4)/Sheet1!$F$9</f>
        <v>-9.7279419309023618E-2</v>
      </c>
      <c r="H4003">
        <v>0.105</v>
      </c>
      <c r="I4003" s="4">
        <f>(H4003-Sheet1!$G$4)/Sheet1!$G$9</f>
        <v>-3.0545486132443719E-2</v>
      </c>
      <c r="J4003">
        <v>0.63500000000000001</v>
      </c>
      <c r="K4003" s="4">
        <f>(J4003-Sheet1!$H$4)/Sheet1!$H$9</f>
        <v>-6.8617729571305103E-2</v>
      </c>
      <c r="L4003">
        <v>0.35199999999999998</v>
      </c>
      <c r="M4003" s="4">
        <f>(L4003-Sheet1!$I$4)/Sheet1!$I$9</f>
        <v>-4.9545989429731537E-3</v>
      </c>
      <c r="N4003">
        <v>0.127</v>
      </c>
      <c r="O4003" s="4">
        <f>(N4003-Sheet1!$J$4)/Sheet1!$J$9</f>
        <v>-7.0564328969751192E-2</v>
      </c>
      <c r="P4003">
        <v>0.13500000000000001</v>
      </c>
      <c r="Q4003" s="4">
        <f>(P4003-Sheet1!$K$4)/Sheet1!$K$9</f>
        <v>-0.10346871895218532</v>
      </c>
      <c r="R4003" s="5">
        <v>6</v>
      </c>
      <c r="S4003" s="6"/>
    </row>
    <row r="4004" spans="1:19" x14ac:dyDescent="0.25">
      <c r="A4004" t="s">
        <v>1</v>
      </c>
      <c r="B4004">
        <f>VLOOKUP($A4004,lookup!$A$2:$B$4,2)</f>
        <v>20</v>
      </c>
      <c r="C4004" s="4">
        <f>(B4004-Sheet1!$D$4)/Sheet1!$D$9</f>
        <v>-2.6454393105099429E-2</v>
      </c>
      <c r="D4004">
        <v>0.48499999999999999</v>
      </c>
      <c r="E4004" s="4">
        <f>(D4004-Sheet1!$E$4)/Sheet1!$E$9</f>
        <v>-5.2692026477040362E-2</v>
      </c>
      <c r="F4004">
        <v>0.375</v>
      </c>
      <c r="G4004" s="4">
        <f>(F4004-Sheet1!$F$4)/Sheet1!$F$9</f>
        <v>-5.5262612586334504E-2</v>
      </c>
      <c r="H4004">
        <v>0.125</v>
      </c>
      <c r="I4004" s="4">
        <f>(H4004-Sheet1!$G$4)/Sheet1!$G$9</f>
        <v>-1.2846371088195925E-2</v>
      </c>
      <c r="J4004">
        <v>0.56200000000000006</v>
      </c>
      <c r="K4004" s="4">
        <f>(J4004-Sheet1!$H$4)/Sheet1!$H$9</f>
        <v>-9.4472165555013241E-2</v>
      </c>
      <c r="L4004">
        <v>0.2505</v>
      </c>
      <c r="M4004" s="4">
        <f>(L4004-Sheet1!$I$4)/Sheet1!$I$9</f>
        <v>-7.3212837006187664E-2</v>
      </c>
      <c r="N4004">
        <v>0.13450000000000001</v>
      </c>
      <c r="O4004" s="4">
        <f>(N4004-Sheet1!$J$4)/Sheet1!$J$9</f>
        <v>-6.0689411260732094E-2</v>
      </c>
      <c r="P4004">
        <v>0.1525</v>
      </c>
      <c r="Q4004" s="4">
        <f>(P4004-Sheet1!$K$4)/Sheet1!$K$9</f>
        <v>-8.6029755324880886E-2</v>
      </c>
      <c r="R4004" s="5">
        <v>8</v>
      </c>
      <c r="S4004" s="6"/>
    </row>
    <row r="4005" spans="1:19" x14ac:dyDescent="0.25">
      <c r="A4005" t="s">
        <v>1</v>
      </c>
      <c r="B4005">
        <f>VLOOKUP($A4005,lookup!$A$2:$B$4,2)</f>
        <v>20</v>
      </c>
      <c r="C4005" s="4">
        <f>(B4005-Sheet1!$D$4)/Sheet1!$D$9</f>
        <v>-2.6454393105099429E-2</v>
      </c>
      <c r="D4005">
        <v>0.51</v>
      </c>
      <c r="E4005" s="4">
        <f>(D4005-Sheet1!$E$4)/Sheet1!$E$9</f>
        <v>-1.8908242693256545E-2</v>
      </c>
      <c r="F4005">
        <v>0.39</v>
      </c>
      <c r="G4005" s="4">
        <f>(F4005-Sheet1!$F$4)/Sheet1!$F$9</f>
        <v>-3.0052528552721034E-2</v>
      </c>
      <c r="H4005">
        <v>0.125</v>
      </c>
      <c r="I4005" s="4">
        <f>(H4005-Sheet1!$G$4)/Sheet1!$G$9</f>
        <v>-1.2846371088195925E-2</v>
      </c>
      <c r="J4005">
        <v>0.59699999999999998</v>
      </c>
      <c r="K4005" s="4">
        <f>(J4005-Sheet1!$H$4)/Sheet1!$H$9</f>
        <v>-8.2076203097071004E-2</v>
      </c>
      <c r="L4005">
        <v>0.29299999999999998</v>
      </c>
      <c r="M4005" s="4">
        <f>(L4005-Sheet1!$I$4)/Sheet1!$I$9</f>
        <v>-4.463180136395499E-2</v>
      </c>
      <c r="N4005">
        <v>0.1265</v>
      </c>
      <c r="O4005" s="4">
        <f>(N4005-Sheet1!$J$4)/Sheet1!$J$9</f>
        <v>-7.1222656817019142E-2</v>
      </c>
      <c r="P4005">
        <v>0.1555</v>
      </c>
      <c r="Q4005" s="4">
        <f>(P4005-Sheet1!$K$4)/Sheet1!$K$9</f>
        <v>-8.3040218703057264E-2</v>
      </c>
      <c r="R4005" s="5">
        <v>8</v>
      </c>
      <c r="S4005" s="6"/>
    </row>
    <row r="4006" spans="1:19" x14ac:dyDescent="0.25">
      <c r="A4006" t="s">
        <v>2</v>
      </c>
      <c r="B4006">
        <f>VLOOKUP($A4006,lookup!$A$2:$B$4,2)</f>
        <v>30</v>
      </c>
      <c r="C4006" s="4">
        <f>(B4006-Sheet1!$D$4)/Sheet1!$D$9</f>
        <v>0.47354560689490055</v>
      </c>
      <c r="D4006">
        <v>0.52</v>
      </c>
      <c r="E4006" s="4">
        <f>(D4006-Sheet1!$E$4)/Sheet1!$E$9</f>
        <v>-5.39472917974302E-3</v>
      </c>
      <c r="F4006">
        <v>0.39500000000000002</v>
      </c>
      <c r="G4006" s="4">
        <f>(F4006-Sheet1!$F$4)/Sheet1!$F$9</f>
        <v>-2.1649167208183211E-2</v>
      </c>
      <c r="H4006">
        <v>0.125</v>
      </c>
      <c r="I4006" s="4">
        <f>(H4006-Sheet1!$G$4)/Sheet1!$G$9</f>
        <v>-1.2846371088195925E-2</v>
      </c>
      <c r="J4006">
        <v>0.58150000000000002</v>
      </c>
      <c r="K4006" s="4">
        <f>(J4006-Sheet1!$H$4)/Sheet1!$H$9</f>
        <v>-8.7565843614159714E-2</v>
      </c>
      <c r="L4006">
        <v>0.25650000000000001</v>
      </c>
      <c r="M4006" s="4">
        <f>(L4006-Sheet1!$I$4)/Sheet1!$I$9</f>
        <v>-6.9177867268460688E-2</v>
      </c>
      <c r="N4006">
        <v>0.1265</v>
      </c>
      <c r="O4006" s="4">
        <f>(N4006-Sheet1!$J$4)/Sheet1!$J$9</f>
        <v>-7.1222656817019142E-2</v>
      </c>
      <c r="P4006">
        <v>0.17</v>
      </c>
      <c r="Q4006" s="4">
        <f>(P4006-Sheet1!$K$4)/Sheet1!$K$9</f>
        <v>-6.8590791697576439E-2</v>
      </c>
      <c r="R4006" s="5">
        <v>10</v>
      </c>
      <c r="S4006" s="6"/>
    </row>
    <row r="4007" spans="1:19" x14ac:dyDescent="0.25">
      <c r="A4007" t="s">
        <v>0</v>
      </c>
      <c r="B4007">
        <f>VLOOKUP($A4007,lookup!$A$2:$B$4,2)</f>
        <v>10</v>
      </c>
      <c r="C4007" s="4">
        <f>(B4007-Sheet1!$D$4)/Sheet1!$D$9</f>
        <v>-0.52645439310509945</v>
      </c>
      <c r="D4007">
        <v>0.55500000000000005</v>
      </c>
      <c r="E4007" s="4">
        <f>(D4007-Sheet1!$E$4)/Sheet1!$E$9</f>
        <v>4.1902568117554322E-2</v>
      </c>
      <c r="F4007">
        <v>0.43</v>
      </c>
      <c r="G4007" s="4">
        <f>(F4007-Sheet1!$F$4)/Sheet1!$F$9</f>
        <v>3.717436220358146E-2</v>
      </c>
      <c r="H4007">
        <v>0.14000000000000001</v>
      </c>
      <c r="I4007" s="4">
        <f>(H4007-Sheet1!$G$4)/Sheet1!$G$9</f>
        <v>4.2796519498992805E-4</v>
      </c>
      <c r="J4007">
        <v>0.75449999999999995</v>
      </c>
      <c r="K4007" s="4">
        <f>(J4007-Sheet1!$H$4)/Sheet1!$H$9</f>
        <v>-2.6294372036330799E-2</v>
      </c>
      <c r="L4007">
        <v>0.35249999999999998</v>
      </c>
      <c r="M4007" s="4">
        <f>(L4007-Sheet1!$I$4)/Sheet1!$I$9</f>
        <v>-4.618351464829239E-3</v>
      </c>
      <c r="N4007">
        <v>0.1835</v>
      </c>
      <c r="O4007" s="4">
        <f>(N4007-Sheet1!$J$4)/Sheet1!$J$9</f>
        <v>3.8267177715259476E-3</v>
      </c>
      <c r="P4007">
        <v>0.20150000000000001</v>
      </c>
      <c r="Q4007" s="4">
        <f>(P4007-Sheet1!$K$4)/Sheet1!$K$9</f>
        <v>-3.720065716842845E-2</v>
      </c>
      <c r="R4007" s="5">
        <v>9</v>
      </c>
      <c r="S4007" s="6"/>
    </row>
    <row r="4008" spans="1:19" x14ac:dyDescent="0.25">
      <c r="A4008" t="s">
        <v>2</v>
      </c>
      <c r="B4008">
        <f>VLOOKUP($A4008,lookup!$A$2:$B$4,2)</f>
        <v>30</v>
      </c>
      <c r="C4008" s="4">
        <f>(B4008-Sheet1!$D$4)/Sheet1!$D$9</f>
        <v>0.47354560689490055</v>
      </c>
      <c r="D4008">
        <v>0.58499999999999996</v>
      </c>
      <c r="E4008" s="4">
        <f>(D4008-Sheet1!$E$4)/Sheet1!$E$9</f>
        <v>8.2443108658094746E-2</v>
      </c>
      <c r="F4008">
        <v>0.46500000000000002</v>
      </c>
      <c r="G4008" s="4">
        <f>(F4008-Sheet1!$F$4)/Sheet1!$F$9</f>
        <v>9.599789161534622E-2</v>
      </c>
      <c r="H4008">
        <v>0.15</v>
      </c>
      <c r="I4008" s="4">
        <f>(H4008-Sheet1!$G$4)/Sheet1!$G$9</f>
        <v>9.2775227171138057E-3</v>
      </c>
      <c r="J4008">
        <v>0.98</v>
      </c>
      <c r="K4008" s="4">
        <f>(J4008-Sheet1!$H$4)/Sheet1!$H$9</f>
        <v>5.3571043228411552E-2</v>
      </c>
      <c r="L4008">
        <v>0.43149999999999999</v>
      </c>
      <c r="M4008" s="4">
        <f>(L4008-Sheet1!$I$4)/Sheet1!$I$9</f>
        <v>4.8508750081909163E-2</v>
      </c>
      <c r="N4008">
        <v>0.2545</v>
      </c>
      <c r="O4008" s="4">
        <f>(N4008-Sheet1!$J$4)/Sheet1!$J$9</f>
        <v>9.7309272083573345E-2</v>
      </c>
      <c r="P4008">
        <v>0.247</v>
      </c>
      <c r="Q4008" s="4">
        <f>(P4008-Sheet1!$K$4)/Sheet1!$K$9</f>
        <v>8.140648262563074E-3</v>
      </c>
      <c r="R4008" s="5">
        <v>9</v>
      </c>
      <c r="S4008" s="6"/>
    </row>
    <row r="4009" spans="1:19" x14ac:dyDescent="0.25">
      <c r="A4009" t="s">
        <v>0</v>
      </c>
      <c r="B4009">
        <f>VLOOKUP($A4009,lookup!$A$2:$B$4,2)</f>
        <v>10</v>
      </c>
      <c r="C4009" s="4">
        <f>(B4009-Sheet1!$D$4)/Sheet1!$D$9</f>
        <v>-0.52645439310509945</v>
      </c>
      <c r="D4009">
        <v>0.58499999999999996</v>
      </c>
      <c r="E4009" s="4">
        <f>(D4009-Sheet1!$E$4)/Sheet1!$E$9</f>
        <v>8.2443108658094746E-2</v>
      </c>
      <c r="F4009">
        <v>0.46</v>
      </c>
      <c r="G4009" s="4">
        <f>(F4009-Sheet1!$F$4)/Sheet1!$F$9</f>
        <v>8.7594530270808393E-2</v>
      </c>
      <c r="H4009">
        <v>0.15</v>
      </c>
      <c r="I4009" s="4">
        <f>(H4009-Sheet1!$G$4)/Sheet1!$G$9</f>
        <v>9.2775227171138057E-3</v>
      </c>
      <c r="J4009">
        <v>1.0035000000000001</v>
      </c>
      <c r="K4009" s="4">
        <f>(J4009-Sheet1!$H$4)/Sheet1!$H$9</f>
        <v>6.189404659302996E-2</v>
      </c>
      <c r="L4009">
        <v>0.503</v>
      </c>
      <c r="M4009" s="4">
        <f>(L4009-Sheet1!$I$4)/Sheet1!$I$9</f>
        <v>9.6592139456488854E-2</v>
      </c>
      <c r="N4009">
        <v>0.21049999999999999</v>
      </c>
      <c r="O4009" s="4">
        <f>(N4009-Sheet1!$J$4)/Sheet1!$J$9</f>
        <v>3.9376421523994669E-2</v>
      </c>
      <c r="P4009">
        <v>0.2515</v>
      </c>
      <c r="Q4009" s="4">
        <f>(P4009-Sheet1!$K$4)/Sheet1!$K$9</f>
        <v>1.2624953195298506E-2</v>
      </c>
      <c r="R4009" s="5">
        <v>11</v>
      </c>
      <c r="S4009" s="6"/>
    </row>
    <row r="4010" spans="1:19" x14ac:dyDescent="0.25">
      <c r="A4010" t="s">
        <v>2</v>
      </c>
      <c r="B4010">
        <f>VLOOKUP($A4010,lookup!$A$2:$B$4,2)</f>
        <v>30</v>
      </c>
      <c r="C4010" s="4">
        <f>(B4010-Sheet1!$D$4)/Sheet1!$D$9</f>
        <v>0.47354560689490055</v>
      </c>
      <c r="D4010">
        <v>0.58499999999999996</v>
      </c>
      <c r="E4010" s="4">
        <f>(D4010-Sheet1!$E$4)/Sheet1!$E$9</f>
        <v>8.2443108658094746E-2</v>
      </c>
      <c r="F4010">
        <v>0.45500000000000002</v>
      </c>
      <c r="G4010" s="4">
        <f>(F4010-Sheet1!$F$4)/Sheet1!$F$9</f>
        <v>7.9191168926270566E-2</v>
      </c>
      <c r="H4010">
        <v>0.155</v>
      </c>
      <c r="I4010" s="4">
        <f>(H4010-Sheet1!$G$4)/Sheet1!$G$9</f>
        <v>1.3702301478175758E-2</v>
      </c>
      <c r="J4010">
        <v>1.133</v>
      </c>
      <c r="K4010" s="4">
        <f>(J4010-Sheet1!$H$4)/Sheet1!$H$9</f>
        <v>0.10775910768741634</v>
      </c>
      <c r="L4010">
        <v>0.55149999999999999</v>
      </c>
      <c r="M4010" s="4">
        <f>(L4010-Sheet1!$I$4)/Sheet1!$I$9</f>
        <v>0.12920814483644849</v>
      </c>
      <c r="N4010">
        <v>0.223</v>
      </c>
      <c r="O4010" s="4">
        <f>(N4010-Sheet1!$J$4)/Sheet1!$J$9</f>
        <v>5.5834617705693167E-2</v>
      </c>
      <c r="P4010">
        <v>0.30499999999999999</v>
      </c>
      <c r="Q4010" s="4">
        <f>(P4010-Sheet1!$K$4)/Sheet1!$K$9</f>
        <v>6.5938356284486355E-2</v>
      </c>
      <c r="R4010" s="5">
        <v>12</v>
      </c>
      <c r="S4010" s="6"/>
    </row>
    <row r="4011" spans="1:19" x14ac:dyDescent="0.25">
      <c r="A4011" t="s">
        <v>2</v>
      </c>
      <c r="B4011">
        <f>VLOOKUP($A4011,lookup!$A$2:$B$4,2)</f>
        <v>30</v>
      </c>
      <c r="C4011" s="4">
        <f>(B4011-Sheet1!$D$4)/Sheet1!$D$9</f>
        <v>0.47354560689490055</v>
      </c>
      <c r="D4011">
        <v>0.61</v>
      </c>
      <c r="E4011" s="4">
        <f>(D4011-Sheet1!$E$4)/Sheet1!$E$9</f>
        <v>0.11622689244187856</v>
      </c>
      <c r="F4011">
        <v>0.49</v>
      </c>
      <c r="G4011" s="4">
        <f>(F4011-Sheet1!$F$4)/Sheet1!$F$9</f>
        <v>0.13801469833803523</v>
      </c>
      <c r="H4011">
        <v>0.16</v>
      </c>
      <c r="I4011" s="4">
        <f>(H4011-Sheet1!$G$4)/Sheet1!$G$9</f>
        <v>1.812708023923771E-2</v>
      </c>
      <c r="J4011">
        <v>1.1459999999999999</v>
      </c>
      <c r="K4011" s="4">
        <f>(J4011-Sheet1!$H$4)/Sheet1!$H$9</f>
        <v>0.112363322314652</v>
      </c>
      <c r="L4011">
        <v>0.59699999999999998</v>
      </c>
      <c r="M4011" s="4">
        <f>(L4011-Sheet1!$I$4)/Sheet1!$I$9</f>
        <v>0.15980666534754465</v>
      </c>
      <c r="N4011">
        <v>0.246</v>
      </c>
      <c r="O4011" s="4">
        <f>(N4011-Sheet1!$J$4)/Sheet1!$J$9</f>
        <v>8.6117698680018367E-2</v>
      </c>
      <c r="P4011">
        <v>0.26500000000000001</v>
      </c>
      <c r="Q4011" s="4">
        <f>(P4011-Sheet1!$K$4)/Sheet1!$K$9</f>
        <v>2.6077867993504797E-2</v>
      </c>
      <c r="R4011" s="5">
        <v>8</v>
      </c>
      <c r="S4011" s="6"/>
    </row>
    <row r="4012" spans="1:19" x14ac:dyDescent="0.25">
      <c r="A4012" t="s">
        <v>2</v>
      </c>
      <c r="B4012">
        <f>VLOOKUP($A4012,lookup!$A$2:$B$4,2)</f>
        <v>30</v>
      </c>
      <c r="C4012" s="4">
        <f>(B4012-Sheet1!$D$4)/Sheet1!$D$9</f>
        <v>0.47354560689490055</v>
      </c>
      <c r="D4012">
        <v>0.61</v>
      </c>
      <c r="E4012" s="4">
        <f>(D4012-Sheet1!$E$4)/Sheet1!$E$9</f>
        <v>0.11622689244187856</v>
      </c>
      <c r="F4012">
        <v>0.47499999999999998</v>
      </c>
      <c r="G4012" s="4">
        <f>(F4012-Sheet1!$F$4)/Sheet1!$F$9</f>
        <v>0.11280461430442178</v>
      </c>
      <c r="H4012">
        <v>0.15</v>
      </c>
      <c r="I4012" s="4">
        <f>(H4012-Sheet1!$G$4)/Sheet1!$G$9</f>
        <v>9.2775227171138057E-3</v>
      </c>
      <c r="J4012">
        <v>1.1419999999999999</v>
      </c>
      <c r="K4012" s="4">
        <f>(J4012-Sheet1!$H$4)/Sheet1!$H$9</f>
        <v>0.11094664089088717</v>
      </c>
      <c r="L4012">
        <v>0.62</v>
      </c>
      <c r="M4012" s="4">
        <f>(L4012-Sheet1!$I$4)/Sheet1!$I$9</f>
        <v>0.1752740493421647</v>
      </c>
      <c r="N4012">
        <v>0.23699999999999999</v>
      </c>
      <c r="O4012" s="4">
        <f>(N4012-Sheet1!$J$4)/Sheet1!$J$9</f>
        <v>7.4267797429195453E-2</v>
      </c>
      <c r="P4012">
        <v>0.245</v>
      </c>
      <c r="Q4012" s="4">
        <f>(P4012-Sheet1!$K$4)/Sheet1!$K$9</f>
        <v>6.1476238480139946E-3</v>
      </c>
      <c r="R4012" s="5">
        <v>9</v>
      </c>
      <c r="S4012" s="6"/>
    </row>
    <row r="4013" spans="1:19" x14ac:dyDescent="0.25">
      <c r="A4013" t="s">
        <v>2</v>
      </c>
      <c r="B4013">
        <f>VLOOKUP($A4013,lookup!$A$2:$B$4,2)</f>
        <v>30</v>
      </c>
      <c r="C4013" s="4">
        <f>(B4013-Sheet1!$D$4)/Sheet1!$D$9</f>
        <v>0.47354560689490055</v>
      </c>
      <c r="D4013">
        <v>0.61499999999999999</v>
      </c>
      <c r="E4013" s="4">
        <f>(D4013-Sheet1!$E$4)/Sheet1!$E$9</f>
        <v>0.12298364919863533</v>
      </c>
      <c r="F4013">
        <v>0.53</v>
      </c>
      <c r="G4013" s="4">
        <f>(F4013-Sheet1!$F$4)/Sheet1!$F$9</f>
        <v>0.20524158909433782</v>
      </c>
      <c r="H4013">
        <v>0.17</v>
      </c>
      <c r="I4013" s="4">
        <f>(H4013-Sheet1!$G$4)/Sheet1!$G$9</f>
        <v>2.697663776136161E-2</v>
      </c>
      <c r="J4013">
        <v>1.1200000000000001</v>
      </c>
      <c r="K4013" s="4">
        <f>(J4013-Sheet1!$H$4)/Sheet1!$H$9</f>
        <v>0.10315489306018068</v>
      </c>
      <c r="L4013">
        <v>0.57750000000000001</v>
      </c>
      <c r="M4013" s="4">
        <f>(L4013-Sheet1!$I$4)/Sheet1!$I$9</f>
        <v>0.14669301369993204</v>
      </c>
      <c r="N4013">
        <v>0.20949999999999999</v>
      </c>
      <c r="O4013" s="4">
        <f>(N4013-Sheet1!$J$4)/Sheet1!$J$9</f>
        <v>3.8059765829458789E-2</v>
      </c>
      <c r="P4013">
        <v>0.28599999999999998</v>
      </c>
      <c r="Q4013" s="4">
        <f>(P4013-Sheet1!$K$4)/Sheet1!$K$9</f>
        <v>4.7004624346270084E-2</v>
      </c>
      <c r="R4013" s="5">
        <v>9</v>
      </c>
      <c r="S4013" s="6"/>
    </row>
    <row r="4014" spans="1:19" x14ac:dyDescent="0.25">
      <c r="A4014" t="s">
        <v>0</v>
      </c>
      <c r="B4014">
        <f>VLOOKUP($A4014,lookup!$A$2:$B$4,2)</f>
        <v>10</v>
      </c>
      <c r="C4014" s="4">
        <f>(B4014-Sheet1!$D$4)/Sheet1!$D$9</f>
        <v>-0.52645439310509945</v>
      </c>
      <c r="D4014">
        <v>0.62</v>
      </c>
      <c r="E4014" s="4">
        <f>(D4014-Sheet1!$E$4)/Sheet1!$E$9</f>
        <v>0.12974040595539207</v>
      </c>
      <c r="F4014">
        <v>0.46500000000000002</v>
      </c>
      <c r="G4014" s="4">
        <f>(F4014-Sheet1!$F$4)/Sheet1!$F$9</f>
        <v>9.599789161534622E-2</v>
      </c>
      <c r="H4014">
        <v>0.14000000000000001</v>
      </c>
      <c r="I4014" s="4">
        <f>(H4014-Sheet1!$G$4)/Sheet1!$G$9</f>
        <v>4.2796519498992805E-4</v>
      </c>
      <c r="J4014">
        <v>1.0109999999999999</v>
      </c>
      <c r="K4014" s="4">
        <f>(J4014-Sheet1!$H$4)/Sheet1!$H$9</f>
        <v>6.4550324262588957E-2</v>
      </c>
      <c r="L4014">
        <v>0.47899999999999998</v>
      </c>
      <c r="M4014" s="4">
        <f>(L4014-Sheet1!$I$4)/Sheet1!$I$9</f>
        <v>8.0452260505580978E-2</v>
      </c>
      <c r="N4014">
        <v>0.23849999999999999</v>
      </c>
      <c r="O4014" s="4">
        <f>(N4014-Sheet1!$J$4)/Sheet1!$J$9</f>
        <v>7.6242780970999277E-2</v>
      </c>
      <c r="P4014">
        <v>0.255</v>
      </c>
      <c r="Q4014" s="4">
        <f>(P4014-Sheet1!$K$4)/Sheet1!$K$9</f>
        <v>1.6112745920759397E-2</v>
      </c>
      <c r="R4014" s="5">
        <v>8</v>
      </c>
      <c r="S4014" s="6"/>
    </row>
    <row r="4015" spans="1:19" x14ac:dyDescent="0.25">
      <c r="A4015" t="s">
        <v>2</v>
      </c>
      <c r="B4015">
        <f>VLOOKUP($A4015,lookup!$A$2:$B$4,2)</f>
        <v>30</v>
      </c>
      <c r="C4015" s="4">
        <f>(B4015-Sheet1!$D$4)/Sheet1!$D$9</f>
        <v>0.47354560689490055</v>
      </c>
      <c r="D4015">
        <v>0.625</v>
      </c>
      <c r="E4015" s="4">
        <f>(D4015-Sheet1!$E$4)/Sheet1!$E$9</f>
        <v>0.13649716271214885</v>
      </c>
      <c r="F4015">
        <v>0.505</v>
      </c>
      <c r="G4015" s="4">
        <f>(F4015-Sheet1!$F$4)/Sheet1!$F$9</f>
        <v>0.1632247823716487</v>
      </c>
      <c r="H4015">
        <v>0.17499999999999999</v>
      </c>
      <c r="I4015" s="4">
        <f>(H4015-Sheet1!$G$4)/Sheet1!$G$9</f>
        <v>3.1401416522423536E-2</v>
      </c>
      <c r="J4015">
        <v>1.131</v>
      </c>
      <c r="K4015" s="4">
        <f>(J4015-Sheet1!$H$4)/Sheet1!$H$9</f>
        <v>0.10705076697553392</v>
      </c>
      <c r="L4015">
        <v>0.54249999999999998</v>
      </c>
      <c r="M4015" s="4">
        <f>(L4015-Sheet1!$I$4)/Sheet1!$I$9</f>
        <v>0.12315569022985805</v>
      </c>
      <c r="N4015">
        <v>0.22650000000000001</v>
      </c>
      <c r="O4015" s="4">
        <f>(N4015-Sheet1!$J$4)/Sheet1!$J$9</f>
        <v>6.0442912636568751E-2</v>
      </c>
      <c r="P4015">
        <v>0.32300000000000001</v>
      </c>
      <c r="Q4015" s="4">
        <f>(P4015-Sheet1!$K$4)/Sheet1!$K$9</f>
        <v>8.3875576015428069E-2</v>
      </c>
      <c r="R4015" s="5">
        <v>8</v>
      </c>
      <c r="S4015" s="6"/>
    </row>
    <row r="4016" spans="1:19" x14ac:dyDescent="0.25">
      <c r="A4016" t="s">
        <v>2</v>
      </c>
      <c r="B4016">
        <f>VLOOKUP($A4016,lookup!$A$2:$B$4,2)</f>
        <v>30</v>
      </c>
      <c r="C4016" s="4">
        <f>(B4016-Sheet1!$D$4)/Sheet1!$D$9</f>
        <v>0.47354560689490055</v>
      </c>
      <c r="D4016">
        <v>0.625</v>
      </c>
      <c r="E4016" s="4">
        <f>(D4016-Sheet1!$E$4)/Sheet1!$E$9</f>
        <v>0.13649716271214885</v>
      </c>
      <c r="F4016">
        <v>0.48</v>
      </c>
      <c r="G4016" s="4">
        <f>(F4016-Sheet1!$F$4)/Sheet1!$F$9</f>
        <v>0.12120797564895959</v>
      </c>
      <c r="H4016">
        <v>0.17499999999999999</v>
      </c>
      <c r="I4016" s="4">
        <f>(H4016-Sheet1!$G$4)/Sheet1!$G$9</f>
        <v>3.1401416522423536E-2</v>
      </c>
      <c r="J4016">
        <v>1.0649999999999999</v>
      </c>
      <c r="K4016" s="4">
        <f>(J4016-Sheet1!$H$4)/Sheet1!$H$9</f>
        <v>8.3675523483414199E-2</v>
      </c>
      <c r="L4016">
        <v>0.48649999999999999</v>
      </c>
      <c r="M4016" s="4">
        <f>(L4016-Sheet1!$I$4)/Sheet1!$I$9</f>
        <v>8.5495972677739687E-2</v>
      </c>
      <c r="N4016">
        <v>0.25900000000000001</v>
      </c>
      <c r="O4016" s="4">
        <f>(N4016-Sheet1!$J$4)/Sheet1!$J$9</f>
        <v>0.1032342227089848</v>
      </c>
      <c r="P4016">
        <v>0.28499999999999998</v>
      </c>
      <c r="Q4016" s="4">
        <f>(P4016-Sheet1!$K$4)/Sheet1!$K$9</f>
        <v>4.6008112138995548E-2</v>
      </c>
      <c r="R4016" s="5">
        <v>10</v>
      </c>
      <c r="S4016" s="6"/>
    </row>
    <row r="4017" spans="1:19" x14ac:dyDescent="0.25">
      <c r="A4017" t="s">
        <v>2</v>
      </c>
      <c r="B4017">
        <f>VLOOKUP($A4017,lookup!$A$2:$B$4,2)</f>
        <v>30</v>
      </c>
      <c r="C4017" s="4">
        <f>(B4017-Sheet1!$D$4)/Sheet1!$D$9</f>
        <v>0.47354560689490055</v>
      </c>
      <c r="D4017">
        <v>0.63500000000000001</v>
      </c>
      <c r="E4017" s="4">
        <f>(D4017-Sheet1!$E$4)/Sheet1!$E$9</f>
        <v>0.15001067622566239</v>
      </c>
      <c r="F4017">
        <v>0.48</v>
      </c>
      <c r="G4017" s="4">
        <f>(F4017-Sheet1!$F$4)/Sheet1!$F$9</f>
        <v>0.12120797564895959</v>
      </c>
      <c r="H4017">
        <v>0.14499999999999999</v>
      </c>
      <c r="I4017" s="4">
        <f>(H4017-Sheet1!$G$4)/Sheet1!$G$9</f>
        <v>4.8527439560518545E-3</v>
      </c>
      <c r="J4017">
        <v>1.181</v>
      </c>
      <c r="K4017" s="4">
        <f>(J4017-Sheet1!$H$4)/Sheet1!$H$9</f>
        <v>0.12475928477259432</v>
      </c>
      <c r="L4017">
        <v>0.66500000000000004</v>
      </c>
      <c r="M4017" s="4">
        <f>(L4017-Sheet1!$I$4)/Sheet1!$I$9</f>
        <v>0.20553632237511699</v>
      </c>
      <c r="N4017">
        <v>0.22900000000000001</v>
      </c>
      <c r="O4017" s="4">
        <f>(N4017-Sheet1!$J$4)/Sheet1!$J$9</f>
        <v>6.3734551872908454E-2</v>
      </c>
      <c r="P4017">
        <v>0.22500000000000001</v>
      </c>
      <c r="Q4017" s="4">
        <f>(P4017-Sheet1!$K$4)/Sheet1!$K$9</f>
        <v>-1.3782620297476782E-2</v>
      </c>
      <c r="R4017" s="5">
        <v>10</v>
      </c>
      <c r="S4017" s="6"/>
    </row>
    <row r="4018" spans="1:19" x14ac:dyDescent="0.25">
      <c r="A4018" t="s">
        <v>0</v>
      </c>
      <c r="B4018">
        <f>VLOOKUP($A4018,lookup!$A$2:$B$4,2)</f>
        <v>10</v>
      </c>
      <c r="C4018" s="4">
        <f>(B4018-Sheet1!$D$4)/Sheet1!$D$9</f>
        <v>-0.52645439310509945</v>
      </c>
      <c r="D4018">
        <v>0.64</v>
      </c>
      <c r="E4018" s="4">
        <f>(D4018-Sheet1!$E$4)/Sheet1!$E$9</f>
        <v>0.15676743298241913</v>
      </c>
      <c r="F4018">
        <v>0.52500000000000002</v>
      </c>
      <c r="G4018" s="4">
        <f>(F4018-Sheet1!$F$4)/Sheet1!$F$9</f>
        <v>0.1968382277498</v>
      </c>
      <c r="H4018">
        <v>0.17499999999999999</v>
      </c>
      <c r="I4018" s="4">
        <f>(H4018-Sheet1!$G$4)/Sheet1!$G$9</f>
        <v>3.1401416522423536E-2</v>
      </c>
      <c r="J4018">
        <v>1.3819999999999999</v>
      </c>
      <c r="K4018" s="4">
        <f>(J4018-Sheet1!$H$4)/Sheet1!$H$9</f>
        <v>0.195947526316777</v>
      </c>
      <c r="L4018">
        <v>0.64600000000000002</v>
      </c>
      <c r="M4018" s="4">
        <f>(L4018-Sheet1!$I$4)/Sheet1!$I$9</f>
        <v>0.19275891820564825</v>
      </c>
      <c r="N4018">
        <v>0.3115</v>
      </c>
      <c r="O4018" s="4">
        <f>(N4018-Sheet1!$J$4)/Sheet1!$J$9</f>
        <v>0.17235864667211842</v>
      </c>
      <c r="P4018">
        <v>0.37</v>
      </c>
      <c r="Q4018" s="4">
        <f>(P4018-Sheet1!$K$4)/Sheet1!$K$9</f>
        <v>0.13071164975733141</v>
      </c>
      <c r="R4018" s="5">
        <v>9</v>
      </c>
      <c r="S4018" s="6"/>
    </row>
    <row r="4019" spans="1:19" x14ac:dyDescent="0.25">
      <c r="A4019" t="s">
        <v>2</v>
      </c>
      <c r="B4019">
        <f>VLOOKUP($A4019,lookup!$A$2:$B$4,2)</f>
        <v>30</v>
      </c>
      <c r="C4019" s="4">
        <f>(B4019-Sheet1!$D$4)/Sheet1!$D$9</f>
        <v>0.47354560689490055</v>
      </c>
      <c r="D4019">
        <v>0.66</v>
      </c>
      <c r="E4019" s="4">
        <f>(D4019-Sheet1!$E$4)/Sheet1!$E$9</f>
        <v>0.18379446000944619</v>
      </c>
      <c r="F4019">
        <v>0.505</v>
      </c>
      <c r="G4019" s="4">
        <f>(F4019-Sheet1!$F$4)/Sheet1!$F$9</f>
        <v>0.1632247823716487</v>
      </c>
      <c r="H4019">
        <v>0.19</v>
      </c>
      <c r="I4019" s="4">
        <f>(H4019-Sheet1!$G$4)/Sheet1!$G$9</f>
        <v>4.4675752805609391E-2</v>
      </c>
      <c r="J4019">
        <v>1.4384999999999999</v>
      </c>
      <c r="K4019" s="4">
        <f>(J4019-Sheet1!$H$4)/Sheet1!$H$9</f>
        <v>0.21595815142745525</v>
      </c>
      <c r="L4019">
        <v>0.67749999999999999</v>
      </c>
      <c r="M4019" s="4">
        <f>(L4019-Sheet1!$I$4)/Sheet1!$I$9</f>
        <v>0.21394250932871481</v>
      </c>
      <c r="N4019">
        <v>0.28499999999999998</v>
      </c>
      <c r="O4019" s="4">
        <f>(N4019-Sheet1!$J$4)/Sheet1!$J$9</f>
        <v>0.13746727076691762</v>
      </c>
      <c r="P4019">
        <v>0.17799999999999999</v>
      </c>
      <c r="Q4019" s="4">
        <f>(P4019-Sheet1!$K$4)/Sheet1!$K$9</f>
        <v>-6.0618694039380139E-2</v>
      </c>
      <c r="R4019" s="5">
        <v>11</v>
      </c>
      <c r="S4019" s="6"/>
    </row>
    <row r="4020" spans="1:19" x14ac:dyDescent="0.25">
      <c r="A4020" t="s">
        <v>2</v>
      </c>
      <c r="B4020">
        <f>VLOOKUP($A4020,lookup!$A$2:$B$4,2)</f>
        <v>30</v>
      </c>
      <c r="C4020" s="4">
        <f>(B4020-Sheet1!$D$4)/Sheet1!$D$9</f>
        <v>0.47354560689490055</v>
      </c>
      <c r="D4020">
        <v>0.66</v>
      </c>
      <c r="E4020" s="4">
        <f>(D4020-Sheet1!$E$4)/Sheet1!$E$9</f>
        <v>0.18379446000944619</v>
      </c>
      <c r="F4020">
        <v>0.48499999999999999</v>
      </c>
      <c r="G4020" s="4">
        <f>(F4020-Sheet1!$F$4)/Sheet1!$F$9</f>
        <v>0.12961133699349742</v>
      </c>
      <c r="H4020">
        <v>0.155</v>
      </c>
      <c r="I4020" s="4">
        <f>(H4020-Sheet1!$G$4)/Sheet1!$G$9</f>
        <v>1.3702301478175758E-2</v>
      </c>
      <c r="J4020">
        <v>1.2275</v>
      </c>
      <c r="K4020" s="4">
        <f>(J4020-Sheet1!$H$4)/Sheet1!$H$9</f>
        <v>0.14122820632386049</v>
      </c>
      <c r="L4020">
        <v>0.61</v>
      </c>
      <c r="M4020" s="4">
        <f>(L4020-Sheet1!$I$4)/Sheet1!$I$9</f>
        <v>0.16854909977928642</v>
      </c>
      <c r="N4020">
        <v>0.27400000000000002</v>
      </c>
      <c r="O4020" s="4">
        <f>(N4020-Sheet1!$J$4)/Sheet1!$J$9</f>
        <v>0.12298405812702301</v>
      </c>
      <c r="P4020">
        <v>0.3</v>
      </c>
      <c r="Q4020" s="4">
        <f>(P4020-Sheet1!$K$4)/Sheet1!$K$9</f>
        <v>6.0955795248113648E-2</v>
      </c>
      <c r="R4020" s="5">
        <v>8</v>
      </c>
      <c r="S4020" s="6"/>
    </row>
    <row r="4021" spans="1:19" x14ac:dyDescent="0.25">
      <c r="A4021" t="s">
        <v>2</v>
      </c>
      <c r="B4021">
        <f>VLOOKUP($A4021,lookup!$A$2:$B$4,2)</f>
        <v>30</v>
      </c>
      <c r="C4021" s="4">
        <f>(B4021-Sheet1!$D$4)/Sheet1!$D$9</f>
        <v>0.47354560689490055</v>
      </c>
      <c r="D4021">
        <v>0.66</v>
      </c>
      <c r="E4021" s="4">
        <f>(D4021-Sheet1!$E$4)/Sheet1!$E$9</f>
        <v>0.18379446000944619</v>
      </c>
      <c r="F4021">
        <v>0.51500000000000001</v>
      </c>
      <c r="G4021" s="4">
        <f>(F4021-Sheet1!$F$4)/Sheet1!$F$9</f>
        <v>0.18003150506072435</v>
      </c>
      <c r="H4021">
        <v>0.155</v>
      </c>
      <c r="I4021" s="4">
        <f>(H4021-Sheet1!$G$4)/Sheet1!$G$9</f>
        <v>1.3702301478175758E-2</v>
      </c>
      <c r="J4021">
        <v>1.4415</v>
      </c>
      <c r="K4021" s="4">
        <f>(J4021-Sheet1!$H$4)/Sheet1!$H$9</f>
        <v>0.2170206624952789</v>
      </c>
      <c r="L4021">
        <v>0.70550000000000002</v>
      </c>
      <c r="M4021" s="4">
        <f>(L4021-Sheet1!$I$4)/Sheet1!$I$9</f>
        <v>0.232772368104774</v>
      </c>
      <c r="N4021">
        <v>0.35549999999999998</v>
      </c>
      <c r="O4021" s="4">
        <f>(N4021-Sheet1!$J$4)/Sheet1!$J$9</f>
        <v>0.23029149723169706</v>
      </c>
      <c r="P4021">
        <v>0.33500000000000002</v>
      </c>
      <c r="Q4021" s="4">
        <f>(P4021-Sheet1!$K$4)/Sheet1!$K$9</f>
        <v>9.5833722502722554E-2</v>
      </c>
      <c r="R4021" s="5">
        <v>10</v>
      </c>
      <c r="S4021" s="6"/>
    </row>
    <row r="4022" spans="1:19" x14ac:dyDescent="0.25">
      <c r="A4022" t="s">
        <v>0</v>
      </c>
      <c r="B4022">
        <f>VLOOKUP($A4022,lookup!$A$2:$B$4,2)</f>
        <v>10</v>
      </c>
      <c r="C4022" s="4">
        <f>(B4022-Sheet1!$D$4)/Sheet1!$D$9</f>
        <v>-0.52645439310509945</v>
      </c>
      <c r="D4022">
        <v>0.68</v>
      </c>
      <c r="E4022" s="4">
        <f>(D4022-Sheet1!$E$4)/Sheet1!$E$9</f>
        <v>0.21082148703647324</v>
      </c>
      <c r="F4022">
        <v>0.55000000000000004</v>
      </c>
      <c r="G4022" s="4">
        <f>(F4022-Sheet1!$F$4)/Sheet1!$F$9</f>
        <v>0.23885503447248913</v>
      </c>
      <c r="H4022">
        <v>0.17499999999999999</v>
      </c>
      <c r="I4022" s="4">
        <f>(H4022-Sheet1!$G$4)/Sheet1!$G$9</f>
        <v>3.1401416522423536E-2</v>
      </c>
      <c r="J4022">
        <v>1.4730000000000001</v>
      </c>
      <c r="K4022" s="4">
        <f>(J4022-Sheet1!$H$4)/Sheet1!$H$9</f>
        <v>0.22817702870742698</v>
      </c>
      <c r="L4022">
        <v>0.71299999999999997</v>
      </c>
      <c r="M4022" s="4">
        <f>(L4022-Sheet1!$I$4)/Sheet1!$I$9</f>
        <v>0.23781608027693268</v>
      </c>
      <c r="N4022">
        <v>0.28199999999999997</v>
      </c>
      <c r="O4022" s="4">
        <f>(N4022-Sheet1!$J$4)/Sheet1!$J$9</f>
        <v>0.13351730368330997</v>
      </c>
      <c r="P4022">
        <v>0.42949999999999999</v>
      </c>
      <c r="Q4022" s="4">
        <f>(P4022-Sheet1!$K$4)/Sheet1!$K$9</f>
        <v>0.19000412609016648</v>
      </c>
      <c r="R4022" s="5">
        <v>11</v>
      </c>
      <c r="S4022" s="6"/>
    </row>
    <row r="4023" spans="1:19" x14ac:dyDescent="0.25">
      <c r="A4023" t="s">
        <v>0</v>
      </c>
      <c r="B4023">
        <f>VLOOKUP($A4023,lookup!$A$2:$B$4,2)</f>
        <v>10</v>
      </c>
      <c r="C4023" s="4">
        <f>(B4023-Sheet1!$D$4)/Sheet1!$D$9</f>
        <v>-0.52645439310509945</v>
      </c>
      <c r="D4023">
        <v>0.69</v>
      </c>
      <c r="E4023" s="4">
        <f>(D4023-Sheet1!$E$4)/Sheet1!$E$9</f>
        <v>0.22433500054998662</v>
      </c>
      <c r="F4023">
        <v>0.57999999999999996</v>
      </c>
      <c r="G4023" s="4">
        <f>(F4023-Sheet1!$F$4)/Sheet1!$F$9</f>
        <v>0.28927520253971589</v>
      </c>
      <c r="H4023">
        <v>0.19500000000000001</v>
      </c>
      <c r="I4023" s="4">
        <f>(H4023-Sheet1!$G$4)/Sheet1!$G$9</f>
        <v>4.9100531566671345E-2</v>
      </c>
      <c r="J4023">
        <v>1.6579999999999999</v>
      </c>
      <c r="K4023" s="4">
        <f>(J4023-Sheet1!$H$4)/Sheet1!$H$9</f>
        <v>0.29369854455655037</v>
      </c>
      <c r="L4023">
        <v>0.70799999999999996</v>
      </c>
      <c r="M4023" s="4">
        <f>(L4023-Sheet1!$I$4)/Sheet1!$I$9</f>
        <v>0.23445360549549352</v>
      </c>
      <c r="N4023">
        <v>0.36149999999999999</v>
      </c>
      <c r="O4023" s="4">
        <f>(N4023-Sheet1!$J$4)/Sheet1!$J$9</f>
        <v>0.23819143139891236</v>
      </c>
      <c r="P4023">
        <v>0.47149999999999997</v>
      </c>
      <c r="Q4023" s="4">
        <f>(P4023-Sheet1!$K$4)/Sheet1!$K$9</f>
        <v>0.23185763879569712</v>
      </c>
      <c r="R4023" s="5">
        <v>10</v>
      </c>
      <c r="S4023" s="6"/>
    </row>
    <row r="4024" spans="1:19" x14ac:dyDescent="0.25">
      <c r="A4024" t="s">
        <v>2</v>
      </c>
      <c r="B4024">
        <f>VLOOKUP($A4024,lookup!$A$2:$B$4,2)</f>
        <v>30</v>
      </c>
      <c r="C4024" s="4">
        <f>(B4024-Sheet1!$D$4)/Sheet1!$D$9</f>
        <v>0.47354560689490055</v>
      </c>
      <c r="D4024">
        <v>0.72</v>
      </c>
      <c r="E4024" s="4">
        <f>(D4024-Sheet1!$E$4)/Sheet1!$E$9</f>
        <v>0.26487554109052719</v>
      </c>
      <c r="F4024">
        <v>0.54500000000000004</v>
      </c>
      <c r="G4024" s="4">
        <f>(F4024-Sheet1!$F$4)/Sheet1!$F$9</f>
        <v>0.23045167312795128</v>
      </c>
      <c r="H4024">
        <v>0.19500000000000001</v>
      </c>
      <c r="I4024" s="4">
        <f>(H4024-Sheet1!$G$4)/Sheet1!$G$9</f>
        <v>4.9100531566671345E-2</v>
      </c>
      <c r="J4024">
        <v>1.7475000000000001</v>
      </c>
      <c r="K4024" s="4">
        <f>(J4024-Sheet1!$H$4)/Sheet1!$H$9</f>
        <v>0.32539679141328848</v>
      </c>
      <c r="L4024">
        <v>0.82150000000000001</v>
      </c>
      <c r="M4024" s="4">
        <f>(L4024-Sheet1!$I$4)/Sheet1!$I$9</f>
        <v>0.31078178303416204</v>
      </c>
      <c r="N4024">
        <v>0.38300000000000001</v>
      </c>
      <c r="O4024" s="4">
        <f>(N4024-Sheet1!$J$4)/Sheet1!$J$9</f>
        <v>0.2664995288314338</v>
      </c>
      <c r="P4024">
        <v>0.47049999999999997</v>
      </c>
      <c r="Q4024" s="4">
        <f>(P4024-Sheet1!$K$4)/Sheet1!$K$9</f>
        <v>0.23086112658842259</v>
      </c>
      <c r="R4024" s="5">
        <v>11</v>
      </c>
      <c r="S4024" s="6"/>
    </row>
    <row r="4025" spans="1:19" x14ac:dyDescent="0.25">
      <c r="A4025" t="s">
        <v>1</v>
      </c>
      <c r="B4025">
        <f>VLOOKUP($A4025,lookup!$A$2:$B$4,2)</f>
        <v>20</v>
      </c>
      <c r="C4025" s="4">
        <f>(B4025-Sheet1!$D$4)/Sheet1!$D$9</f>
        <v>-2.6454393105099429E-2</v>
      </c>
      <c r="D4025">
        <v>0.27500000000000002</v>
      </c>
      <c r="E4025" s="4">
        <f>(D4025-Sheet1!$E$4)/Sheet1!$E$9</f>
        <v>-0.33647581026082413</v>
      </c>
      <c r="F4025">
        <v>0.2</v>
      </c>
      <c r="G4025" s="4">
        <f>(F4025-Sheet1!$F$4)/Sheet1!$F$9</f>
        <v>-0.34938025964515801</v>
      </c>
      <c r="H4025">
        <v>7.0000000000000007E-2</v>
      </c>
      <c r="I4025" s="4">
        <f>(H4025-Sheet1!$G$4)/Sheet1!$G$9</f>
        <v>-6.151893745987734E-2</v>
      </c>
      <c r="J4025">
        <v>9.6000000000000002E-2</v>
      </c>
      <c r="K4025" s="4">
        <f>(J4025-Sheet1!$H$4)/Sheet1!$H$9</f>
        <v>-0.25951555142361604</v>
      </c>
      <c r="L4025">
        <v>3.6999999999999998E-2</v>
      </c>
      <c r="M4025" s="4">
        <f>(L4025-Sheet1!$I$4)/Sheet1!$I$9</f>
        <v>-0.2167905101736389</v>
      </c>
      <c r="N4025">
        <v>2.2499999999999999E-2</v>
      </c>
      <c r="O4025" s="4">
        <f>(N4025-Sheet1!$J$4)/Sheet1!$J$9</f>
        <v>-0.20815484904875053</v>
      </c>
      <c r="P4025">
        <v>0.03</v>
      </c>
      <c r="Q4025" s="4">
        <f>(P4025-Sheet1!$K$4)/Sheet1!$K$9</f>
        <v>-0.20810250071601194</v>
      </c>
      <c r="R4025" s="5">
        <v>6</v>
      </c>
      <c r="S4025" s="6"/>
    </row>
    <row r="4026" spans="1:19" x14ac:dyDescent="0.25">
      <c r="A4026" t="s">
        <v>1</v>
      </c>
      <c r="B4026">
        <f>VLOOKUP($A4026,lookup!$A$2:$B$4,2)</f>
        <v>20</v>
      </c>
      <c r="C4026" s="4">
        <f>(B4026-Sheet1!$D$4)/Sheet1!$D$9</f>
        <v>-2.6454393105099429E-2</v>
      </c>
      <c r="D4026">
        <v>0.33</v>
      </c>
      <c r="E4026" s="4">
        <f>(D4026-Sheet1!$E$4)/Sheet1!$E$9</f>
        <v>-0.26215148593649978</v>
      </c>
      <c r="F4026">
        <v>0.245</v>
      </c>
      <c r="G4026" s="4">
        <f>(F4026-Sheet1!$F$4)/Sheet1!$F$9</f>
        <v>-0.27375000754431772</v>
      </c>
      <c r="H4026">
        <v>6.5000000000000002E-2</v>
      </c>
      <c r="I4026" s="4">
        <f>(H4026-Sheet1!$G$4)/Sheet1!$G$9</f>
        <v>-6.5943716220939294E-2</v>
      </c>
      <c r="J4026">
        <v>0.14449999999999999</v>
      </c>
      <c r="K4026" s="4">
        <f>(J4026-Sheet1!$H$4)/Sheet1!$H$9</f>
        <v>-0.24233828916046748</v>
      </c>
      <c r="L4026">
        <v>5.8000000000000003E-2</v>
      </c>
      <c r="M4026" s="4">
        <f>(L4026-Sheet1!$I$4)/Sheet1!$I$9</f>
        <v>-0.20266811609159452</v>
      </c>
      <c r="N4026">
        <v>3.2000000000000001E-2</v>
      </c>
      <c r="O4026" s="4">
        <f>(N4026-Sheet1!$J$4)/Sheet1!$J$9</f>
        <v>-0.19564661995065968</v>
      </c>
      <c r="P4026">
        <v>5.0500000000000003E-2</v>
      </c>
      <c r="Q4026" s="4">
        <f>(P4026-Sheet1!$K$4)/Sheet1!$K$9</f>
        <v>-0.1876740004668839</v>
      </c>
      <c r="R4026" s="5">
        <v>6</v>
      </c>
      <c r="S4026" s="6"/>
    </row>
    <row r="4027" spans="1:19" x14ac:dyDescent="0.25">
      <c r="A4027" t="s">
        <v>1</v>
      </c>
      <c r="B4027">
        <f>VLOOKUP($A4027,lookup!$A$2:$B$4,2)</f>
        <v>20</v>
      </c>
      <c r="C4027" s="4">
        <f>(B4027-Sheet1!$D$4)/Sheet1!$D$9</f>
        <v>-2.6454393105099429E-2</v>
      </c>
      <c r="D4027">
        <v>0.33</v>
      </c>
      <c r="E4027" s="4">
        <f>(D4027-Sheet1!$E$4)/Sheet1!$E$9</f>
        <v>-0.26215148593649978</v>
      </c>
      <c r="F4027">
        <v>0.26</v>
      </c>
      <c r="G4027" s="4">
        <f>(F4027-Sheet1!$F$4)/Sheet1!$F$9</f>
        <v>-0.24853992351070425</v>
      </c>
      <c r="H4027">
        <v>8.5000000000000006E-2</v>
      </c>
      <c r="I4027" s="4">
        <f>(H4027-Sheet1!$G$4)/Sheet1!$G$9</f>
        <v>-4.82446011766915E-2</v>
      </c>
      <c r="J4027">
        <v>0.19650000000000001</v>
      </c>
      <c r="K4027" s="4">
        <f>(J4027-Sheet1!$H$4)/Sheet1!$H$9</f>
        <v>-0.22392143065152467</v>
      </c>
      <c r="L4027">
        <v>9.1499999999999998E-2</v>
      </c>
      <c r="M4027" s="4">
        <f>(L4027-Sheet1!$I$4)/Sheet1!$I$9</f>
        <v>-0.18013953505595229</v>
      </c>
      <c r="N4027">
        <v>4.2500000000000003E-2</v>
      </c>
      <c r="O4027" s="4">
        <f>(N4027-Sheet1!$J$4)/Sheet1!$J$9</f>
        <v>-0.18182173515803293</v>
      </c>
      <c r="P4027">
        <v>5.5E-2</v>
      </c>
      <c r="Q4027" s="4">
        <f>(P4027-Sheet1!$K$4)/Sheet1!$K$9</f>
        <v>-0.18318969553414846</v>
      </c>
      <c r="R4027" s="5">
        <v>7</v>
      </c>
      <c r="S4027" s="6"/>
    </row>
    <row r="4028" spans="1:19" x14ac:dyDescent="0.25">
      <c r="A4028" t="s">
        <v>1</v>
      </c>
      <c r="B4028">
        <f>VLOOKUP($A4028,lookup!$A$2:$B$4,2)</f>
        <v>20</v>
      </c>
      <c r="C4028" s="4">
        <f>(B4028-Sheet1!$D$4)/Sheet1!$D$9</f>
        <v>-2.6454393105099429E-2</v>
      </c>
      <c r="D4028">
        <v>0.36499999999999999</v>
      </c>
      <c r="E4028" s="4">
        <f>(D4028-Sheet1!$E$4)/Sheet1!$E$9</f>
        <v>-0.21485418863920253</v>
      </c>
      <c r="F4028">
        <v>0.28000000000000003</v>
      </c>
      <c r="G4028" s="4">
        <f>(F4028-Sheet1!$F$4)/Sheet1!$F$9</f>
        <v>-0.21492647813255294</v>
      </c>
      <c r="H4028">
        <v>0.09</v>
      </c>
      <c r="I4028" s="4">
        <f>(H4028-Sheet1!$G$4)/Sheet1!$G$9</f>
        <v>-4.381982241562956E-2</v>
      </c>
      <c r="J4028">
        <v>0.19600000000000001</v>
      </c>
      <c r="K4028" s="4">
        <f>(J4028-Sheet1!$H$4)/Sheet1!$H$9</f>
        <v>-0.22409851582949525</v>
      </c>
      <c r="L4028">
        <v>8.6499999999999994E-2</v>
      </c>
      <c r="M4028" s="4">
        <f>(L4028-Sheet1!$I$4)/Sheet1!$I$9</f>
        <v>-0.18350200983739146</v>
      </c>
      <c r="N4028">
        <v>3.5999999999999997E-2</v>
      </c>
      <c r="O4028" s="4">
        <f>(N4028-Sheet1!$J$4)/Sheet1!$J$9</f>
        <v>-0.19037999717251616</v>
      </c>
      <c r="P4028">
        <v>6.0499999999999998E-2</v>
      </c>
      <c r="Q4028" s="4">
        <f>(P4028-Sheet1!$K$4)/Sheet1!$K$9</f>
        <v>-0.17770887839413849</v>
      </c>
      <c r="R4028" s="5">
        <v>7</v>
      </c>
      <c r="S4028" s="6"/>
    </row>
    <row r="4029" spans="1:19" x14ac:dyDescent="0.25">
      <c r="A4029" t="s">
        <v>1</v>
      </c>
      <c r="B4029">
        <f>VLOOKUP($A4029,lookup!$A$2:$B$4,2)</f>
        <v>20</v>
      </c>
      <c r="C4029" s="4">
        <f>(B4029-Sheet1!$D$4)/Sheet1!$D$9</f>
        <v>-2.6454393105099429E-2</v>
      </c>
      <c r="D4029">
        <v>0.36499999999999999</v>
      </c>
      <c r="E4029" s="4">
        <f>(D4029-Sheet1!$E$4)/Sheet1!$E$9</f>
        <v>-0.21485418863920253</v>
      </c>
      <c r="F4029">
        <v>0.27</v>
      </c>
      <c r="G4029" s="4">
        <f>(F4029-Sheet1!$F$4)/Sheet1!$F$9</f>
        <v>-0.2317332008216286</v>
      </c>
      <c r="H4029">
        <v>0.09</v>
      </c>
      <c r="I4029" s="4">
        <f>(H4029-Sheet1!$G$4)/Sheet1!$G$9</f>
        <v>-4.381982241562956E-2</v>
      </c>
      <c r="J4029">
        <v>0.2155</v>
      </c>
      <c r="K4029" s="4">
        <f>(J4029-Sheet1!$H$4)/Sheet1!$H$9</f>
        <v>-0.21719219388864172</v>
      </c>
      <c r="L4029">
        <v>0.10050000000000001</v>
      </c>
      <c r="M4029" s="4">
        <f>(L4029-Sheet1!$I$4)/Sheet1!$I$9</f>
        <v>-0.17408708044936186</v>
      </c>
      <c r="N4029">
        <v>4.9000000000000002E-2</v>
      </c>
      <c r="O4029" s="4">
        <f>(N4029-Sheet1!$J$4)/Sheet1!$J$9</f>
        <v>-0.17326347314354976</v>
      </c>
      <c r="P4029">
        <v>6.5500000000000003E-2</v>
      </c>
      <c r="Q4029" s="4">
        <f>(P4029-Sheet1!$K$4)/Sheet1!$K$9</f>
        <v>-0.17272631735776581</v>
      </c>
      <c r="R4029" s="5">
        <v>6</v>
      </c>
      <c r="S4029" s="6"/>
    </row>
    <row r="4030" spans="1:19" x14ac:dyDescent="0.25">
      <c r="A4030" t="s">
        <v>1</v>
      </c>
      <c r="B4030">
        <f>VLOOKUP($A4030,lookup!$A$2:$B$4,2)</f>
        <v>20</v>
      </c>
      <c r="C4030" s="4">
        <f>(B4030-Sheet1!$D$4)/Sheet1!$D$9</f>
        <v>-2.6454393105099429E-2</v>
      </c>
      <c r="D4030">
        <v>0.42</v>
      </c>
      <c r="E4030" s="4">
        <f>(D4030-Sheet1!$E$4)/Sheet1!$E$9</f>
        <v>-0.14052986431487821</v>
      </c>
      <c r="F4030">
        <v>0.31</v>
      </c>
      <c r="G4030" s="4">
        <f>(F4030-Sheet1!$F$4)/Sheet1!$F$9</f>
        <v>-0.16450631006532609</v>
      </c>
      <c r="H4030">
        <v>0.1</v>
      </c>
      <c r="I4030" s="4">
        <f>(H4030-Sheet1!$G$4)/Sheet1!$G$9</f>
        <v>-3.4970264893505659E-2</v>
      </c>
      <c r="J4030">
        <v>0.28050000000000003</v>
      </c>
      <c r="K4030" s="4">
        <f>(J4030-Sheet1!$H$4)/Sheet1!$H$9</f>
        <v>-0.19417112075246321</v>
      </c>
      <c r="L4030">
        <v>0.1125</v>
      </c>
      <c r="M4030" s="4">
        <f>(L4030-Sheet1!$I$4)/Sheet1!$I$9</f>
        <v>-0.16601714097390791</v>
      </c>
      <c r="N4030">
        <v>6.1499999999999999E-2</v>
      </c>
      <c r="O4030" s="4">
        <f>(N4030-Sheet1!$J$4)/Sheet1!$J$9</f>
        <v>-0.15680527696185126</v>
      </c>
      <c r="P4030">
        <v>9.2499999999999999E-2</v>
      </c>
      <c r="Q4030" s="4">
        <f>(P4030-Sheet1!$K$4)/Sheet1!$K$9</f>
        <v>-0.14582048776135323</v>
      </c>
      <c r="R4030" s="5">
        <v>8</v>
      </c>
      <c r="S4030" s="6"/>
    </row>
    <row r="4031" spans="1:19" x14ac:dyDescent="0.25">
      <c r="A4031" t="s">
        <v>1</v>
      </c>
      <c r="B4031">
        <f>VLOOKUP($A4031,lookup!$A$2:$B$4,2)</f>
        <v>20</v>
      </c>
      <c r="C4031" s="4">
        <f>(B4031-Sheet1!$D$4)/Sheet1!$D$9</f>
        <v>-2.6454393105099429E-2</v>
      </c>
      <c r="D4031">
        <v>0.435</v>
      </c>
      <c r="E4031" s="4">
        <f>(D4031-Sheet1!$E$4)/Sheet1!$E$9</f>
        <v>-0.12025959404460791</v>
      </c>
      <c r="F4031">
        <v>0.33500000000000002</v>
      </c>
      <c r="G4031" s="4">
        <f>(F4031-Sheet1!$F$4)/Sheet1!$F$9</f>
        <v>-0.12248950334263699</v>
      </c>
      <c r="H4031">
        <v>0.11</v>
      </c>
      <c r="I4031" s="4">
        <f>(H4031-Sheet1!$G$4)/Sheet1!$G$9</f>
        <v>-2.6120707371381766E-2</v>
      </c>
      <c r="J4031">
        <v>0.33400000000000002</v>
      </c>
      <c r="K4031" s="4">
        <f>(J4031-Sheet1!$H$4)/Sheet1!$H$9</f>
        <v>-0.17522300670960861</v>
      </c>
      <c r="L4031">
        <v>0.13550000000000001</v>
      </c>
      <c r="M4031" s="4">
        <f>(L4031-Sheet1!$I$4)/Sheet1!$I$9</f>
        <v>-0.15054975697928785</v>
      </c>
      <c r="N4031">
        <v>7.7499999999999999E-2</v>
      </c>
      <c r="O4031" s="4">
        <f>(N4031-Sheet1!$J$4)/Sheet1!$J$9</f>
        <v>-0.1357387858492772</v>
      </c>
      <c r="P4031">
        <v>9.6500000000000002E-2</v>
      </c>
      <c r="Q4031" s="4">
        <f>(P4031-Sheet1!$K$4)/Sheet1!$K$9</f>
        <v>-0.14183443893225509</v>
      </c>
      <c r="R4031" s="5">
        <v>7</v>
      </c>
      <c r="S4031" s="6"/>
    </row>
    <row r="4032" spans="1:19" x14ac:dyDescent="0.25">
      <c r="A4032" t="s">
        <v>1</v>
      </c>
      <c r="B4032">
        <f>VLOOKUP($A4032,lookup!$A$2:$B$4,2)</f>
        <v>20</v>
      </c>
      <c r="C4032" s="4">
        <f>(B4032-Sheet1!$D$4)/Sheet1!$D$9</f>
        <v>-2.6454393105099429E-2</v>
      </c>
      <c r="D4032">
        <v>0.435</v>
      </c>
      <c r="E4032" s="4">
        <f>(D4032-Sheet1!$E$4)/Sheet1!$E$9</f>
        <v>-0.12025959404460791</v>
      </c>
      <c r="F4032">
        <v>0.32500000000000001</v>
      </c>
      <c r="G4032" s="4">
        <f>(F4032-Sheet1!$F$4)/Sheet1!$F$9</f>
        <v>-0.13929622603171263</v>
      </c>
      <c r="H4032">
        <v>0.1</v>
      </c>
      <c r="I4032" s="4">
        <f>(H4032-Sheet1!$G$4)/Sheet1!$G$9</f>
        <v>-3.4970264893505659E-2</v>
      </c>
      <c r="J4032">
        <v>0.36599999999999999</v>
      </c>
      <c r="K4032" s="4">
        <f>(J4032-Sheet1!$H$4)/Sheet1!$H$9</f>
        <v>-0.16388955531948998</v>
      </c>
      <c r="L4032">
        <v>0.17399999999999999</v>
      </c>
      <c r="M4032" s="4">
        <f>(L4032-Sheet1!$I$4)/Sheet1!$I$9</f>
        <v>-0.12465870116220649</v>
      </c>
      <c r="N4032">
        <v>7.2499999999999995E-2</v>
      </c>
      <c r="O4032" s="4">
        <f>(N4032-Sheet1!$J$4)/Sheet1!$J$9</f>
        <v>-0.1423220643219566</v>
      </c>
      <c r="P4032">
        <v>0.109</v>
      </c>
      <c r="Q4032" s="4">
        <f>(P4032-Sheet1!$K$4)/Sheet1!$K$9</f>
        <v>-0.12937803634132336</v>
      </c>
      <c r="R4032" s="5">
        <v>7</v>
      </c>
      <c r="S4032" s="6"/>
    </row>
    <row r="4033" spans="1:19" x14ac:dyDescent="0.25">
      <c r="A4033" t="s">
        <v>1</v>
      </c>
      <c r="B4033">
        <f>VLOOKUP($A4033,lookup!$A$2:$B$4,2)</f>
        <v>20</v>
      </c>
      <c r="C4033" s="4">
        <f>(B4033-Sheet1!$D$4)/Sheet1!$D$9</f>
        <v>-2.6454393105099429E-2</v>
      </c>
      <c r="D4033">
        <v>0.44</v>
      </c>
      <c r="E4033" s="4">
        <f>(D4033-Sheet1!$E$4)/Sheet1!$E$9</f>
        <v>-0.11350283728785115</v>
      </c>
      <c r="F4033">
        <v>0.32500000000000001</v>
      </c>
      <c r="G4033" s="4">
        <f>(F4033-Sheet1!$F$4)/Sheet1!$F$9</f>
        <v>-0.13929622603171263</v>
      </c>
      <c r="H4033">
        <v>0.11</v>
      </c>
      <c r="I4033" s="4">
        <f>(H4033-Sheet1!$G$4)/Sheet1!$G$9</f>
        <v>-2.6120707371381766E-2</v>
      </c>
      <c r="J4033">
        <v>0.4965</v>
      </c>
      <c r="K4033" s="4">
        <f>(J4033-Sheet1!$H$4)/Sheet1!$H$9</f>
        <v>-0.11767032386916237</v>
      </c>
      <c r="L4033">
        <v>0.25800000000000001</v>
      </c>
      <c r="M4033" s="4">
        <f>(L4033-Sheet1!$I$4)/Sheet1!$I$9</f>
        <v>-6.8169124834028955E-2</v>
      </c>
      <c r="N4033">
        <v>0.1195</v>
      </c>
      <c r="O4033" s="4">
        <f>(N4033-Sheet1!$J$4)/Sheet1!$J$9</f>
        <v>-8.0439246678770296E-2</v>
      </c>
      <c r="P4033">
        <v>0.1075</v>
      </c>
      <c r="Q4033" s="4">
        <f>(P4033-Sheet1!$K$4)/Sheet1!$K$9</f>
        <v>-0.13087280465223516</v>
      </c>
      <c r="R4033" s="5">
        <v>8</v>
      </c>
      <c r="S4033" s="6"/>
    </row>
    <row r="4034" spans="1:19" x14ac:dyDescent="0.25">
      <c r="A4034" t="s">
        <v>1</v>
      </c>
      <c r="B4034">
        <f>VLOOKUP($A4034,lookup!$A$2:$B$4,2)</f>
        <v>20</v>
      </c>
      <c r="C4034" s="4">
        <f>(B4034-Sheet1!$D$4)/Sheet1!$D$9</f>
        <v>-2.6454393105099429E-2</v>
      </c>
      <c r="D4034">
        <v>0.48499999999999999</v>
      </c>
      <c r="E4034" s="4">
        <f>(D4034-Sheet1!$E$4)/Sheet1!$E$9</f>
        <v>-5.2692026477040362E-2</v>
      </c>
      <c r="F4034">
        <v>0.36499999999999999</v>
      </c>
      <c r="G4034" s="4">
        <f>(F4034-Sheet1!$F$4)/Sheet1!$F$9</f>
        <v>-7.2069335275410151E-2</v>
      </c>
      <c r="H4034">
        <v>0.09</v>
      </c>
      <c r="I4034" s="4">
        <f>(H4034-Sheet1!$G$4)/Sheet1!$G$9</f>
        <v>-4.381982241562956E-2</v>
      </c>
      <c r="J4034">
        <v>0.65100000000000002</v>
      </c>
      <c r="K4034" s="4">
        <f>(J4034-Sheet1!$H$4)/Sheet1!$H$9</f>
        <v>-6.2951003876245776E-2</v>
      </c>
      <c r="L4034">
        <v>0.3165</v>
      </c>
      <c r="M4034" s="4">
        <f>(L4034-Sheet1!$I$4)/Sheet1!$I$9</f>
        <v>-2.8828169891191024E-2</v>
      </c>
      <c r="N4034">
        <v>0.13200000000000001</v>
      </c>
      <c r="O4034" s="4">
        <f>(N4034-Sheet1!$J$4)/Sheet1!$J$9</f>
        <v>-6.3981050497071798E-2</v>
      </c>
      <c r="P4034">
        <v>0.18</v>
      </c>
      <c r="Q4034" s="4">
        <f>(P4034-Sheet1!$K$4)/Sheet1!$K$9</f>
        <v>-5.862566962483106E-2</v>
      </c>
      <c r="R4034" s="5">
        <v>8</v>
      </c>
      <c r="S4034" s="6"/>
    </row>
    <row r="4035" spans="1:19" x14ac:dyDescent="0.25">
      <c r="A4035" t="s">
        <v>1</v>
      </c>
      <c r="B4035">
        <f>VLOOKUP($A4035,lookup!$A$2:$B$4,2)</f>
        <v>20</v>
      </c>
      <c r="C4035" s="4">
        <f>(B4035-Sheet1!$D$4)/Sheet1!$D$9</f>
        <v>-2.6454393105099429E-2</v>
      </c>
      <c r="D4035">
        <v>0.495</v>
      </c>
      <c r="E4035" s="4">
        <f>(D4035-Sheet1!$E$4)/Sheet1!$E$9</f>
        <v>-3.9178512963526833E-2</v>
      </c>
      <c r="F4035">
        <v>0.38500000000000001</v>
      </c>
      <c r="G4035" s="4">
        <f>(F4035-Sheet1!$F$4)/Sheet1!$F$9</f>
        <v>-3.8455889897258858E-2</v>
      </c>
      <c r="H4035">
        <v>0.125</v>
      </c>
      <c r="I4035" s="4">
        <f>(H4035-Sheet1!$G$4)/Sheet1!$G$9</f>
        <v>-1.2846371088195925E-2</v>
      </c>
      <c r="J4035">
        <v>0.51249999999999996</v>
      </c>
      <c r="K4035" s="4">
        <f>(J4035-Sheet1!$H$4)/Sheet1!$H$9</f>
        <v>-0.11200359817410306</v>
      </c>
      <c r="L4035">
        <v>0.20749999999999999</v>
      </c>
      <c r="M4035" s="4">
        <f>(L4035-Sheet1!$I$4)/Sheet1!$I$9</f>
        <v>-0.10213012012656426</v>
      </c>
      <c r="N4035">
        <v>0.11550000000000001</v>
      </c>
      <c r="O4035" s="4">
        <f>(N4035-Sheet1!$J$4)/Sheet1!$J$9</f>
        <v>-8.5705869456913802E-2</v>
      </c>
      <c r="P4035">
        <v>0.17199999999999999</v>
      </c>
      <c r="Q4035" s="4">
        <f>(P4035-Sheet1!$K$4)/Sheet1!$K$9</f>
        <v>-6.6597767283027381E-2</v>
      </c>
      <c r="R4035" s="5">
        <v>10</v>
      </c>
      <c r="S4035" s="6"/>
    </row>
    <row r="4036" spans="1:19" x14ac:dyDescent="0.25">
      <c r="A4036" t="s">
        <v>2</v>
      </c>
      <c r="B4036">
        <f>VLOOKUP($A4036,lookup!$A$2:$B$4,2)</f>
        <v>30</v>
      </c>
      <c r="C4036" s="4">
        <f>(B4036-Sheet1!$D$4)/Sheet1!$D$9</f>
        <v>0.47354560689490055</v>
      </c>
      <c r="D4036">
        <v>0.51</v>
      </c>
      <c r="E4036" s="4">
        <f>(D4036-Sheet1!$E$4)/Sheet1!$E$9</f>
        <v>-1.8908242693256545E-2</v>
      </c>
      <c r="F4036">
        <v>0.40500000000000003</v>
      </c>
      <c r="G4036" s="4">
        <f>(F4036-Sheet1!$F$4)/Sheet1!$F$9</f>
        <v>-4.8424445191075647E-3</v>
      </c>
      <c r="H4036">
        <v>0.125</v>
      </c>
      <c r="I4036" s="4">
        <f>(H4036-Sheet1!$G$4)/Sheet1!$G$9</f>
        <v>-1.2846371088195925E-2</v>
      </c>
      <c r="J4036">
        <v>0.6925</v>
      </c>
      <c r="K4036" s="4">
        <f>(J4036-Sheet1!$H$4)/Sheet1!$H$9</f>
        <v>-4.825293410468566E-2</v>
      </c>
      <c r="L4036">
        <v>0.32700000000000001</v>
      </c>
      <c r="M4036" s="4">
        <f>(L4036-Sheet1!$I$4)/Sheet1!$I$9</f>
        <v>-2.1766972850168827E-2</v>
      </c>
      <c r="N4036">
        <v>0.155</v>
      </c>
      <c r="O4036" s="4">
        <f>(N4036-Sheet1!$J$4)/Sheet1!$J$9</f>
        <v>-3.3697969522746597E-2</v>
      </c>
      <c r="P4036">
        <v>0.18049999999999999</v>
      </c>
      <c r="Q4036" s="4">
        <f>(P4036-Sheet1!$K$4)/Sheet1!$K$9</f>
        <v>-5.8127413521193792E-2</v>
      </c>
      <c r="R4036" s="5">
        <v>7</v>
      </c>
      <c r="S4036" s="6"/>
    </row>
    <row r="4037" spans="1:19" x14ac:dyDescent="0.25">
      <c r="A4037" t="s">
        <v>1</v>
      </c>
      <c r="B4037">
        <f>VLOOKUP($A4037,lookup!$A$2:$B$4,2)</f>
        <v>20</v>
      </c>
      <c r="C4037" s="4">
        <f>(B4037-Sheet1!$D$4)/Sheet1!$D$9</f>
        <v>-2.6454393105099429E-2</v>
      </c>
      <c r="D4037">
        <v>0.52</v>
      </c>
      <c r="E4037" s="4">
        <f>(D4037-Sheet1!$E$4)/Sheet1!$E$9</f>
        <v>-5.39472917974302E-3</v>
      </c>
      <c r="F4037">
        <v>0.41</v>
      </c>
      <c r="G4037" s="4">
        <f>(F4037-Sheet1!$F$4)/Sheet1!$F$9</f>
        <v>3.5609168254301655E-3</v>
      </c>
      <c r="H4037">
        <v>0.14000000000000001</v>
      </c>
      <c r="I4037" s="4">
        <f>(H4037-Sheet1!$G$4)/Sheet1!$G$9</f>
        <v>4.2796519498992805E-4</v>
      </c>
      <c r="J4037">
        <v>0.59950000000000003</v>
      </c>
      <c r="K4037" s="4">
        <f>(J4037-Sheet1!$H$4)/Sheet1!$H$9</f>
        <v>-8.1190777207217957E-2</v>
      </c>
      <c r="L4037">
        <v>0.24199999999999999</v>
      </c>
      <c r="M4037" s="4">
        <f>(L4037-Sheet1!$I$4)/Sheet1!$I$9</f>
        <v>-7.8929044134634196E-2</v>
      </c>
      <c r="N4037">
        <v>0.13750000000000001</v>
      </c>
      <c r="O4037" s="4">
        <f>(N4037-Sheet1!$J$4)/Sheet1!$J$9</f>
        <v>-5.6739444177124454E-2</v>
      </c>
      <c r="P4037">
        <v>0.182</v>
      </c>
      <c r="Q4037" s="4">
        <f>(P4037-Sheet1!$K$4)/Sheet1!$K$9</f>
        <v>-5.6632645210281982E-2</v>
      </c>
      <c r="R4037" s="5">
        <v>11</v>
      </c>
      <c r="S4037" s="6"/>
    </row>
    <row r="4038" spans="1:19" x14ac:dyDescent="0.25">
      <c r="A4038" t="s">
        <v>1</v>
      </c>
      <c r="B4038">
        <f>VLOOKUP($A4038,lookup!$A$2:$B$4,2)</f>
        <v>20</v>
      </c>
      <c r="C4038" s="4">
        <f>(B4038-Sheet1!$D$4)/Sheet1!$D$9</f>
        <v>-2.6454393105099429E-2</v>
      </c>
      <c r="D4038">
        <v>0.54</v>
      </c>
      <c r="E4038" s="4">
        <f>(D4038-Sheet1!$E$4)/Sheet1!$E$9</f>
        <v>2.1632297847284033E-2</v>
      </c>
      <c r="F4038">
        <v>0.42</v>
      </c>
      <c r="G4038" s="4">
        <f>(F4038-Sheet1!$F$4)/Sheet1!$F$9</f>
        <v>2.0367639514505813E-2</v>
      </c>
      <c r="H4038">
        <v>0.14000000000000001</v>
      </c>
      <c r="I4038" s="4">
        <f>(H4038-Sheet1!$G$4)/Sheet1!$G$9</f>
        <v>4.2796519498992805E-4</v>
      </c>
      <c r="J4038">
        <v>0.74</v>
      </c>
      <c r="K4038" s="4">
        <f>(J4038-Sheet1!$H$4)/Sheet1!$H$9</f>
        <v>-3.1429842197478297E-2</v>
      </c>
      <c r="L4038">
        <v>0.35949999999999999</v>
      </c>
      <c r="M4038" s="4">
        <f>(L4038-Sheet1!$I$4)/Sheet1!$I$9</f>
        <v>8.9113229185559378E-5</v>
      </c>
      <c r="N4038">
        <v>0.159</v>
      </c>
      <c r="O4038" s="4">
        <f>(N4038-Sheet1!$J$4)/Sheet1!$J$9</f>
        <v>-2.8431346744603073E-2</v>
      </c>
      <c r="P4038">
        <v>0.19850000000000001</v>
      </c>
      <c r="Q4038" s="4">
        <f>(P4038-Sheet1!$K$4)/Sheet1!$K$9</f>
        <v>-4.0190193790252064E-2</v>
      </c>
      <c r="R4038" s="5">
        <v>8</v>
      </c>
      <c r="S4038" s="6"/>
    </row>
    <row r="4039" spans="1:19" x14ac:dyDescent="0.25">
      <c r="A4039" t="s">
        <v>1</v>
      </c>
      <c r="B4039">
        <f>VLOOKUP($A4039,lookup!$A$2:$B$4,2)</f>
        <v>20</v>
      </c>
      <c r="C4039" s="4">
        <f>(B4039-Sheet1!$D$4)/Sheet1!$D$9</f>
        <v>-2.6454393105099429E-2</v>
      </c>
      <c r="D4039">
        <v>0.54</v>
      </c>
      <c r="E4039" s="4">
        <f>(D4039-Sheet1!$E$4)/Sheet1!$E$9</f>
        <v>2.1632297847284033E-2</v>
      </c>
      <c r="F4039">
        <v>0.41499999999999998</v>
      </c>
      <c r="G4039" s="4">
        <f>(F4039-Sheet1!$F$4)/Sheet1!$F$9</f>
        <v>1.1964278169967988E-2</v>
      </c>
      <c r="H4039">
        <v>0.155</v>
      </c>
      <c r="I4039" s="4">
        <f>(H4039-Sheet1!$G$4)/Sheet1!$G$9</f>
        <v>1.3702301478175758E-2</v>
      </c>
      <c r="J4039">
        <v>0.70199999999999996</v>
      </c>
      <c r="K4039" s="4">
        <f>(J4039-Sheet1!$H$4)/Sheet1!$H$9</f>
        <v>-4.4888315723244199E-2</v>
      </c>
      <c r="L4039">
        <v>0.32200000000000001</v>
      </c>
      <c r="M4039" s="4">
        <f>(L4039-Sheet1!$I$4)/Sheet1!$I$9</f>
        <v>-2.5129447631607967E-2</v>
      </c>
      <c r="N4039">
        <v>0.16700000000000001</v>
      </c>
      <c r="O4039" s="4">
        <f>(N4039-Sheet1!$J$4)/Sheet1!$J$9</f>
        <v>-1.7898101188316036E-2</v>
      </c>
      <c r="P4039">
        <v>0.19</v>
      </c>
      <c r="Q4039" s="4">
        <f>(P4039-Sheet1!$K$4)/Sheet1!$K$9</f>
        <v>-4.866054755208566E-2</v>
      </c>
      <c r="R4039" s="5">
        <v>10</v>
      </c>
      <c r="S4039" s="6"/>
    </row>
    <row r="4040" spans="1:19" x14ac:dyDescent="0.25">
      <c r="A4040" t="s">
        <v>1</v>
      </c>
      <c r="B4040">
        <f>VLOOKUP($A4040,lookup!$A$2:$B$4,2)</f>
        <v>20</v>
      </c>
      <c r="C4040" s="4">
        <f>(B4040-Sheet1!$D$4)/Sheet1!$D$9</f>
        <v>-2.6454393105099429E-2</v>
      </c>
      <c r="D4040">
        <v>0.55000000000000004</v>
      </c>
      <c r="E4040" s="4">
        <f>(D4040-Sheet1!$E$4)/Sheet1!$E$9</f>
        <v>3.5145811360797558E-2</v>
      </c>
      <c r="F4040">
        <v>0.44500000000000001</v>
      </c>
      <c r="G4040" s="4">
        <f>(F4040-Sheet1!$F$4)/Sheet1!$F$9</f>
        <v>6.2384446237194927E-2</v>
      </c>
      <c r="H4040">
        <v>0.125</v>
      </c>
      <c r="I4040" s="4">
        <f>(H4040-Sheet1!$G$4)/Sheet1!$G$9</f>
        <v>-1.2846371088195925E-2</v>
      </c>
      <c r="J4040">
        <v>0.67200000000000004</v>
      </c>
      <c r="K4040" s="4">
        <f>(J4040-Sheet1!$H$4)/Sheet1!$H$9</f>
        <v>-5.5513426401480402E-2</v>
      </c>
      <c r="L4040">
        <v>0.28799999999999998</v>
      </c>
      <c r="M4040" s="4">
        <f>(L4040-Sheet1!$I$4)/Sheet1!$I$9</f>
        <v>-4.7994276145394137E-2</v>
      </c>
      <c r="N4040">
        <v>0.13650000000000001</v>
      </c>
      <c r="O4040" s="4">
        <f>(N4040-Sheet1!$J$4)/Sheet1!$J$9</f>
        <v>-5.8056099871660334E-2</v>
      </c>
      <c r="P4040">
        <v>0.21</v>
      </c>
      <c r="Q4040" s="4">
        <f>(P4040-Sheet1!$K$4)/Sheet1!$K$9</f>
        <v>-2.8730303406594885E-2</v>
      </c>
      <c r="R4040" s="5">
        <v>11</v>
      </c>
      <c r="S4040" s="6"/>
    </row>
    <row r="4041" spans="1:19" x14ac:dyDescent="0.25">
      <c r="A4041" t="s">
        <v>1</v>
      </c>
      <c r="B4041">
        <f>VLOOKUP($A4041,lookup!$A$2:$B$4,2)</f>
        <v>20</v>
      </c>
      <c r="C4041" s="4">
        <f>(B4041-Sheet1!$D$4)/Sheet1!$D$9</f>
        <v>-2.6454393105099429E-2</v>
      </c>
      <c r="D4041">
        <v>0.56000000000000005</v>
      </c>
      <c r="E4041" s="4">
        <f>(D4041-Sheet1!$E$4)/Sheet1!$E$9</f>
        <v>4.8659324874311086E-2</v>
      </c>
      <c r="F4041">
        <v>0.44</v>
      </c>
      <c r="G4041" s="4">
        <f>(F4041-Sheet1!$F$4)/Sheet1!$F$9</f>
        <v>5.3981084892657107E-2</v>
      </c>
      <c r="H4041">
        <v>0.155</v>
      </c>
      <c r="I4041" s="4">
        <f>(H4041-Sheet1!$G$4)/Sheet1!$G$9</f>
        <v>1.3702301478175758E-2</v>
      </c>
      <c r="J4041">
        <v>0.81100000000000005</v>
      </c>
      <c r="K4041" s="4">
        <f>(J4041-Sheet1!$H$4)/Sheet1!$H$9</f>
        <v>-6.2837469256525258E-3</v>
      </c>
      <c r="L4041">
        <v>0.36849999999999999</v>
      </c>
      <c r="M4041" s="4">
        <f>(L4041-Sheet1!$I$4)/Sheet1!$I$9</f>
        <v>6.1415678357760149E-3</v>
      </c>
      <c r="N4041">
        <v>0.17799999999999999</v>
      </c>
      <c r="O4041" s="4">
        <f>(N4041-Sheet1!$J$4)/Sheet1!$J$9</f>
        <v>-3.4148885484213921E-3</v>
      </c>
      <c r="P4041">
        <v>0.23499999999999999</v>
      </c>
      <c r="Q4041" s="4">
        <f>(P4041-Sheet1!$K$4)/Sheet1!$K$9</f>
        <v>-3.817498224731407E-3</v>
      </c>
      <c r="R4041" s="5">
        <v>11</v>
      </c>
      <c r="S4041" s="6"/>
    </row>
    <row r="4042" spans="1:19" x14ac:dyDescent="0.25">
      <c r="A4042" t="s">
        <v>0</v>
      </c>
      <c r="B4042">
        <f>VLOOKUP($A4042,lookup!$A$2:$B$4,2)</f>
        <v>10</v>
      </c>
      <c r="C4042" s="4">
        <f>(B4042-Sheet1!$D$4)/Sheet1!$D$9</f>
        <v>-0.52645439310509945</v>
      </c>
      <c r="D4042">
        <v>0.57499999999999996</v>
      </c>
      <c r="E4042" s="4">
        <f>(D4042-Sheet1!$E$4)/Sheet1!$E$9</f>
        <v>6.8929595144581218E-2</v>
      </c>
      <c r="F4042">
        <v>0.45</v>
      </c>
      <c r="G4042" s="4">
        <f>(F4042-Sheet1!$F$4)/Sheet1!$F$9</f>
        <v>7.0787807581732753E-2</v>
      </c>
      <c r="H4042">
        <v>0.12</v>
      </c>
      <c r="I4042" s="4">
        <f>(H4042-Sheet1!$G$4)/Sheet1!$G$9</f>
        <v>-1.7271149849257875E-2</v>
      </c>
      <c r="J4042">
        <v>0.95850000000000002</v>
      </c>
      <c r="K4042" s="4">
        <f>(J4042-Sheet1!$H$4)/Sheet1!$H$9</f>
        <v>4.5956380575675596E-2</v>
      </c>
      <c r="L4042">
        <v>0.44700000000000001</v>
      </c>
      <c r="M4042" s="4">
        <f>(L4042-Sheet1!$I$4)/Sheet1!$I$9</f>
        <v>5.8932421904370508E-2</v>
      </c>
      <c r="N4042">
        <v>0.16900000000000001</v>
      </c>
      <c r="O4042" s="4">
        <f>(N4042-Sheet1!$J$4)/Sheet1!$J$9</f>
        <v>-1.5264789799244276E-2</v>
      </c>
      <c r="P4042">
        <v>0.27500000000000002</v>
      </c>
      <c r="Q4042" s="4">
        <f>(P4042-Sheet1!$K$4)/Sheet1!$K$9</f>
        <v>3.6042990066250197E-2</v>
      </c>
      <c r="R4042" s="5">
        <v>12</v>
      </c>
      <c r="S4042" s="6"/>
    </row>
    <row r="4043" spans="1:19" x14ac:dyDescent="0.25">
      <c r="A4043" t="s">
        <v>1</v>
      </c>
      <c r="B4043">
        <f>VLOOKUP($A4043,lookup!$A$2:$B$4,2)</f>
        <v>20</v>
      </c>
      <c r="C4043" s="4">
        <f>(B4043-Sheet1!$D$4)/Sheet1!$D$9</f>
        <v>-2.6454393105099429E-2</v>
      </c>
      <c r="D4043">
        <v>0.57499999999999996</v>
      </c>
      <c r="E4043" s="4">
        <f>(D4043-Sheet1!$E$4)/Sheet1!$E$9</f>
        <v>6.8929595144581218E-2</v>
      </c>
      <c r="F4043">
        <v>0.45</v>
      </c>
      <c r="G4043" s="4">
        <f>(F4043-Sheet1!$F$4)/Sheet1!$F$9</f>
        <v>7.0787807581732753E-2</v>
      </c>
      <c r="H4043">
        <v>0.15</v>
      </c>
      <c r="I4043" s="4">
        <f>(H4043-Sheet1!$G$4)/Sheet1!$G$9</f>
        <v>9.2775227171138057E-3</v>
      </c>
      <c r="J4043">
        <v>0.85799999999999998</v>
      </c>
      <c r="K4043" s="4">
        <f>(J4043-Sheet1!$H$4)/Sheet1!$H$9</f>
        <v>1.0362259803584212E-2</v>
      </c>
      <c r="L4043">
        <v>0.44900000000000001</v>
      </c>
      <c r="M4043" s="4">
        <f>(L4043-Sheet1!$I$4)/Sheet1!$I$9</f>
        <v>6.0277411816946166E-2</v>
      </c>
      <c r="N4043">
        <v>0.16600000000000001</v>
      </c>
      <c r="O4043" s="4">
        <f>(N4043-Sheet1!$J$4)/Sheet1!$J$9</f>
        <v>-1.9214756882851916E-2</v>
      </c>
      <c r="P4043">
        <v>0.215</v>
      </c>
      <c r="Q4043" s="4">
        <f>(P4043-Sheet1!$K$4)/Sheet1!$K$9</f>
        <v>-2.3747742370222182E-2</v>
      </c>
      <c r="R4043" s="5">
        <v>10</v>
      </c>
      <c r="S4043" s="6"/>
    </row>
    <row r="4044" spans="1:19" x14ac:dyDescent="0.25">
      <c r="A4044" t="s">
        <v>0</v>
      </c>
      <c r="B4044">
        <f>VLOOKUP($A4044,lookup!$A$2:$B$4,2)</f>
        <v>10</v>
      </c>
      <c r="C4044" s="4">
        <f>(B4044-Sheet1!$D$4)/Sheet1!$D$9</f>
        <v>-0.52645439310509945</v>
      </c>
      <c r="D4044">
        <v>0.57499999999999996</v>
      </c>
      <c r="E4044" s="4">
        <f>(D4044-Sheet1!$E$4)/Sheet1!$E$9</f>
        <v>6.8929595144581218E-2</v>
      </c>
      <c r="F4044">
        <v>0.46</v>
      </c>
      <c r="G4044" s="4">
        <f>(F4044-Sheet1!$F$4)/Sheet1!$F$9</f>
        <v>8.7594530270808393E-2</v>
      </c>
      <c r="H4044">
        <v>0.16500000000000001</v>
      </c>
      <c r="I4044" s="4">
        <f>(H4044-Sheet1!$G$4)/Sheet1!$G$9</f>
        <v>2.255185900029966E-2</v>
      </c>
      <c r="J4044">
        <v>0.95750000000000002</v>
      </c>
      <c r="K4044" s="4">
        <f>(J4044-Sheet1!$H$4)/Sheet1!$H$9</f>
        <v>4.5602210219734388E-2</v>
      </c>
      <c r="L4044">
        <v>0.48149999999999998</v>
      </c>
      <c r="M4044" s="4">
        <f>(L4044-Sheet1!$I$4)/Sheet1!$I$9</f>
        <v>8.2133497896300547E-2</v>
      </c>
      <c r="N4044">
        <v>0.19450000000000001</v>
      </c>
      <c r="O4044" s="4">
        <f>(N4044-Sheet1!$J$4)/Sheet1!$J$9</f>
        <v>1.8309930411420625E-2</v>
      </c>
      <c r="P4044">
        <v>0.23599999999999999</v>
      </c>
      <c r="Q4044" s="4">
        <f>(P4044-Sheet1!$K$4)/Sheet1!$K$9</f>
        <v>-2.8209860174568668E-3</v>
      </c>
      <c r="R4044" s="5">
        <v>10</v>
      </c>
      <c r="S4044" s="6"/>
    </row>
    <row r="4045" spans="1:19" x14ac:dyDescent="0.25">
      <c r="A4045" t="s">
        <v>0</v>
      </c>
      <c r="B4045">
        <f>VLOOKUP($A4045,lookup!$A$2:$B$4,2)</f>
        <v>10</v>
      </c>
      <c r="C4045" s="4">
        <f>(B4045-Sheet1!$D$4)/Sheet1!$D$9</f>
        <v>-0.52645439310509945</v>
      </c>
      <c r="D4045">
        <v>0.57999999999999996</v>
      </c>
      <c r="E4045" s="4">
        <f>(D4045-Sheet1!$E$4)/Sheet1!$E$9</f>
        <v>7.5686351901337989E-2</v>
      </c>
      <c r="F4045">
        <v>0.46</v>
      </c>
      <c r="G4045" s="4">
        <f>(F4045-Sheet1!$F$4)/Sheet1!$F$9</f>
        <v>8.7594530270808393E-2</v>
      </c>
      <c r="H4045">
        <v>0.13500000000000001</v>
      </c>
      <c r="I4045" s="4">
        <f>(H4045-Sheet1!$G$4)/Sheet1!$G$9</f>
        <v>-3.9968135660720236E-3</v>
      </c>
      <c r="J4045">
        <v>0.92600000000000005</v>
      </c>
      <c r="K4045" s="4">
        <f>(J4045-Sheet1!$H$4)/Sheet1!$H$9</f>
        <v>3.4445844007586358E-2</v>
      </c>
      <c r="L4045">
        <v>0.40250000000000002</v>
      </c>
      <c r="M4045" s="4">
        <f>(L4045-Sheet1!$I$4)/Sheet1!$I$9</f>
        <v>2.9006396349562182E-2</v>
      </c>
      <c r="N4045">
        <v>0.20799999999999999</v>
      </c>
      <c r="O4045" s="4">
        <f>(N4045-Sheet1!$J$4)/Sheet1!$J$9</f>
        <v>3.6084782287654972E-2</v>
      </c>
      <c r="P4045">
        <v>0.27500000000000002</v>
      </c>
      <c r="Q4045" s="4">
        <f>(P4045-Sheet1!$K$4)/Sheet1!$K$9</f>
        <v>3.6042990066250197E-2</v>
      </c>
      <c r="R4045" s="5">
        <v>8</v>
      </c>
      <c r="S4045" s="6"/>
    </row>
    <row r="4046" spans="1:19" x14ac:dyDescent="0.25">
      <c r="A4046" t="s">
        <v>0</v>
      </c>
      <c r="B4046">
        <f>VLOOKUP($A4046,lookup!$A$2:$B$4,2)</f>
        <v>10</v>
      </c>
      <c r="C4046" s="4">
        <f>(B4046-Sheet1!$D$4)/Sheet1!$D$9</f>
        <v>-0.52645439310509945</v>
      </c>
      <c r="D4046">
        <v>0.57999999999999996</v>
      </c>
      <c r="E4046" s="4">
        <f>(D4046-Sheet1!$E$4)/Sheet1!$E$9</f>
        <v>7.5686351901337989E-2</v>
      </c>
      <c r="F4046">
        <v>0.42499999999999999</v>
      </c>
      <c r="G4046" s="4">
        <f>(F4046-Sheet1!$F$4)/Sheet1!$F$9</f>
        <v>2.8771000859043633E-2</v>
      </c>
      <c r="H4046">
        <v>0.155</v>
      </c>
      <c r="I4046" s="4">
        <f>(H4046-Sheet1!$G$4)/Sheet1!$G$9</f>
        <v>1.3702301478175758E-2</v>
      </c>
      <c r="J4046">
        <v>0.873</v>
      </c>
      <c r="K4046" s="4">
        <f>(J4046-Sheet1!$H$4)/Sheet1!$H$9</f>
        <v>1.5674815142702331E-2</v>
      </c>
      <c r="L4046">
        <v>0.36149999999999999</v>
      </c>
      <c r="M4046" s="4">
        <f>(L4046-Sheet1!$I$4)/Sheet1!$I$9</f>
        <v>1.4341031417612162E-3</v>
      </c>
      <c r="N4046">
        <v>0.249</v>
      </c>
      <c r="O4046" s="4">
        <f>(N4046-Sheet1!$J$4)/Sheet1!$J$9</f>
        <v>9.0067665763626015E-2</v>
      </c>
      <c r="P4046">
        <v>0.23899999999999999</v>
      </c>
      <c r="Q4046" s="4">
        <f>(P4046-Sheet1!$K$4)/Sheet1!$K$9</f>
        <v>1.6855060436675351E-4</v>
      </c>
      <c r="R4046" s="5">
        <v>10</v>
      </c>
      <c r="S4046" s="6"/>
    </row>
    <row r="4047" spans="1:19" x14ac:dyDescent="0.25">
      <c r="A4047" t="s">
        <v>2</v>
      </c>
      <c r="B4047">
        <f>VLOOKUP($A4047,lookup!$A$2:$B$4,2)</f>
        <v>30</v>
      </c>
      <c r="C4047" s="4">
        <f>(B4047-Sheet1!$D$4)/Sheet1!$D$9</f>
        <v>0.47354560689490055</v>
      </c>
      <c r="D4047">
        <v>0.59</v>
      </c>
      <c r="E4047" s="4">
        <f>(D4047-Sheet1!$E$4)/Sheet1!$E$9</f>
        <v>8.9199865414851504E-2</v>
      </c>
      <c r="F4047">
        <v>0.45</v>
      </c>
      <c r="G4047" s="4">
        <f>(F4047-Sheet1!$F$4)/Sheet1!$F$9</f>
        <v>7.0787807581732753E-2</v>
      </c>
      <c r="H4047">
        <v>0.16</v>
      </c>
      <c r="I4047" s="4">
        <f>(H4047-Sheet1!$G$4)/Sheet1!$G$9</f>
        <v>1.812708023923771E-2</v>
      </c>
      <c r="J4047">
        <v>0.998</v>
      </c>
      <c r="K4047" s="4">
        <f>(J4047-Sheet1!$H$4)/Sheet1!$H$9</f>
        <v>5.9946109635353295E-2</v>
      </c>
      <c r="L4047">
        <v>0.44500000000000001</v>
      </c>
      <c r="M4047" s="4">
        <f>(L4047-Sheet1!$I$4)/Sheet1!$I$9</f>
        <v>5.7587431991794849E-2</v>
      </c>
      <c r="N4047">
        <v>0.214</v>
      </c>
      <c r="O4047" s="4">
        <f>(N4047-Sheet1!$J$4)/Sheet1!$J$9</f>
        <v>4.3984716454870246E-2</v>
      </c>
      <c r="P4047">
        <v>0.30099999999999999</v>
      </c>
      <c r="Q4047" s="4">
        <f>(P4047-Sheet1!$K$4)/Sheet1!$K$9</f>
        <v>6.1952307455388191E-2</v>
      </c>
      <c r="R4047" s="5">
        <v>9</v>
      </c>
      <c r="S4047" s="6"/>
    </row>
    <row r="4048" spans="1:19" x14ac:dyDescent="0.25">
      <c r="A4048" t="s">
        <v>2</v>
      </c>
      <c r="B4048">
        <f>VLOOKUP($A4048,lookup!$A$2:$B$4,2)</f>
        <v>30</v>
      </c>
      <c r="C4048" s="4">
        <f>(B4048-Sheet1!$D$4)/Sheet1!$D$9</f>
        <v>0.47354560689490055</v>
      </c>
      <c r="D4048">
        <v>0.6</v>
      </c>
      <c r="E4048" s="4">
        <f>(D4048-Sheet1!$E$4)/Sheet1!$E$9</f>
        <v>0.10271337892836503</v>
      </c>
      <c r="F4048">
        <v>0.46</v>
      </c>
      <c r="G4048" s="4">
        <f>(F4048-Sheet1!$F$4)/Sheet1!$F$9</f>
        <v>8.7594530270808393E-2</v>
      </c>
      <c r="H4048">
        <v>0.155</v>
      </c>
      <c r="I4048" s="4">
        <f>(H4048-Sheet1!$G$4)/Sheet1!$G$9</f>
        <v>1.3702301478175758E-2</v>
      </c>
      <c r="J4048">
        <v>0.66549999999999998</v>
      </c>
      <c r="K4048" s="4">
        <f>(J4048-Sheet1!$H$4)/Sheet1!$H$9</f>
        <v>-5.7815533715098275E-2</v>
      </c>
      <c r="L4048">
        <v>0.28499999999999998</v>
      </c>
      <c r="M4048" s="4">
        <f>(L4048-Sheet1!$I$4)/Sheet1!$I$9</f>
        <v>-5.0011761014257618E-2</v>
      </c>
      <c r="N4048">
        <v>0.14899999999999999</v>
      </c>
      <c r="O4048" s="4">
        <f>(N4048-Sheet1!$J$4)/Sheet1!$J$9</f>
        <v>-4.1597903689961871E-2</v>
      </c>
      <c r="P4048">
        <v>0.26900000000000002</v>
      </c>
      <c r="Q4048" s="4">
        <f>(P4048-Sheet1!$K$4)/Sheet1!$K$9</f>
        <v>3.0063916822602958E-2</v>
      </c>
      <c r="R4048" s="5">
        <v>11</v>
      </c>
      <c r="S4048" s="6"/>
    </row>
    <row r="4049" spans="1:19" x14ac:dyDescent="0.25">
      <c r="A4049" t="s">
        <v>2</v>
      </c>
      <c r="B4049">
        <f>VLOOKUP($A4049,lookup!$A$2:$B$4,2)</f>
        <v>30</v>
      </c>
      <c r="C4049" s="4">
        <f>(B4049-Sheet1!$D$4)/Sheet1!$D$9</f>
        <v>0.47354560689490055</v>
      </c>
      <c r="D4049">
        <v>0.62</v>
      </c>
      <c r="E4049" s="4">
        <f>(D4049-Sheet1!$E$4)/Sheet1!$E$9</f>
        <v>0.12974040595539207</v>
      </c>
      <c r="F4049">
        <v>0.48499999999999999</v>
      </c>
      <c r="G4049" s="4">
        <f>(F4049-Sheet1!$F$4)/Sheet1!$F$9</f>
        <v>0.12961133699349742</v>
      </c>
      <c r="H4049">
        <v>0.14499999999999999</v>
      </c>
      <c r="I4049" s="4">
        <f>(H4049-Sheet1!$G$4)/Sheet1!$G$9</f>
        <v>4.8527439560518545E-3</v>
      </c>
      <c r="J4049">
        <v>1.0029999999999999</v>
      </c>
      <c r="K4049" s="4">
        <f>(J4049-Sheet1!$H$4)/Sheet1!$H$9</f>
        <v>6.1716961415059293E-2</v>
      </c>
      <c r="L4049">
        <v>0.46550000000000002</v>
      </c>
      <c r="M4049" s="4">
        <f>(L4049-Sheet1!$I$4)/Sheet1!$I$9</f>
        <v>7.1373578595695333E-2</v>
      </c>
      <c r="N4049">
        <v>0.2195</v>
      </c>
      <c r="O4049" s="4">
        <f>(N4049-Sheet1!$J$4)/Sheet1!$J$9</f>
        <v>5.122632277481759E-2</v>
      </c>
      <c r="P4049">
        <v>0.28000000000000003</v>
      </c>
      <c r="Q4049" s="4">
        <f>(P4049-Sheet1!$K$4)/Sheet1!$K$9</f>
        <v>4.1025551102622897E-2</v>
      </c>
      <c r="R4049" s="5">
        <v>11</v>
      </c>
      <c r="S4049" s="6"/>
    </row>
    <row r="4050" spans="1:19" x14ac:dyDescent="0.25">
      <c r="A4050" t="s">
        <v>0</v>
      </c>
      <c r="B4050">
        <f>VLOOKUP($A4050,lookup!$A$2:$B$4,2)</f>
        <v>10</v>
      </c>
      <c r="C4050" s="4">
        <f>(B4050-Sheet1!$D$4)/Sheet1!$D$9</f>
        <v>-0.52645439310509945</v>
      </c>
      <c r="D4050">
        <v>0.625</v>
      </c>
      <c r="E4050" s="4">
        <f>(D4050-Sheet1!$E$4)/Sheet1!$E$9</f>
        <v>0.13649716271214885</v>
      </c>
      <c r="F4050">
        <v>0.495</v>
      </c>
      <c r="G4050" s="4">
        <f>(F4050-Sheet1!$F$4)/Sheet1!$F$9</f>
        <v>0.14641805968257307</v>
      </c>
      <c r="H4050">
        <v>0.16</v>
      </c>
      <c r="I4050" s="4">
        <f>(H4050-Sheet1!$G$4)/Sheet1!$G$9</f>
        <v>1.812708023923771E-2</v>
      </c>
      <c r="J4050">
        <v>1.234</v>
      </c>
      <c r="K4050" s="4">
        <f>(J4050-Sheet1!$H$4)/Sheet1!$H$9</f>
        <v>0.14353031363747831</v>
      </c>
      <c r="L4050">
        <v>0.63349999999999995</v>
      </c>
      <c r="M4050" s="4">
        <f>(L4050-Sheet1!$I$4)/Sheet1!$I$9</f>
        <v>0.18435273125205034</v>
      </c>
      <c r="N4050">
        <v>0.192</v>
      </c>
      <c r="O4050" s="4">
        <f>(N4050-Sheet1!$J$4)/Sheet1!$J$9</f>
        <v>1.5018291175080927E-2</v>
      </c>
      <c r="P4050">
        <v>0.35</v>
      </c>
      <c r="Q4050" s="4">
        <f>(P4050-Sheet1!$K$4)/Sheet1!$K$9</f>
        <v>0.11078140561184061</v>
      </c>
      <c r="R4050" s="5">
        <v>13</v>
      </c>
      <c r="S4050" s="6"/>
    </row>
    <row r="4051" spans="1:19" x14ac:dyDescent="0.25">
      <c r="A4051" t="s">
        <v>2</v>
      </c>
      <c r="B4051">
        <f>VLOOKUP($A4051,lookup!$A$2:$B$4,2)</f>
        <v>30</v>
      </c>
      <c r="C4051" s="4">
        <f>(B4051-Sheet1!$D$4)/Sheet1!$D$9</f>
        <v>0.47354560689490055</v>
      </c>
      <c r="D4051">
        <v>0.625</v>
      </c>
      <c r="E4051" s="4">
        <f>(D4051-Sheet1!$E$4)/Sheet1!$E$9</f>
        <v>0.13649716271214885</v>
      </c>
      <c r="F4051">
        <v>0.495</v>
      </c>
      <c r="G4051" s="4">
        <f>(F4051-Sheet1!$F$4)/Sheet1!$F$9</f>
        <v>0.14641805968257307</v>
      </c>
      <c r="H4051">
        <v>0.155</v>
      </c>
      <c r="I4051" s="4">
        <f>(H4051-Sheet1!$G$4)/Sheet1!$G$9</f>
        <v>1.3702301478175758E-2</v>
      </c>
      <c r="J4051">
        <v>1.0249999999999999</v>
      </c>
      <c r="K4051" s="4">
        <f>(J4051-Sheet1!$H$4)/Sheet1!$H$9</f>
        <v>6.9508709245765868E-2</v>
      </c>
      <c r="L4051">
        <v>0.46</v>
      </c>
      <c r="M4051" s="4">
        <f>(L4051-Sheet1!$I$4)/Sheet1!$I$9</f>
        <v>6.7674856336112282E-2</v>
      </c>
      <c r="N4051">
        <v>0.19450000000000001</v>
      </c>
      <c r="O4051" s="4">
        <f>(N4051-Sheet1!$J$4)/Sheet1!$J$9</f>
        <v>1.8309930411420625E-2</v>
      </c>
      <c r="P4051">
        <v>0.34</v>
      </c>
      <c r="Q4051" s="4">
        <f>(P4051-Sheet1!$K$4)/Sheet1!$K$9</f>
        <v>0.10081628353909526</v>
      </c>
      <c r="R4051" s="5">
        <v>9</v>
      </c>
      <c r="S4051" s="6"/>
    </row>
    <row r="4052" spans="1:19" x14ac:dyDescent="0.25">
      <c r="A4052" t="s">
        <v>2</v>
      </c>
      <c r="B4052">
        <f>VLOOKUP($A4052,lookup!$A$2:$B$4,2)</f>
        <v>30</v>
      </c>
      <c r="C4052" s="4">
        <f>(B4052-Sheet1!$D$4)/Sheet1!$D$9</f>
        <v>0.47354560689490055</v>
      </c>
      <c r="D4052">
        <v>0.625</v>
      </c>
      <c r="E4052" s="4">
        <f>(D4052-Sheet1!$E$4)/Sheet1!$E$9</f>
        <v>0.13649716271214885</v>
      </c>
      <c r="F4052">
        <v>0.495</v>
      </c>
      <c r="G4052" s="4">
        <f>(F4052-Sheet1!$F$4)/Sheet1!$F$9</f>
        <v>0.14641805968257307</v>
      </c>
      <c r="H4052">
        <v>0.17499999999999999</v>
      </c>
      <c r="I4052" s="4">
        <f>(H4052-Sheet1!$G$4)/Sheet1!$G$9</f>
        <v>3.1401416522423536E-2</v>
      </c>
      <c r="J4052">
        <v>1.2935000000000001</v>
      </c>
      <c r="K4052" s="4">
        <f>(J4052-Sheet1!$H$4)/Sheet1!$H$9</f>
        <v>0.16460344981598021</v>
      </c>
      <c r="L4052">
        <v>0.58050000000000002</v>
      </c>
      <c r="M4052" s="4">
        <f>(L4052-Sheet1!$I$4)/Sheet1!$I$9</f>
        <v>0.14871049856879553</v>
      </c>
      <c r="N4052">
        <v>0.317</v>
      </c>
      <c r="O4052" s="4">
        <f>(N4052-Sheet1!$J$4)/Sheet1!$J$9</f>
        <v>0.17960025299206578</v>
      </c>
      <c r="P4052">
        <v>0.35499999999999998</v>
      </c>
      <c r="Q4052" s="4">
        <f>(P4052-Sheet1!$K$4)/Sheet1!$K$9</f>
        <v>0.1157639666482133</v>
      </c>
      <c r="R4052" s="5">
        <v>9</v>
      </c>
      <c r="S4052" s="6"/>
    </row>
    <row r="4053" spans="1:19" x14ac:dyDescent="0.25">
      <c r="A4053" t="s">
        <v>2</v>
      </c>
      <c r="B4053">
        <f>VLOOKUP($A4053,lookup!$A$2:$B$4,2)</f>
        <v>30</v>
      </c>
      <c r="C4053" s="4">
        <f>(B4053-Sheet1!$D$4)/Sheet1!$D$9</f>
        <v>0.47354560689490055</v>
      </c>
      <c r="D4053">
        <v>0.625</v>
      </c>
      <c r="E4053" s="4">
        <f>(D4053-Sheet1!$E$4)/Sheet1!$E$9</f>
        <v>0.13649716271214885</v>
      </c>
      <c r="F4053">
        <v>0.5</v>
      </c>
      <c r="G4053" s="4">
        <f>(F4053-Sheet1!$F$4)/Sheet1!$F$9</f>
        <v>0.15482142102711088</v>
      </c>
      <c r="H4053">
        <v>0.17499999999999999</v>
      </c>
      <c r="I4053" s="4">
        <f>(H4053-Sheet1!$G$4)/Sheet1!$G$9</f>
        <v>3.1401416522423536E-2</v>
      </c>
      <c r="J4053">
        <v>1.0565</v>
      </c>
      <c r="K4053" s="4">
        <f>(J4053-Sheet1!$H$4)/Sheet1!$H$9</f>
        <v>8.0665075457913946E-2</v>
      </c>
      <c r="L4053">
        <v>0.46150000000000002</v>
      </c>
      <c r="M4053" s="4">
        <f>(L4053-Sheet1!$I$4)/Sheet1!$I$9</f>
        <v>6.8683598770544016E-2</v>
      </c>
      <c r="N4053">
        <v>0.25800000000000001</v>
      </c>
      <c r="O4053" s="4">
        <f>(N4053-Sheet1!$J$4)/Sheet1!$J$9</f>
        <v>0.10191756701444893</v>
      </c>
      <c r="P4053">
        <v>0.30499999999999999</v>
      </c>
      <c r="Q4053" s="4">
        <f>(P4053-Sheet1!$K$4)/Sheet1!$K$9</f>
        <v>6.5938356284486355E-2</v>
      </c>
      <c r="R4053" s="5">
        <v>10</v>
      </c>
      <c r="S4053" s="6"/>
    </row>
    <row r="4054" spans="1:19" x14ac:dyDescent="0.25">
      <c r="A4054" t="s">
        <v>2</v>
      </c>
      <c r="B4054">
        <f>VLOOKUP($A4054,lookup!$A$2:$B$4,2)</f>
        <v>30</v>
      </c>
      <c r="C4054" s="4">
        <f>(B4054-Sheet1!$D$4)/Sheet1!$D$9</f>
        <v>0.47354560689490055</v>
      </c>
      <c r="D4054">
        <v>0.625</v>
      </c>
      <c r="E4054" s="4">
        <f>(D4054-Sheet1!$E$4)/Sheet1!$E$9</f>
        <v>0.13649716271214885</v>
      </c>
      <c r="F4054">
        <v>0.47</v>
      </c>
      <c r="G4054" s="4">
        <f>(F4054-Sheet1!$F$4)/Sheet1!$F$9</f>
        <v>0.10440125295988395</v>
      </c>
      <c r="H4054">
        <v>0.14499999999999999</v>
      </c>
      <c r="I4054" s="4">
        <f>(H4054-Sheet1!$G$4)/Sheet1!$G$9</f>
        <v>4.8527439560518545E-3</v>
      </c>
      <c r="J4054">
        <v>1.7855000000000001</v>
      </c>
      <c r="K4054" s="4">
        <f>(J4054-Sheet1!$H$4)/Sheet1!$H$9</f>
        <v>0.33885526493905438</v>
      </c>
      <c r="L4054">
        <v>0.67500000000000004</v>
      </c>
      <c r="M4054" s="4">
        <f>(L4054-Sheet1!$I$4)/Sheet1!$I$9</f>
        <v>0.21226127193799527</v>
      </c>
      <c r="N4054">
        <v>0.247</v>
      </c>
      <c r="O4054" s="4">
        <f>(N4054-Sheet1!$J$4)/Sheet1!$J$9</f>
        <v>8.7434354374554255E-2</v>
      </c>
      <c r="P4054">
        <v>0.32450000000000001</v>
      </c>
      <c r="Q4054" s="4">
        <f>(P4054-Sheet1!$K$4)/Sheet1!$K$9</f>
        <v>8.5370344326339886E-2</v>
      </c>
      <c r="R4054" s="5">
        <v>13</v>
      </c>
      <c r="S4054" s="6"/>
    </row>
    <row r="4055" spans="1:19" x14ac:dyDescent="0.25">
      <c r="A4055" t="s">
        <v>0</v>
      </c>
      <c r="B4055">
        <f>VLOOKUP($A4055,lookup!$A$2:$B$4,2)</f>
        <v>10</v>
      </c>
      <c r="C4055" s="4">
        <f>(B4055-Sheet1!$D$4)/Sheet1!$D$9</f>
        <v>-0.52645439310509945</v>
      </c>
      <c r="D4055">
        <v>0.625</v>
      </c>
      <c r="E4055" s="4">
        <f>(D4055-Sheet1!$E$4)/Sheet1!$E$9</f>
        <v>0.13649716271214885</v>
      </c>
      <c r="F4055">
        <v>0.48499999999999999</v>
      </c>
      <c r="G4055" s="4">
        <f>(F4055-Sheet1!$F$4)/Sheet1!$F$9</f>
        <v>0.12961133699349742</v>
      </c>
      <c r="H4055">
        <v>0.16500000000000001</v>
      </c>
      <c r="I4055" s="4">
        <f>(H4055-Sheet1!$G$4)/Sheet1!$G$9</f>
        <v>2.255185900029966E-2</v>
      </c>
      <c r="J4055">
        <v>1.2255</v>
      </c>
      <c r="K4055" s="4">
        <f>(J4055-Sheet1!$H$4)/Sheet1!$H$9</f>
        <v>0.14051986561197807</v>
      </c>
      <c r="L4055">
        <v>0.50749999999999995</v>
      </c>
      <c r="M4055" s="4">
        <f>(L4055-Sheet1!$I$4)/Sheet1!$I$9</f>
        <v>9.9618366759784055E-2</v>
      </c>
      <c r="N4055">
        <v>0.29599999999999999</v>
      </c>
      <c r="O4055" s="4">
        <f>(N4055-Sheet1!$J$4)/Sheet1!$J$9</f>
        <v>0.1519504834068123</v>
      </c>
      <c r="P4055">
        <v>0.36</v>
      </c>
      <c r="Q4055" s="4">
        <f>(P4055-Sheet1!$K$4)/Sheet1!$K$9</f>
        <v>0.12074652768458601</v>
      </c>
      <c r="R4055" s="5">
        <v>10</v>
      </c>
      <c r="S4055" s="6"/>
    </row>
    <row r="4056" spans="1:19" x14ac:dyDescent="0.25">
      <c r="A4056" t="s">
        <v>0</v>
      </c>
      <c r="B4056">
        <f>VLOOKUP($A4056,lookup!$A$2:$B$4,2)</f>
        <v>10</v>
      </c>
      <c r="C4056" s="4">
        <f>(B4056-Sheet1!$D$4)/Sheet1!$D$9</f>
        <v>-0.52645439310509945</v>
      </c>
      <c r="D4056">
        <v>0.63500000000000001</v>
      </c>
      <c r="E4056" s="4">
        <f>(D4056-Sheet1!$E$4)/Sheet1!$E$9</f>
        <v>0.15001067622566239</v>
      </c>
      <c r="F4056">
        <v>0.5</v>
      </c>
      <c r="G4056" s="4">
        <f>(F4056-Sheet1!$F$4)/Sheet1!$F$9</f>
        <v>0.15482142102711088</v>
      </c>
      <c r="H4056">
        <v>0.18</v>
      </c>
      <c r="I4056" s="4">
        <f>(H4056-Sheet1!$G$4)/Sheet1!$G$9</f>
        <v>3.582619528348549E-2</v>
      </c>
      <c r="J4056">
        <v>1.2565</v>
      </c>
      <c r="K4056" s="4">
        <f>(J4056-Sheet1!$H$4)/Sheet1!$H$9</f>
        <v>0.15149914664615546</v>
      </c>
      <c r="L4056">
        <v>0.53900000000000003</v>
      </c>
      <c r="M4056" s="4">
        <f>(L4056-Sheet1!$I$4)/Sheet1!$I$9</f>
        <v>0.12080195788285068</v>
      </c>
      <c r="N4056">
        <v>0.29199999999999998</v>
      </c>
      <c r="O4056" s="4">
        <f>(N4056-Sheet1!$J$4)/Sheet1!$J$9</f>
        <v>0.14668386062866878</v>
      </c>
      <c r="P4056">
        <v>0.35</v>
      </c>
      <c r="Q4056" s="4">
        <f>(P4056-Sheet1!$K$4)/Sheet1!$K$9</f>
        <v>0.11078140561184061</v>
      </c>
      <c r="R4056" s="5">
        <v>10</v>
      </c>
      <c r="S4056" s="6"/>
    </row>
    <row r="4057" spans="1:19" x14ac:dyDescent="0.25">
      <c r="A4057" t="s">
        <v>0</v>
      </c>
      <c r="B4057">
        <f>VLOOKUP($A4057,lookup!$A$2:$B$4,2)</f>
        <v>10</v>
      </c>
      <c r="C4057" s="4">
        <f>(B4057-Sheet1!$D$4)/Sheet1!$D$9</f>
        <v>-0.52645439310509945</v>
      </c>
      <c r="D4057">
        <v>0.64500000000000002</v>
      </c>
      <c r="E4057" s="4">
        <f>(D4057-Sheet1!$E$4)/Sheet1!$E$9</f>
        <v>0.1635241897391759</v>
      </c>
      <c r="F4057">
        <v>0.5</v>
      </c>
      <c r="G4057" s="4">
        <f>(F4057-Sheet1!$F$4)/Sheet1!$F$9</f>
        <v>0.15482142102711088</v>
      </c>
      <c r="H4057">
        <v>0.15</v>
      </c>
      <c r="I4057" s="4">
        <f>(H4057-Sheet1!$G$4)/Sheet1!$G$9</f>
        <v>9.2775227171138057E-3</v>
      </c>
      <c r="J4057">
        <v>1.159</v>
      </c>
      <c r="K4057" s="4">
        <f>(J4057-Sheet1!$H$4)/Sheet1!$H$9</f>
        <v>0.11696753694188775</v>
      </c>
      <c r="L4057">
        <v>0.46750000000000003</v>
      </c>
      <c r="M4057" s="4">
        <f>(L4057-Sheet1!$I$4)/Sheet1!$I$9</f>
        <v>7.2718568508270992E-2</v>
      </c>
      <c r="N4057">
        <v>0.33550000000000002</v>
      </c>
      <c r="O4057" s="4">
        <f>(N4057-Sheet1!$J$4)/Sheet1!$J$9</f>
        <v>0.20395838334097954</v>
      </c>
      <c r="P4057">
        <v>0.31</v>
      </c>
      <c r="Q4057" s="4">
        <f>(P4057-Sheet1!$K$4)/Sheet1!$K$9</f>
        <v>7.0920917320859048E-2</v>
      </c>
      <c r="R4057" s="5">
        <v>9</v>
      </c>
      <c r="S4057" s="6"/>
    </row>
    <row r="4058" spans="1:19" x14ac:dyDescent="0.25">
      <c r="A4058" t="s">
        <v>2</v>
      </c>
      <c r="B4058">
        <f>VLOOKUP($A4058,lookup!$A$2:$B$4,2)</f>
        <v>30</v>
      </c>
      <c r="C4058" s="4">
        <f>(B4058-Sheet1!$D$4)/Sheet1!$D$9</f>
        <v>0.47354560689490055</v>
      </c>
      <c r="D4058">
        <v>0.64500000000000002</v>
      </c>
      <c r="E4058" s="4">
        <f>(D4058-Sheet1!$E$4)/Sheet1!$E$9</f>
        <v>0.1635241897391759</v>
      </c>
      <c r="F4058">
        <v>0.51</v>
      </c>
      <c r="G4058" s="4">
        <f>(F4058-Sheet1!$F$4)/Sheet1!$F$9</f>
        <v>0.17162814371618654</v>
      </c>
      <c r="H4058">
        <v>0.16500000000000001</v>
      </c>
      <c r="I4058" s="4">
        <f>(H4058-Sheet1!$G$4)/Sheet1!$G$9</f>
        <v>2.255185900029966E-2</v>
      </c>
      <c r="J4058">
        <v>1.403</v>
      </c>
      <c r="K4058" s="4">
        <f>(J4058-Sheet1!$H$4)/Sheet1!$H$9</f>
        <v>0.20338510379154243</v>
      </c>
      <c r="L4058">
        <v>0.57550000000000001</v>
      </c>
      <c r="M4058" s="4">
        <f>(L4058-Sheet1!$I$4)/Sheet1!$I$9</f>
        <v>0.14534802378735637</v>
      </c>
      <c r="N4058">
        <v>0.2515</v>
      </c>
      <c r="O4058" s="4">
        <f>(N4058-Sheet1!$J$4)/Sheet1!$J$9</f>
        <v>9.3359304999965712E-2</v>
      </c>
      <c r="P4058">
        <v>0.45450000000000002</v>
      </c>
      <c r="Q4058" s="4">
        <f>(P4058-Sheet1!$K$4)/Sheet1!$K$9</f>
        <v>0.21491693127202999</v>
      </c>
      <c r="R4058" s="5">
        <v>11</v>
      </c>
      <c r="S4058" s="6"/>
    </row>
    <row r="4059" spans="1:19" x14ac:dyDescent="0.25">
      <c r="A4059" t="s">
        <v>0</v>
      </c>
      <c r="B4059">
        <f>VLOOKUP($A4059,lookup!$A$2:$B$4,2)</f>
        <v>10</v>
      </c>
      <c r="C4059" s="4">
        <f>(B4059-Sheet1!$D$4)/Sheet1!$D$9</f>
        <v>-0.52645439310509945</v>
      </c>
      <c r="D4059">
        <v>0.69</v>
      </c>
      <c r="E4059" s="4">
        <f>(D4059-Sheet1!$E$4)/Sheet1!$E$9</f>
        <v>0.22433500054998662</v>
      </c>
      <c r="F4059">
        <v>0.53500000000000003</v>
      </c>
      <c r="G4059" s="4">
        <f>(F4059-Sheet1!$F$4)/Sheet1!$F$9</f>
        <v>0.21364495043887566</v>
      </c>
      <c r="H4059">
        <v>0.185</v>
      </c>
      <c r="I4059" s="4">
        <f>(H4059-Sheet1!$G$4)/Sheet1!$G$9</f>
        <v>4.0250974044547437E-2</v>
      </c>
      <c r="J4059">
        <v>1.8260000000000001</v>
      </c>
      <c r="K4059" s="4">
        <f>(J4059-Sheet1!$H$4)/Sheet1!$H$9</f>
        <v>0.3531991643546733</v>
      </c>
      <c r="L4059">
        <v>0.79700000000000004</v>
      </c>
      <c r="M4059" s="4">
        <f>(L4059-Sheet1!$I$4)/Sheet1!$I$9</f>
        <v>0.29430565660511027</v>
      </c>
      <c r="N4059">
        <v>0.40899999999999997</v>
      </c>
      <c r="O4059" s="4">
        <f>(N4059-Sheet1!$J$4)/Sheet1!$J$9</f>
        <v>0.30073257688936655</v>
      </c>
      <c r="P4059">
        <v>0.499</v>
      </c>
      <c r="Q4059" s="4">
        <f>(P4059-Sheet1!$K$4)/Sheet1!$K$9</f>
        <v>0.25926172449574697</v>
      </c>
      <c r="R4059" s="5">
        <v>11</v>
      </c>
      <c r="S4059" s="6"/>
    </row>
    <row r="4060" spans="1:19" x14ac:dyDescent="0.25">
      <c r="A4060" t="s">
        <v>0</v>
      </c>
      <c r="B4060">
        <f>VLOOKUP($A4060,lookup!$A$2:$B$4,2)</f>
        <v>10</v>
      </c>
      <c r="C4060" s="4">
        <f>(B4060-Sheet1!$D$4)/Sheet1!$D$9</f>
        <v>-0.52645439310509945</v>
      </c>
      <c r="D4060">
        <v>0.69499999999999995</v>
      </c>
      <c r="E4060" s="4">
        <f>(D4060-Sheet1!$E$4)/Sheet1!$E$9</f>
        <v>0.23109175730674339</v>
      </c>
      <c r="F4060">
        <v>0.56000000000000005</v>
      </c>
      <c r="G4060" s="4">
        <f>(F4060-Sheet1!$F$4)/Sheet1!$F$9</f>
        <v>0.25566175716156475</v>
      </c>
      <c r="H4060">
        <v>0.185</v>
      </c>
      <c r="I4060" s="4">
        <f>(H4060-Sheet1!$G$4)/Sheet1!$G$9</f>
        <v>4.0250974044547437E-2</v>
      </c>
      <c r="J4060">
        <v>1.7715000000000001</v>
      </c>
      <c r="K4060" s="4">
        <f>(J4060-Sheet1!$H$4)/Sheet1!$H$9</f>
        <v>0.33389687995587747</v>
      </c>
      <c r="L4060">
        <v>0.81950000000000001</v>
      </c>
      <c r="M4060" s="4">
        <f>(L4060-Sheet1!$I$4)/Sheet1!$I$9</f>
        <v>0.30943679312158634</v>
      </c>
      <c r="N4060">
        <v>0.33100000000000002</v>
      </c>
      <c r="O4060" s="4">
        <f>(N4060-Sheet1!$J$4)/Sheet1!$J$9</f>
        <v>0.19803343271556809</v>
      </c>
      <c r="P4060">
        <v>0.437</v>
      </c>
      <c r="Q4060" s="4">
        <f>(P4060-Sheet1!$K$4)/Sheet1!$K$9</f>
        <v>0.19747796764472553</v>
      </c>
      <c r="R4060" s="5">
        <v>10</v>
      </c>
      <c r="S4060" s="6"/>
    </row>
    <row r="4061" spans="1:19" x14ac:dyDescent="0.25">
      <c r="A4061" t="s">
        <v>2</v>
      </c>
      <c r="B4061">
        <f>VLOOKUP($A4061,lookup!$A$2:$B$4,2)</f>
        <v>30</v>
      </c>
      <c r="C4061" s="4">
        <f>(B4061-Sheet1!$D$4)/Sheet1!$D$9</f>
        <v>0.47354560689490055</v>
      </c>
      <c r="D4061">
        <v>0.51500000000000001</v>
      </c>
      <c r="E4061" s="4">
        <f>(D4061-Sheet1!$E$4)/Sheet1!$E$9</f>
        <v>-1.2151485936499782E-2</v>
      </c>
      <c r="F4061">
        <v>0.39</v>
      </c>
      <c r="G4061" s="4">
        <f>(F4061-Sheet1!$F$4)/Sheet1!$F$9</f>
        <v>-3.0052528552721034E-2</v>
      </c>
      <c r="H4061">
        <v>0.12</v>
      </c>
      <c r="I4061" s="4">
        <f>(H4061-Sheet1!$G$4)/Sheet1!$G$9</f>
        <v>-1.7271149849257875E-2</v>
      </c>
      <c r="J4061">
        <v>0.61250000000000004</v>
      </c>
      <c r="K4061" s="4">
        <f>(J4061-Sheet1!$H$4)/Sheet1!$H$9</f>
        <v>-7.6586562579982254E-2</v>
      </c>
      <c r="L4061">
        <v>0.30199999999999999</v>
      </c>
      <c r="M4061" s="4">
        <f>(L4061-Sheet1!$I$4)/Sheet1!$I$9</f>
        <v>-3.8579346757364533E-2</v>
      </c>
      <c r="N4061">
        <v>0.13650000000000001</v>
      </c>
      <c r="O4061" s="4">
        <f>(N4061-Sheet1!$J$4)/Sheet1!$J$9</f>
        <v>-5.8056099871660334E-2</v>
      </c>
      <c r="P4061">
        <v>0.14149999999999999</v>
      </c>
      <c r="Q4061" s="4">
        <f>(P4061-Sheet1!$K$4)/Sheet1!$K$9</f>
        <v>-9.6991389604900835E-2</v>
      </c>
      <c r="R4061" s="5">
        <v>8</v>
      </c>
      <c r="S4061" s="6"/>
    </row>
    <row r="4062" spans="1:19" x14ac:dyDescent="0.25">
      <c r="A4062" t="s">
        <v>1</v>
      </c>
      <c r="B4062">
        <f>VLOOKUP($A4062,lookup!$A$2:$B$4,2)</f>
        <v>20</v>
      </c>
      <c r="C4062" s="4">
        <f>(B4062-Sheet1!$D$4)/Sheet1!$D$9</f>
        <v>-2.6454393105099429E-2</v>
      </c>
      <c r="D4062">
        <v>0.54500000000000004</v>
      </c>
      <c r="E4062" s="4">
        <f>(D4062-Sheet1!$E$4)/Sheet1!$E$9</f>
        <v>2.8389054604040793E-2</v>
      </c>
      <c r="F4062">
        <v>0.40500000000000003</v>
      </c>
      <c r="G4062" s="4">
        <f>(F4062-Sheet1!$F$4)/Sheet1!$F$9</f>
        <v>-4.8424445191075647E-3</v>
      </c>
      <c r="H4062">
        <v>0.13</v>
      </c>
      <c r="I4062" s="4">
        <f>(H4062-Sheet1!$G$4)/Sheet1!$G$9</f>
        <v>-8.4215923271339747E-3</v>
      </c>
      <c r="J4062">
        <v>0.65800000000000003</v>
      </c>
      <c r="K4062" s="4">
        <f>(J4062-Sheet1!$H$4)/Sheet1!$H$9</f>
        <v>-6.0471811384657313E-2</v>
      </c>
      <c r="L4062">
        <v>0.32700000000000001</v>
      </c>
      <c r="M4062" s="4">
        <f>(L4062-Sheet1!$I$4)/Sheet1!$I$9</f>
        <v>-2.1766972850168827E-2</v>
      </c>
      <c r="N4062">
        <v>0.14449999999999999</v>
      </c>
      <c r="O4062" s="4">
        <f>(N4062-Sheet1!$J$4)/Sheet1!$J$9</f>
        <v>-4.7522854315373335E-2</v>
      </c>
      <c r="P4062">
        <v>0.17399999999999999</v>
      </c>
      <c r="Q4062" s="4">
        <f>(P4062-Sheet1!$K$4)/Sheet1!$K$9</f>
        <v>-6.4604742868478296E-2</v>
      </c>
      <c r="R4062" s="5">
        <v>8</v>
      </c>
      <c r="S4062" s="6"/>
    </row>
    <row r="4063" spans="1:19" x14ac:dyDescent="0.25">
      <c r="A4063" t="s">
        <v>2</v>
      </c>
      <c r="B4063">
        <f>VLOOKUP($A4063,lookup!$A$2:$B$4,2)</f>
        <v>30</v>
      </c>
      <c r="C4063" s="4">
        <f>(B4063-Sheet1!$D$4)/Sheet1!$D$9</f>
        <v>0.47354560689490055</v>
      </c>
      <c r="D4063">
        <v>0.62</v>
      </c>
      <c r="E4063" s="4">
        <f>(D4063-Sheet1!$E$4)/Sheet1!$E$9</f>
        <v>0.12974040595539207</v>
      </c>
      <c r="F4063">
        <v>0.46500000000000002</v>
      </c>
      <c r="G4063" s="4">
        <f>(F4063-Sheet1!$F$4)/Sheet1!$F$9</f>
        <v>9.599789161534622E-2</v>
      </c>
      <c r="H4063">
        <v>0.14499999999999999</v>
      </c>
      <c r="I4063" s="4">
        <f>(H4063-Sheet1!$G$4)/Sheet1!$G$9</f>
        <v>4.8527439560518545E-3</v>
      </c>
      <c r="J4063">
        <v>0.91100000000000003</v>
      </c>
      <c r="K4063" s="4">
        <f>(J4063-Sheet1!$H$4)/Sheet1!$H$9</f>
        <v>2.9133288668468236E-2</v>
      </c>
      <c r="L4063">
        <v>0.375</v>
      </c>
      <c r="M4063" s="4">
        <f>(L4063-Sheet1!$I$4)/Sheet1!$I$9</f>
        <v>1.0512785051646899E-2</v>
      </c>
      <c r="N4063">
        <v>0.2145</v>
      </c>
      <c r="O4063" s="4">
        <f>(N4063-Sheet1!$J$4)/Sheet1!$J$9</f>
        <v>4.4643044302138189E-2</v>
      </c>
      <c r="P4063">
        <v>0.27800000000000002</v>
      </c>
      <c r="Q4063" s="4">
        <f>(P4063-Sheet1!$K$4)/Sheet1!$K$9</f>
        <v>3.9032526688073818E-2</v>
      </c>
      <c r="R4063" s="5">
        <v>10</v>
      </c>
      <c r="S4063" s="6"/>
    </row>
    <row r="4064" spans="1:19" x14ac:dyDescent="0.25">
      <c r="A4064" t="s">
        <v>2</v>
      </c>
      <c r="B4064">
        <f>VLOOKUP($A4064,lookup!$A$2:$B$4,2)</f>
        <v>30</v>
      </c>
      <c r="C4064" s="4">
        <f>(B4064-Sheet1!$D$4)/Sheet1!$D$9</f>
        <v>0.47354560689490055</v>
      </c>
      <c r="D4064">
        <v>0.63</v>
      </c>
      <c r="E4064" s="4">
        <f>(D4064-Sheet1!$E$4)/Sheet1!$E$9</f>
        <v>0.14325391946890562</v>
      </c>
      <c r="F4064">
        <v>0.49</v>
      </c>
      <c r="G4064" s="4">
        <f>(F4064-Sheet1!$F$4)/Sheet1!$F$9</f>
        <v>0.13801469833803523</v>
      </c>
      <c r="H4064">
        <v>0.15</v>
      </c>
      <c r="I4064" s="4">
        <f>(H4064-Sheet1!$G$4)/Sheet1!$G$9</f>
        <v>9.2775227171138057E-3</v>
      </c>
      <c r="J4064">
        <v>1.1955</v>
      </c>
      <c r="K4064" s="4">
        <f>(J4064-Sheet1!$H$4)/Sheet1!$H$9</f>
        <v>0.12989475493374181</v>
      </c>
      <c r="L4064">
        <v>0.58450000000000002</v>
      </c>
      <c r="M4064" s="4">
        <f>(L4064-Sheet1!$I$4)/Sheet1!$I$9</f>
        <v>0.15140047839394682</v>
      </c>
      <c r="N4064">
        <v>0.25700000000000001</v>
      </c>
      <c r="O4064" s="4">
        <f>(N4064-Sheet1!$J$4)/Sheet1!$J$9</f>
        <v>0.10060091131991306</v>
      </c>
      <c r="P4064">
        <v>0.3</v>
      </c>
      <c r="Q4064" s="4">
        <f>(P4064-Sheet1!$K$4)/Sheet1!$K$9</f>
        <v>6.0955795248113648E-2</v>
      </c>
      <c r="R4064" s="5">
        <v>9</v>
      </c>
      <c r="S4064" s="6"/>
    </row>
    <row r="4065" spans="1:19" x14ac:dyDescent="0.25">
      <c r="A4065" t="s">
        <v>0</v>
      </c>
      <c r="B4065">
        <f>VLOOKUP($A4065,lookup!$A$2:$B$4,2)</f>
        <v>10</v>
      </c>
      <c r="C4065" s="4">
        <f>(B4065-Sheet1!$D$4)/Sheet1!$D$9</f>
        <v>-0.52645439310509945</v>
      </c>
      <c r="D4065">
        <v>0.63</v>
      </c>
      <c r="E4065" s="4">
        <f>(D4065-Sheet1!$E$4)/Sheet1!$E$9</f>
        <v>0.14325391946890562</v>
      </c>
      <c r="F4065">
        <v>0.51500000000000001</v>
      </c>
      <c r="G4065" s="4">
        <f>(F4065-Sheet1!$F$4)/Sheet1!$F$9</f>
        <v>0.18003150506072435</v>
      </c>
      <c r="H4065">
        <v>0.16</v>
      </c>
      <c r="I4065" s="4">
        <f>(H4065-Sheet1!$G$4)/Sheet1!$G$9</f>
        <v>1.812708023923771E-2</v>
      </c>
      <c r="J4065">
        <v>1.3360000000000001</v>
      </c>
      <c r="K4065" s="4">
        <f>(J4065-Sheet1!$H$4)/Sheet1!$H$9</f>
        <v>0.17965568994348152</v>
      </c>
      <c r="L4065">
        <v>0.55300000000000005</v>
      </c>
      <c r="M4065" s="4">
        <f>(L4065-Sheet1!$I$4)/Sheet1!$I$9</f>
        <v>0.13021688727088027</v>
      </c>
      <c r="N4065">
        <v>0.32050000000000001</v>
      </c>
      <c r="O4065" s="4">
        <f>(N4065-Sheet1!$J$4)/Sheet1!$J$9</f>
        <v>0.18420854792294136</v>
      </c>
      <c r="P4065">
        <v>0.35</v>
      </c>
      <c r="Q4065" s="4">
        <f>(P4065-Sheet1!$K$4)/Sheet1!$K$9</f>
        <v>0.11078140561184061</v>
      </c>
      <c r="R4065" s="5">
        <v>11</v>
      </c>
      <c r="S4065" s="6"/>
    </row>
    <row r="4066" spans="1:19" x14ac:dyDescent="0.25">
      <c r="A4066" t="s">
        <v>0</v>
      </c>
      <c r="B4066">
        <f>VLOOKUP($A4066,lookup!$A$2:$B$4,2)</f>
        <v>10</v>
      </c>
      <c r="C4066" s="4">
        <f>(B4066-Sheet1!$D$4)/Sheet1!$D$9</f>
        <v>-0.52645439310509945</v>
      </c>
      <c r="D4066">
        <v>0.64</v>
      </c>
      <c r="E4066" s="4">
        <f>(D4066-Sheet1!$E$4)/Sheet1!$E$9</f>
        <v>0.15676743298241913</v>
      </c>
      <c r="F4066">
        <v>0.49</v>
      </c>
      <c r="G4066" s="4">
        <f>(F4066-Sheet1!$F$4)/Sheet1!$F$9</f>
        <v>0.13801469833803523</v>
      </c>
      <c r="H4066">
        <v>0.18</v>
      </c>
      <c r="I4066" s="4">
        <f>(H4066-Sheet1!$G$4)/Sheet1!$G$9</f>
        <v>3.582619528348549E-2</v>
      </c>
      <c r="J4066">
        <v>1.36</v>
      </c>
      <c r="K4066" s="4">
        <f>(J4066-Sheet1!$H$4)/Sheet1!$H$9</f>
        <v>0.18815577848607051</v>
      </c>
      <c r="L4066">
        <v>0.65300000000000002</v>
      </c>
      <c r="M4066" s="4">
        <f>(L4066-Sheet1!$I$4)/Sheet1!$I$9</f>
        <v>0.19746638289966303</v>
      </c>
      <c r="N4066">
        <v>0.34699999999999998</v>
      </c>
      <c r="O4066" s="4">
        <f>(N4066-Sheet1!$J$4)/Sheet1!$J$9</f>
        <v>0.21909992382814208</v>
      </c>
      <c r="P4066">
        <v>0.30499999999999999</v>
      </c>
      <c r="Q4066" s="4">
        <f>(P4066-Sheet1!$K$4)/Sheet1!$K$9</f>
        <v>6.5938356284486355E-2</v>
      </c>
      <c r="R4066" s="5">
        <v>9</v>
      </c>
      <c r="S4066" s="6"/>
    </row>
    <row r="4067" spans="1:19" x14ac:dyDescent="0.25">
      <c r="A4067" t="s">
        <v>1</v>
      </c>
      <c r="B4067">
        <f>VLOOKUP($A4067,lookup!$A$2:$B$4,2)</f>
        <v>20</v>
      </c>
      <c r="C4067" s="4">
        <f>(B4067-Sheet1!$D$4)/Sheet1!$D$9</f>
        <v>-2.6454393105099429E-2</v>
      </c>
      <c r="D4067">
        <v>0.37</v>
      </c>
      <c r="E4067" s="4">
        <f>(D4067-Sheet1!$E$4)/Sheet1!$E$9</f>
        <v>-0.20809743188244575</v>
      </c>
      <c r="F4067">
        <v>0.27500000000000002</v>
      </c>
      <c r="G4067" s="4">
        <f>(F4067-Sheet1!$F$4)/Sheet1!$F$9</f>
        <v>-0.22332983947709079</v>
      </c>
      <c r="H4067">
        <v>0.08</v>
      </c>
      <c r="I4067" s="4">
        <f>(H4067-Sheet1!$G$4)/Sheet1!$G$9</f>
        <v>-5.2669379937753454E-2</v>
      </c>
      <c r="J4067">
        <v>0.23250000000000001</v>
      </c>
      <c r="K4067" s="4">
        <f>(J4067-Sheet1!$H$4)/Sheet1!$H$9</f>
        <v>-0.21117129783764119</v>
      </c>
      <c r="L4067">
        <v>9.2999999999999999E-2</v>
      </c>
      <c r="M4067" s="4">
        <f>(L4067-Sheet1!$I$4)/Sheet1!$I$9</f>
        <v>-0.17913079262152051</v>
      </c>
      <c r="N4067">
        <v>5.6000000000000001E-2</v>
      </c>
      <c r="O4067" s="4">
        <f>(N4067-Sheet1!$J$4)/Sheet1!$J$9</f>
        <v>-0.16404688328179859</v>
      </c>
      <c r="P4067">
        <v>7.1999999999999995E-2</v>
      </c>
      <c r="Q4067" s="4">
        <f>(P4067-Sheet1!$K$4)/Sheet1!$K$9</f>
        <v>-0.1662489880104813</v>
      </c>
      <c r="R4067" s="5">
        <v>6</v>
      </c>
      <c r="S4067" s="6"/>
    </row>
    <row r="4068" spans="1:19" x14ac:dyDescent="0.25">
      <c r="A4068" t="s">
        <v>1</v>
      </c>
      <c r="B4068">
        <f>VLOOKUP($A4068,lookup!$A$2:$B$4,2)</f>
        <v>20</v>
      </c>
      <c r="C4068" s="4">
        <f>(B4068-Sheet1!$D$4)/Sheet1!$D$9</f>
        <v>-2.6454393105099429E-2</v>
      </c>
      <c r="D4068">
        <v>0.39500000000000002</v>
      </c>
      <c r="E4068" s="4">
        <f>(D4068-Sheet1!$E$4)/Sheet1!$E$9</f>
        <v>-0.17431364809866193</v>
      </c>
      <c r="F4068">
        <v>0.31</v>
      </c>
      <c r="G4068" s="4">
        <f>(F4068-Sheet1!$F$4)/Sheet1!$F$9</f>
        <v>-0.16450631006532609</v>
      </c>
      <c r="H4068">
        <v>8.5000000000000006E-2</v>
      </c>
      <c r="I4068" s="4">
        <f>(H4068-Sheet1!$G$4)/Sheet1!$G$9</f>
        <v>-4.82446011766915E-2</v>
      </c>
      <c r="J4068">
        <v>0.317</v>
      </c>
      <c r="K4068" s="4">
        <f>(J4068-Sheet1!$H$4)/Sheet1!$H$9</f>
        <v>-0.18124390276060914</v>
      </c>
      <c r="L4068">
        <v>0.153</v>
      </c>
      <c r="M4068" s="4">
        <f>(L4068-Sheet1!$I$4)/Sheet1!$I$9</f>
        <v>-0.13878109524425086</v>
      </c>
      <c r="N4068">
        <v>5.0500000000000003E-2</v>
      </c>
      <c r="O4068" s="4">
        <f>(N4068-Sheet1!$J$4)/Sheet1!$J$9</f>
        <v>-0.17128848960174595</v>
      </c>
      <c r="P4068">
        <v>9.35E-2</v>
      </c>
      <c r="Q4068" s="4">
        <f>(P4068-Sheet1!$K$4)/Sheet1!$K$9</f>
        <v>-0.14482397555407869</v>
      </c>
      <c r="R4068" s="5">
        <v>7</v>
      </c>
      <c r="S4068" s="6"/>
    </row>
    <row r="4069" spans="1:19" x14ac:dyDescent="0.25">
      <c r="A4069" t="s">
        <v>1</v>
      </c>
      <c r="B4069">
        <f>VLOOKUP($A4069,lookup!$A$2:$B$4,2)</f>
        <v>20</v>
      </c>
      <c r="C4069" s="4">
        <f>(B4069-Sheet1!$D$4)/Sheet1!$D$9</f>
        <v>-2.6454393105099429E-2</v>
      </c>
      <c r="D4069">
        <v>0.4</v>
      </c>
      <c r="E4069" s="4">
        <f>(D4069-Sheet1!$E$4)/Sheet1!$E$9</f>
        <v>-0.16755689134190518</v>
      </c>
      <c r="F4069">
        <v>0.3</v>
      </c>
      <c r="G4069" s="4">
        <f>(F4069-Sheet1!$F$4)/Sheet1!$F$9</f>
        <v>-0.18131303275440175</v>
      </c>
      <c r="H4069">
        <v>0.115</v>
      </c>
      <c r="I4069" s="4">
        <f>(H4069-Sheet1!$G$4)/Sheet1!$G$9</f>
        <v>-2.1695928610319815E-2</v>
      </c>
      <c r="J4069">
        <v>0.318</v>
      </c>
      <c r="K4069" s="4">
        <f>(J4069-Sheet1!$H$4)/Sheet1!$H$9</f>
        <v>-0.18088973240466796</v>
      </c>
      <c r="L4069">
        <v>0.13350000000000001</v>
      </c>
      <c r="M4069" s="4">
        <f>(L4069-Sheet1!$I$4)/Sheet1!$I$9</f>
        <v>-0.1518947468918635</v>
      </c>
      <c r="N4069">
        <v>7.2499999999999995E-2</v>
      </c>
      <c r="O4069" s="4">
        <f>(N4069-Sheet1!$J$4)/Sheet1!$J$9</f>
        <v>-0.1423220643219566</v>
      </c>
      <c r="P4069">
        <v>9.35E-2</v>
      </c>
      <c r="Q4069" s="4">
        <f>(P4069-Sheet1!$K$4)/Sheet1!$K$9</f>
        <v>-0.14482397555407869</v>
      </c>
      <c r="R4069" s="5">
        <v>6</v>
      </c>
      <c r="S4069" s="6"/>
    </row>
    <row r="4070" spans="1:19" x14ac:dyDescent="0.25">
      <c r="A4070" t="s">
        <v>1</v>
      </c>
      <c r="B4070">
        <f>VLOOKUP($A4070,lookup!$A$2:$B$4,2)</f>
        <v>20</v>
      </c>
      <c r="C4070" s="4">
        <f>(B4070-Sheet1!$D$4)/Sheet1!$D$9</f>
        <v>-2.6454393105099429E-2</v>
      </c>
      <c r="D4070">
        <v>0.41</v>
      </c>
      <c r="E4070" s="4">
        <f>(D4070-Sheet1!$E$4)/Sheet1!$E$9</f>
        <v>-0.15404337782839173</v>
      </c>
      <c r="F4070">
        <v>0.30499999999999999</v>
      </c>
      <c r="G4070" s="4">
        <f>(F4070-Sheet1!$F$4)/Sheet1!$F$9</f>
        <v>-0.17290967140986394</v>
      </c>
      <c r="H4070">
        <v>0.1</v>
      </c>
      <c r="I4070" s="4">
        <f>(H4070-Sheet1!$G$4)/Sheet1!$G$9</f>
        <v>-3.4970264893505659E-2</v>
      </c>
      <c r="J4070">
        <v>0.26450000000000001</v>
      </c>
      <c r="K4070" s="4">
        <f>(J4070-Sheet1!$H$4)/Sheet1!$H$9</f>
        <v>-0.19983784644752253</v>
      </c>
      <c r="L4070">
        <v>0.1</v>
      </c>
      <c r="M4070" s="4">
        <f>(L4070-Sheet1!$I$4)/Sheet1!$I$9</f>
        <v>-0.17442332792750573</v>
      </c>
      <c r="N4070">
        <v>6.5500000000000003E-2</v>
      </c>
      <c r="O4070" s="4">
        <f>(N4070-Sheet1!$J$4)/Sheet1!$J$9</f>
        <v>-0.15153865418370774</v>
      </c>
      <c r="P4070">
        <v>8.5000000000000006E-2</v>
      </c>
      <c r="Q4070" s="4">
        <f>(P4070-Sheet1!$K$4)/Sheet1!$K$9</f>
        <v>-0.15329432931591228</v>
      </c>
      <c r="R4070" s="5">
        <v>7</v>
      </c>
      <c r="S4070" s="6"/>
    </row>
    <row r="4071" spans="1:19" x14ac:dyDescent="0.25">
      <c r="A4071" t="s">
        <v>1</v>
      </c>
      <c r="B4071">
        <f>VLOOKUP($A4071,lookup!$A$2:$B$4,2)</f>
        <v>20</v>
      </c>
      <c r="C4071" s="4">
        <f>(B4071-Sheet1!$D$4)/Sheet1!$D$9</f>
        <v>-2.6454393105099429E-2</v>
      </c>
      <c r="D4071">
        <v>0.45500000000000002</v>
      </c>
      <c r="E4071" s="4">
        <f>(D4071-Sheet1!$E$4)/Sheet1!$E$9</f>
        <v>-9.3232567017580856E-2</v>
      </c>
      <c r="F4071">
        <v>0.33500000000000002</v>
      </c>
      <c r="G4071" s="4">
        <f>(F4071-Sheet1!$F$4)/Sheet1!$F$9</f>
        <v>-0.12248950334263699</v>
      </c>
      <c r="H4071">
        <v>0.105</v>
      </c>
      <c r="I4071" s="4">
        <f>(H4071-Sheet1!$G$4)/Sheet1!$G$9</f>
        <v>-3.0545486132443719E-2</v>
      </c>
      <c r="J4071">
        <v>0.40550000000000003</v>
      </c>
      <c r="K4071" s="4">
        <f>(J4071-Sheet1!$H$4)/Sheet1!$H$9</f>
        <v>-0.14989982625981227</v>
      </c>
      <c r="L4071">
        <v>0.17499999999999999</v>
      </c>
      <c r="M4071" s="4">
        <f>(L4071-Sheet1!$I$4)/Sheet1!$I$9</f>
        <v>-0.12398620620591867</v>
      </c>
      <c r="N4071">
        <v>9.1999999999999998E-2</v>
      </c>
      <c r="O4071" s="4">
        <f>(N4071-Sheet1!$J$4)/Sheet1!$J$9</f>
        <v>-0.11664727827850696</v>
      </c>
      <c r="P4071">
        <v>0.11849999999999999</v>
      </c>
      <c r="Q4071" s="4">
        <f>(P4071-Sheet1!$K$4)/Sheet1!$K$9</f>
        <v>-0.11991117037221523</v>
      </c>
      <c r="R4071" s="5">
        <v>8</v>
      </c>
      <c r="S4071" s="6"/>
    </row>
    <row r="4072" spans="1:19" x14ac:dyDescent="0.25">
      <c r="A4072" t="s">
        <v>1</v>
      </c>
      <c r="B4072">
        <f>VLOOKUP($A4072,lookup!$A$2:$B$4,2)</f>
        <v>20</v>
      </c>
      <c r="C4072" s="4">
        <f>(B4072-Sheet1!$D$4)/Sheet1!$D$9</f>
        <v>-2.6454393105099429E-2</v>
      </c>
      <c r="D4072">
        <v>0.48</v>
      </c>
      <c r="E4072" s="4">
        <f>(D4072-Sheet1!$E$4)/Sheet1!$E$9</f>
        <v>-5.9448783233797126E-2</v>
      </c>
      <c r="F4072">
        <v>0.33500000000000002</v>
      </c>
      <c r="G4072" s="4">
        <f>(F4072-Sheet1!$F$4)/Sheet1!$F$9</f>
        <v>-0.12248950334263699</v>
      </c>
      <c r="H4072">
        <v>0.125</v>
      </c>
      <c r="I4072" s="4">
        <f>(H4072-Sheet1!$G$4)/Sheet1!$G$9</f>
        <v>-1.2846371088195925E-2</v>
      </c>
      <c r="J4072">
        <v>0.52400000000000002</v>
      </c>
      <c r="K4072" s="4">
        <f>(J4072-Sheet1!$H$4)/Sheet1!$H$9</f>
        <v>-0.10793063908077916</v>
      </c>
      <c r="L4072">
        <v>0.246</v>
      </c>
      <c r="M4072" s="4">
        <f>(L4072-Sheet1!$I$4)/Sheet1!$I$9</f>
        <v>-7.6239064309482893E-2</v>
      </c>
      <c r="N4072">
        <v>0.1095</v>
      </c>
      <c r="O4072" s="4">
        <f>(N4072-Sheet1!$J$4)/Sheet1!$J$9</f>
        <v>-9.3605803624129069E-2</v>
      </c>
      <c r="P4072">
        <v>0.14499999999999999</v>
      </c>
      <c r="Q4072" s="4">
        <f>(P4072-Sheet1!$K$4)/Sheet1!$K$9</f>
        <v>-9.3503596879439932E-2</v>
      </c>
      <c r="R4072" s="5">
        <v>7</v>
      </c>
      <c r="S4072" s="6"/>
    </row>
    <row r="4073" spans="1:19" x14ac:dyDescent="0.25">
      <c r="A4073" t="s">
        <v>1</v>
      </c>
      <c r="B4073">
        <f>VLOOKUP($A4073,lookup!$A$2:$B$4,2)</f>
        <v>20</v>
      </c>
      <c r="C4073" s="4">
        <f>(B4073-Sheet1!$D$4)/Sheet1!$D$9</f>
        <v>-2.6454393105099429E-2</v>
      </c>
      <c r="D4073">
        <v>0.48499999999999999</v>
      </c>
      <c r="E4073" s="4">
        <f>(D4073-Sheet1!$E$4)/Sheet1!$E$9</f>
        <v>-5.2692026477040362E-2</v>
      </c>
      <c r="F4073">
        <v>0.375</v>
      </c>
      <c r="G4073" s="4">
        <f>(F4073-Sheet1!$F$4)/Sheet1!$F$9</f>
        <v>-5.5262612586334504E-2</v>
      </c>
      <c r="H4073">
        <v>0.11</v>
      </c>
      <c r="I4073" s="4">
        <f>(H4073-Sheet1!$G$4)/Sheet1!$G$9</f>
        <v>-2.6120707371381766E-2</v>
      </c>
      <c r="J4073">
        <v>0.46400000000000002</v>
      </c>
      <c r="K4073" s="4">
        <f>(J4073-Sheet1!$H$4)/Sheet1!$H$9</f>
        <v>-0.1291808604372516</v>
      </c>
      <c r="L4073">
        <v>0.20150000000000001</v>
      </c>
      <c r="M4073" s="4">
        <f>(L4073-Sheet1!$I$4)/Sheet1!$I$9</f>
        <v>-0.10616508986429121</v>
      </c>
      <c r="N4073">
        <v>0.09</v>
      </c>
      <c r="O4073" s="4">
        <f>(N4073-Sheet1!$J$4)/Sheet1!$J$9</f>
        <v>-0.11928058966757872</v>
      </c>
      <c r="P4073">
        <v>0.14899999999999999</v>
      </c>
      <c r="Q4073" s="4">
        <f>(P4073-Sheet1!$K$4)/Sheet1!$K$9</f>
        <v>-8.9517548050341775E-2</v>
      </c>
      <c r="R4073" s="5">
        <v>8</v>
      </c>
      <c r="S4073" s="6"/>
    </row>
    <row r="4074" spans="1:19" x14ac:dyDescent="0.25">
      <c r="A4074" t="s">
        <v>1</v>
      </c>
      <c r="B4074">
        <f>VLOOKUP($A4074,lookup!$A$2:$B$4,2)</f>
        <v>20</v>
      </c>
      <c r="C4074" s="4">
        <f>(B4074-Sheet1!$D$4)/Sheet1!$D$9</f>
        <v>-2.6454393105099429E-2</v>
      </c>
      <c r="D4074">
        <v>0.5</v>
      </c>
      <c r="E4074" s="4">
        <f>(D4074-Sheet1!$E$4)/Sheet1!$E$9</f>
        <v>-3.2421756206770069E-2</v>
      </c>
      <c r="F4074">
        <v>0.36</v>
      </c>
      <c r="G4074" s="4">
        <f>(F4074-Sheet1!$F$4)/Sheet1!$F$9</f>
        <v>-8.0472696619947964E-2</v>
      </c>
      <c r="H4074">
        <v>0.12</v>
      </c>
      <c r="I4074" s="4">
        <f>(H4074-Sheet1!$G$4)/Sheet1!$G$9</f>
        <v>-1.7271149849257875E-2</v>
      </c>
      <c r="J4074">
        <v>0.439</v>
      </c>
      <c r="K4074" s="4">
        <f>(J4074-Sheet1!$H$4)/Sheet1!$H$9</f>
        <v>-0.1380351193357818</v>
      </c>
      <c r="L4074">
        <v>0.1875</v>
      </c>
      <c r="M4074" s="4">
        <f>(L4074-Sheet1!$I$4)/Sheet1!$I$9</f>
        <v>-0.11558001925232081</v>
      </c>
      <c r="N4074">
        <v>0.1055</v>
      </c>
      <c r="O4074" s="4">
        <f>(N4074-Sheet1!$J$4)/Sheet1!$J$9</f>
        <v>-9.887242640227259E-2</v>
      </c>
      <c r="P4074">
        <v>0.1305</v>
      </c>
      <c r="Q4074" s="4">
        <f>(P4074-Sheet1!$K$4)/Sheet1!$K$9</f>
        <v>-0.10795302388492074</v>
      </c>
      <c r="R4074" s="5">
        <v>8</v>
      </c>
      <c r="S4074" s="6"/>
    </row>
    <row r="4075" spans="1:19" x14ac:dyDescent="0.25">
      <c r="A4075" t="s">
        <v>1</v>
      </c>
      <c r="B4075">
        <f>VLOOKUP($A4075,lookup!$A$2:$B$4,2)</f>
        <v>20</v>
      </c>
      <c r="C4075" s="4">
        <f>(B4075-Sheet1!$D$4)/Sheet1!$D$9</f>
        <v>-2.6454393105099429E-2</v>
      </c>
      <c r="D4075">
        <v>0.51500000000000001</v>
      </c>
      <c r="E4075" s="4">
        <f>(D4075-Sheet1!$E$4)/Sheet1!$E$9</f>
        <v>-1.2151485936499782E-2</v>
      </c>
      <c r="F4075">
        <v>0.39500000000000002</v>
      </c>
      <c r="G4075" s="4">
        <f>(F4075-Sheet1!$F$4)/Sheet1!$F$9</f>
        <v>-2.1649167208183211E-2</v>
      </c>
      <c r="H4075">
        <v>0.125</v>
      </c>
      <c r="I4075" s="4">
        <f>(H4075-Sheet1!$G$4)/Sheet1!$G$9</f>
        <v>-1.2846371088195925E-2</v>
      </c>
      <c r="J4075">
        <v>0.58050000000000002</v>
      </c>
      <c r="K4075" s="4">
        <f>(J4075-Sheet1!$H$4)/Sheet1!$H$9</f>
        <v>-8.7920013970100921E-2</v>
      </c>
      <c r="L4075">
        <v>0.23649999999999999</v>
      </c>
      <c r="M4075" s="4">
        <f>(L4075-Sheet1!$I$4)/Sheet1!$I$9</f>
        <v>-8.2627766394217261E-2</v>
      </c>
      <c r="N4075">
        <v>0.1075</v>
      </c>
      <c r="O4075" s="4">
        <f>(N4075-Sheet1!$J$4)/Sheet1!$J$9</f>
        <v>-9.6239115013200829E-2</v>
      </c>
      <c r="P4075">
        <v>0.19</v>
      </c>
      <c r="Q4075" s="4">
        <f>(P4075-Sheet1!$K$4)/Sheet1!$K$9</f>
        <v>-4.866054755208566E-2</v>
      </c>
      <c r="R4075" s="5">
        <v>9</v>
      </c>
      <c r="S4075" s="6"/>
    </row>
    <row r="4076" spans="1:19" x14ac:dyDescent="0.25">
      <c r="A4076" t="s">
        <v>1</v>
      </c>
      <c r="B4076">
        <f>VLOOKUP($A4076,lookup!$A$2:$B$4,2)</f>
        <v>20</v>
      </c>
      <c r="C4076" s="4">
        <f>(B4076-Sheet1!$D$4)/Sheet1!$D$9</f>
        <v>-2.6454393105099429E-2</v>
      </c>
      <c r="D4076">
        <v>0.52</v>
      </c>
      <c r="E4076" s="4">
        <f>(D4076-Sheet1!$E$4)/Sheet1!$E$9</f>
        <v>-5.39472917974302E-3</v>
      </c>
      <c r="F4076">
        <v>0.4</v>
      </c>
      <c r="G4076" s="4">
        <f>(F4076-Sheet1!$F$4)/Sheet1!$F$9</f>
        <v>-1.3245805863645387E-2</v>
      </c>
      <c r="H4076">
        <v>0.14000000000000001</v>
      </c>
      <c r="I4076" s="4">
        <f>(H4076-Sheet1!$G$4)/Sheet1!$G$9</f>
        <v>4.2796519498992805E-4</v>
      </c>
      <c r="J4076">
        <v>0.622</v>
      </c>
      <c r="K4076" s="4">
        <f>(J4076-Sheet1!$H$4)/Sheet1!$H$9</f>
        <v>-7.3221944198540806E-2</v>
      </c>
      <c r="L4076">
        <v>0.27800000000000002</v>
      </c>
      <c r="M4076" s="4">
        <f>(L4076-Sheet1!$I$4)/Sheet1!$I$9</f>
        <v>-5.4719225708272382E-2</v>
      </c>
      <c r="N4076">
        <v>0.14549999999999999</v>
      </c>
      <c r="O4076" s="4">
        <f>(N4076-Sheet1!$J$4)/Sheet1!$J$9</f>
        <v>-4.6206198620837455E-2</v>
      </c>
      <c r="P4076">
        <v>0.16900000000000001</v>
      </c>
      <c r="Q4076" s="4">
        <f>(P4076-Sheet1!$K$4)/Sheet1!$K$9</f>
        <v>-6.9587303904850975E-2</v>
      </c>
      <c r="R4076" s="5">
        <v>8</v>
      </c>
      <c r="S4076" s="6"/>
    </row>
    <row r="4077" spans="1:19" x14ac:dyDescent="0.25">
      <c r="A4077" t="s">
        <v>2</v>
      </c>
      <c r="B4077">
        <f>VLOOKUP($A4077,lookup!$A$2:$B$4,2)</f>
        <v>30</v>
      </c>
      <c r="C4077" s="4">
        <f>(B4077-Sheet1!$D$4)/Sheet1!$D$9</f>
        <v>0.47354560689490055</v>
      </c>
      <c r="D4077">
        <v>0.54500000000000004</v>
      </c>
      <c r="E4077" s="4">
        <f>(D4077-Sheet1!$E$4)/Sheet1!$E$9</f>
        <v>2.8389054604040793E-2</v>
      </c>
      <c r="F4077">
        <v>0.45</v>
      </c>
      <c r="G4077" s="4">
        <f>(F4077-Sheet1!$F$4)/Sheet1!$F$9</f>
        <v>7.0787807581732753E-2</v>
      </c>
      <c r="H4077">
        <v>0.15</v>
      </c>
      <c r="I4077" s="4">
        <f>(H4077-Sheet1!$G$4)/Sheet1!$G$9</f>
        <v>9.2775227171138057E-3</v>
      </c>
      <c r="J4077">
        <v>0.78049999999999997</v>
      </c>
      <c r="K4077" s="4">
        <f>(J4077-Sheet1!$H$4)/Sheet1!$H$9</f>
        <v>-1.708594278185939E-2</v>
      </c>
      <c r="L4077">
        <v>0.3795</v>
      </c>
      <c r="M4077" s="4">
        <f>(L4077-Sheet1!$I$4)/Sheet1!$I$9</f>
        <v>1.3539012354942127E-2</v>
      </c>
      <c r="N4077">
        <v>0.16250000000000001</v>
      </c>
      <c r="O4077" s="4">
        <f>(N4077-Sheet1!$J$4)/Sheet1!$J$9</f>
        <v>-2.3823051813727493E-2</v>
      </c>
      <c r="P4077">
        <v>0.216</v>
      </c>
      <c r="Q4077" s="4">
        <f>(P4077-Sheet1!$K$4)/Sheet1!$K$9</f>
        <v>-2.2751230162947642E-2</v>
      </c>
      <c r="R4077" s="5">
        <v>8</v>
      </c>
      <c r="S4077" s="6"/>
    </row>
    <row r="4078" spans="1:19" x14ac:dyDescent="0.25">
      <c r="A4078" t="s">
        <v>1</v>
      </c>
      <c r="B4078">
        <f>VLOOKUP($A4078,lookup!$A$2:$B$4,2)</f>
        <v>20</v>
      </c>
      <c r="C4078" s="4">
        <f>(B4078-Sheet1!$D$4)/Sheet1!$D$9</f>
        <v>-2.6454393105099429E-2</v>
      </c>
      <c r="D4078">
        <v>0.54500000000000004</v>
      </c>
      <c r="E4078" s="4">
        <f>(D4078-Sheet1!$E$4)/Sheet1!$E$9</f>
        <v>2.8389054604040793E-2</v>
      </c>
      <c r="F4078">
        <v>0.43</v>
      </c>
      <c r="G4078" s="4">
        <f>(F4078-Sheet1!$F$4)/Sheet1!$F$9</f>
        <v>3.717436220358146E-2</v>
      </c>
      <c r="H4078">
        <v>0.14000000000000001</v>
      </c>
      <c r="I4078" s="4">
        <f>(H4078-Sheet1!$G$4)/Sheet1!$G$9</f>
        <v>4.2796519498992805E-4</v>
      </c>
      <c r="J4078">
        <v>0.77200000000000002</v>
      </c>
      <c r="K4078" s="4">
        <f>(J4078-Sheet1!$H$4)/Sheet1!$H$9</f>
        <v>-2.009639080735964E-2</v>
      </c>
      <c r="L4078">
        <v>0.28899999999999998</v>
      </c>
      <c r="M4078" s="4">
        <f>(L4078-Sheet1!$I$4)/Sheet1!$I$9</f>
        <v>-4.7321781189106307E-2</v>
      </c>
      <c r="N4078">
        <v>0.19</v>
      </c>
      <c r="O4078" s="4">
        <f>(N4078-Sheet1!$J$4)/Sheet1!$J$9</f>
        <v>1.2384979786009167E-2</v>
      </c>
      <c r="P4078">
        <v>0.26150000000000001</v>
      </c>
      <c r="Q4078" s="4">
        <f>(P4078-Sheet1!$K$4)/Sheet1!$K$9</f>
        <v>2.2590075268043908E-2</v>
      </c>
      <c r="R4078" s="5">
        <v>8</v>
      </c>
      <c r="S4078" s="6"/>
    </row>
    <row r="4079" spans="1:19" x14ac:dyDescent="0.25">
      <c r="A4079" t="s">
        <v>1</v>
      </c>
      <c r="B4079">
        <f>VLOOKUP($A4079,lookup!$A$2:$B$4,2)</f>
        <v>20</v>
      </c>
      <c r="C4079" s="4">
        <f>(B4079-Sheet1!$D$4)/Sheet1!$D$9</f>
        <v>-2.6454393105099429E-2</v>
      </c>
      <c r="D4079">
        <v>0.55000000000000004</v>
      </c>
      <c r="E4079" s="4">
        <f>(D4079-Sheet1!$E$4)/Sheet1!$E$9</f>
        <v>3.5145811360797558E-2</v>
      </c>
      <c r="F4079">
        <v>0.435</v>
      </c>
      <c r="G4079" s="4">
        <f>(F4079-Sheet1!$F$4)/Sheet1!$F$9</f>
        <v>4.557772354811928E-2</v>
      </c>
      <c r="H4079">
        <v>0.125</v>
      </c>
      <c r="I4079" s="4">
        <f>(H4079-Sheet1!$G$4)/Sheet1!$G$9</f>
        <v>-1.2846371088195925E-2</v>
      </c>
      <c r="J4079">
        <v>0.74099999999999999</v>
      </c>
      <c r="K4079" s="4">
        <f>(J4079-Sheet1!$H$4)/Sheet1!$H$9</f>
        <v>-3.1075671841537089E-2</v>
      </c>
      <c r="L4079">
        <v>0.34799999999999998</v>
      </c>
      <c r="M4079" s="4">
        <f>(L4079-Sheet1!$I$4)/Sheet1!$I$9</f>
        <v>-7.6445787681244668E-3</v>
      </c>
      <c r="N4079">
        <v>0.1585</v>
      </c>
      <c r="O4079" s="4">
        <f>(N4079-Sheet1!$J$4)/Sheet1!$J$9</f>
        <v>-2.9089674591871013E-2</v>
      </c>
      <c r="P4079">
        <v>0.20599999999999999</v>
      </c>
      <c r="Q4079" s="4">
        <f>(P4079-Sheet1!$K$4)/Sheet1!$K$9</f>
        <v>-3.2716352235693046E-2</v>
      </c>
      <c r="R4079" s="5">
        <v>9</v>
      </c>
      <c r="S4079" s="6"/>
    </row>
    <row r="4080" spans="1:19" x14ac:dyDescent="0.25">
      <c r="A4080" t="s">
        <v>2</v>
      </c>
      <c r="B4080">
        <f>VLOOKUP($A4080,lookup!$A$2:$B$4,2)</f>
        <v>30</v>
      </c>
      <c r="C4080" s="4">
        <f>(B4080-Sheet1!$D$4)/Sheet1!$D$9</f>
        <v>0.47354560689490055</v>
      </c>
      <c r="D4080">
        <v>0.55000000000000004</v>
      </c>
      <c r="E4080" s="4">
        <f>(D4080-Sheet1!$E$4)/Sheet1!$E$9</f>
        <v>3.5145811360797558E-2</v>
      </c>
      <c r="F4080">
        <v>0.43</v>
      </c>
      <c r="G4080" s="4">
        <f>(F4080-Sheet1!$F$4)/Sheet1!$F$9</f>
        <v>3.717436220358146E-2</v>
      </c>
      <c r="H4080">
        <v>0.18</v>
      </c>
      <c r="I4080" s="4">
        <f>(H4080-Sheet1!$G$4)/Sheet1!$G$9</f>
        <v>3.582619528348549E-2</v>
      </c>
      <c r="J4080">
        <v>0.82650000000000001</v>
      </c>
      <c r="K4080" s="4">
        <f>(J4080-Sheet1!$H$4)/Sheet1!$H$9</f>
        <v>-7.9410640856382138E-4</v>
      </c>
      <c r="L4080">
        <v>0.4405</v>
      </c>
      <c r="M4080" s="4">
        <f>(L4080-Sheet1!$I$4)/Sheet1!$I$9</f>
        <v>5.456120468849962E-2</v>
      </c>
      <c r="N4080">
        <v>0.159</v>
      </c>
      <c r="O4080" s="4">
        <f>(N4080-Sheet1!$J$4)/Sheet1!$J$9</f>
        <v>-2.8431346744603073E-2</v>
      </c>
      <c r="P4080">
        <v>0.22500000000000001</v>
      </c>
      <c r="Q4080" s="4">
        <f>(P4080-Sheet1!$K$4)/Sheet1!$K$9</f>
        <v>-1.3782620297476782E-2</v>
      </c>
      <c r="R4080" s="5">
        <v>10</v>
      </c>
      <c r="S4080" s="6"/>
    </row>
    <row r="4081" spans="1:19" x14ac:dyDescent="0.25">
      <c r="A4081" t="s">
        <v>2</v>
      </c>
      <c r="B4081">
        <f>VLOOKUP($A4081,lookup!$A$2:$B$4,2)</f>
        <v>30</v>
      </c>
      <c r="C4081" s="4">
        <f>(B4081-Sheet1!$D$4)/Sheet1!$D$9</f>
        <v>0.47354560689490055</v>
      </c>
      <c r="D4081">
        <v>0.55000000000000004</v>
      </c>
      <c r="E4081" s="4">
        <f>(D4081-Sheet1!$E$4)/Sheet1!$E$9</f>
        <v>3.5145811360797558E-2</v>
      </c>
      <c r="F4081">
        <v>0.38500000000000001</v>
      </c>
      <c r="G4081" s="4">
        <f>(F4081-Sheet1!$F$4)/Sheet1!$F$9</f>
        <v>-3.8455889897258858E-2</v>
      </c>
      <c r="H4081">
        <v>0.13</v>
      </c>
      <c r="I4081" s="4">
        <f>(H4081-Sheet1!$G$4)/Sheet1!$G$9</f>
        <v>-8.4215923271339747E-3</v>
      </c>
      <c r="J4081">
        <v>0.72750000000000004</v>
      </c>
      <c r="K4081" s="4">
        <f>(J4081-Sheet1!$H$4)/Sheet1!$H$9</f>
        <v>-3.5856971646743376E-2</v>
      </c>
      <c r="L4081">
        <v>0.34300000000000003</v>
      </c>
      <c r="M4081" s="4">
        <f>(L4081-Sheet1!$I$4)/Sheet1!$I$9</f>
        <v>-1.1007053549563571E-2</v>
      </c>
      <c r="N4081">
        <v>0.16250000000000001</v>
      </c>
      <c r="O4081" s="4">
        <f>(N4081-Sheet1!$J$4)/Sheet1!$J$9</f>
        <v>-2.3823051813727493E-2</v>
      </c>
      <c r="P4081">
        <v>0.19</v>
      </c>
      <c r="Q4081" s="4">
        <f>(P4081-Sheet1!$K$4)/Sheet1!$K$9</f>
        <v>-4.866054755208566E-2</v>
      </c>
      <c r="R4081" s="5">
        <v>8</v>
      </c>
      <c r="S4081" s="6"/>
    </row>
    <row r="4082" spans="1:19" x14ac:dyDescent="0.25">
      <c r="A4082" t="s">
        <v>1</v>
      </c>
      <c r="B4082">
        <f>VLOOKUP($A4082,lookup!$A$2:$B$4,2)</f>
        <v>20</v>
      </c>
      <c r="C4082" s="4">
        <f>(B4082-Sheet1!$D$4)/Sheet1!$D$9</f>
        <v>-2.6454393105099429E-2</v>
      </c>
      <c r="D4082">
        <v>0.55500000000000005</v>
      </c>
      <c r="E4082" s="4">
        <f>(D4082-Sheet1!$E$4)/Sheet1!$E$9</f>
        <v>4.1902568117554322E-2</v>
      </c>
      <c r="F4082">
        <v>0.43</v>
      </c>
      <c r="G4082" s="4">
        <f>(F4082-Sheet1!$F$4)/Sheet1!$F$9</f>
        <v>3.717436220358146E-2</v>
      </c>
      <c r="H4082">
        <v>0.125</v>
      </c>
      <c r="I4082" s="4">
        <f>(H4082-Sheet1!$G$4)/Sheet1!$G$9</f>
        <v>-1.2846371088195925E-2</v>
      </c>
      <c r="J4082">
        <v>0.70050000000000001</v>
      </c>
      <c r="K4082" s="4">
        <f>(J4082-Sheet1!$H$4)/Sheet1!$H$9</f>
        <v>-4.541957125715599E-2</v>
      </c>
      <c r="L4082">
        <v>0.33950000000000002</v>
      </c>
      <c r="M4082" s="4">
        <f>(L4082-Sheet1!$I$4)/Sheet1!$I$9</f>
        <v>-1.3360785896570972E-2</v>
      </c>
      <c r="N4082">
        <v>0.13550000000000001</v>
      </c>
      <c r="O4082" s="4">
        <f>(N4082-Sheet1!$J$4)/Sheet1!$J$9</f>
        <v>-5.9372755566196214E-2</v>
      </c>
      <c r="P4082">
        <v>0.20949999999999999</v>
      </c>
      <c r="Q4082" s="4">
        <f>(P4082-Sheet1!$K$4)/Sheet1!$K$9</f>
        <v>-2.9228559510232153E-2</v>
      </c>
      <c r="R4082" s="5">
        <v>8</v>
      </c>
      <c r="S4082" s="6"/>
    </row>
    <row r="4083" spans="1:19" x14ac:dyDescent="0.25">
      <c r="A4083" t="s">
        <v>2</v>
      </c>
      <c r="B4083">
        <f>VLOOKUP($A4083,lookup!$A$2:$B$4,2)</f>
        <v>30</v>
      </c>
      <c r="C4083" s="4">
        <f>(B4083-Sheet1!$D$4)/Sheet1!$D$9</f>
        <v>0.47354560689490055</v>
      </c>
      <c r="D4083">
        <v>0.56000000000000005</v>
      </c>
      <c r="E4083" s="4">
        <f>(D4083-Sheet1!$E$4)/Sheet1!$E$9</f>
        <v>4.8659324874311086E-2</v>
      </c>
      <c r="F4083">
        <v>0.45</v>
      </c>
      <c r="G4083" s="4">
        <f>(F4083-Sheet1!$F$4)/Sheet1!$F$9</f>
        <v>7.0787807581732753E-2</v>
      </c>
      <c r="H4083">
        <v>0.14499999999999999</v>
      </c>
      <c r="I4083" s="4">
        <f>(H4083-Sheet1!$G$4)/Sheet1!$G$9</f>
        <v>4.8527439560518545E-3</v>
      </c>
      <c r="J4083">
        <v>0.9355</v>
      </c>
      <c r="K4083" s="4">
        <f>(J4083-Sheet1!$H$4)/Sheet1!$H$9</f>
        <v>3.7810462389027813E-2</v>
      </c>
      <c r="L4083">
        <v>0.42499999999999999</v>
      </c>
      <c r="M4083" s="4">
        <f>(L4083-Sheet1!$I$4)/Sheet1!$I$9</f>
        <v>4.4137532866038283E-2</v>
      </c>
      <c r="N4083">
        <v>0.16450000000000001</v>
      </c>
      <c r="O4083" s="4">
        <f>(N4083-Sheet1!$J$4)/Sheet1!$J$9</f>
        <v>-2.1189740424655736E-2</v>
      </c>
      <c r="P4083">
        <v>0.27250000000000002</v>
      </c>
      <c r="Q4083" s="4">
        <f>(P4083-Sheet1!$K$4)/Sheet1!$K$9</f>
        <v>3.355170954806385E-2</v>
      </c>
      <c r="R4083" s="5">
        <v>11</v>
      </c>
      <c r="S4083" s="6"/>
    </row>
    <row r="4084" spans="1:19" x14ac:dyDescent="0.25">
      <c r="A4084" t="s">
        <v>1</v>
      </c>
      <c r="B4084">
        <f>VLOOKUP($A4084,lookup!$A$2:$B$4,2)</f>
        <v>20</v>
      </c>
      <c r="C4084" s="4">
        <f>(B4084-Sheet1!$D$4)/Sheet1!$D$9</f>
        <v>-2.6454393105099429E-2</v>
      </c>
      <c r="D4084">
        <v>0.56499999999999995</v>
      </c>
      <c r="E4084" s="4">
        <f>(D4084-Sheet1!$E$4)/Sheet1!$E$9</f>
        <v>5.5416081631067697E-2</v>
      </c>
      <c r="F4084">
        <v>0.46500000000000002</v>
      </c>
      <c r="G4084" s="4">
        <f>(F4084-Sheet1!$F$4)/Sheet1!$F$9</f>
        <v>9.599789161534622E-2</v>
      </c>
      <c r="H4084">
        <v>0.15</v>
      </c>
      <c r="I4084" s="4">
        <f>(H4084-Sheet1!$G$4)/Sheet1!$G$9</f>
        <v>9.2775227171138057E-3</v>
      </c>
      <c r="J4084">
        <v>1.1815</v>
      </c>
      <c r="K4084" s="4">
        <f>(J4084-Sheet1!$H$4)/Sheet1!$H$9</f>
        <v>0.12493636995056491</v>
      </c>
      <c r="L4084">
        <v>0.58099999999999996</v>
      </c>
      <c r="M4084" s="4">
        <f>(L4084-Sheet1!$I$4)/Sheet1!$I$9</f>
        <v>0.1490467460469394</v>
      </c>
      <c r="N4084">
        <v>0.2215</v>
      </c>
      <c r="O4084" s="4">
        <f>(N4084-Sheet1!$J$4)/Sheet1!$J$9</f>
        <v>5.385963416388935E-2</v>
      </c>
      <c r="P4084">
        <v>0.3095</v>
      </c>
      <c r="Q4084" s="4">
        <f>(P4084-Sheet1!$K$4)/Sheet1!$K$9</f>
        <v>7.042266121722178E-2</v>
      </c>
      <c r="R4084" s="5">
        <v>9</v>
      </c>
      <c r="S4084" s="6"/>
    </row>
    <row r="4085" spans="1:19" x14ac:dyDescent="0.25">
      <c r="A4085" t="s">
        <v>2</v>
      </c>
      <c r="B4085">
        <f>VLOOKUP($A4085,lookup!$A$2:$B$4,2)</f>
        <v>30</v>
      </c>
      <c r="C4085" s="4">
        <f>(B4085-Sheet1!$D$4)/Sheet1!$D$9</f>
        <v>0.47354560689490055</v>
      </c>
      <c r="D4085">
        <v>0.56999999999999995</v>
      </c>
      <c r="E4085" s="4">
        <f>(D4085-Sheet1!$E$4)/Sheet1!$E$9</f>
        <v>6.2172838387824461E-2</v>
      </c>
      <c r="F4085">
        <v>0.44500000000000001</v>
      </c>
      <c r="G4085" s="4">
        <f>(F4085-Sheet1!$F$4)/Sheet1!$F$9</f>
        <v>6.2384446237194927E-2</v>
      </c>
      <c r="H4085">
        <v>0.16</v>
      </c>
      <c r="I4085" s="4">
        <f>(H4085-Sheet1!$G$4)/Sheet1!$G$9</f>
        <v>1.812708023923771E-2</v>
      </c>
      <c r="J4085">
        <v>1.0145</v>
      </c>
      <c r="K4085" s="4">
        <f>(J4085-Sheet1!$H$4)/Sheet1!$H$9</f>
        <v>6.5789920508383212E-2</v>
      </c>
      <c r="L4085">
        <v>0.51600000000000001</v>
      </c>
      <c r="M4085" s="4">
        <f>(L4085-Sheet1!$I$4)/Sheet1!$I$9</f>
        <v>0.10533457388823063</v>
      </c>
      <c r="N4085">
        <v>0.16400000000000001</v>
      </c>
      <c r="O4085" s="4">
        <f>(N4085-Sheet1!$J$4)/Sheet1!$J$9</f>
        <v>-2.1848068271923673E-2</v>
      </c>
      <c r="P4085">
        <v>0.3</v>
      </c>
      <c r="Q4085" s="4">
        <f>(P4085-Sheet1!$K$4)/Sheet1!$K$9</f>
        <v>6.0955795248113648E-2</v>
      </c>
      <c r="R4085" s="5">
        <v>10</v>
      </c>
      <c r="S4085" s="6"/>
    </row>
    <row r="4086" spans="1:19" x14ac:dyDescent="0.25">
      <c r="A4086" t="s">
        <v>0</v>
      </c>
      <c r="B4086">
        <f>VLOOKUP($A4086,lookup!$A$2:$B$4,2)</f>
        <v>10</v>
      </c>
      <c r="C4086" s="4">
        <f>(B4086-Sheet1!$D$4)/Sheet1!$D$9</f>
        <v>-0.52645439310509945</v>
      </c>
      <c r="D4086">
        <v>0.57499999999999996</v>
      </c>
      <c r="E4086" s="4">
        <f>(D4086-Sheet1!$E$4)/Sheet1!$E$9</f>
        <v>6.8929595144581218E-2</v>
      </c>
      <c r="F4086">
        <v>0.48</v>
      </c>
      <c r="G4086" s="4">
        <f>(F4086-Sheet1!$F$4)/Sheet1!$F$9</f>
        <v>0.12120797564895959</v>
      </c>
      <c r="H4086">
        <v>0.17</v>
      </c>
      <c r="I4086" s="4">
        <f>(H4086-Sheet1!$G$4)/Sheet1!$G$9</f>
        <v>2.697663776136161E-2</v>
      </c>
      <c r="J4086">
        <v>1.1000000000000001</v>
      </c>
      <c r="K4086" s="4">
        <f>(J4086-Sheet1!$H$4)/Sheet1!$H$9</f>
        <v>9.6071485941356519E-2</v>
      </c>
      <c r="L4086">
        <v>0.50600000000000001</v>
      </c>
      <c r="M4086" s="4">
        <f>(L4086-Sheet1!$I$4)/Sheet1!$I$9</f>
        <v>9.8609624325352349E-2</v>
      </c>
      <c r="N4086">
        <v>0.2485</v>
      </c>
      <c r="O4086" s="4">
        <f>(N4086-Sheet1!$J$4)/Sheet1!$J$9</f>
        <v>8.9409337916358064E-2</v>
      </c>
      <c r="P4086">
        <v>0.31</v>
      </c>
      <c r="Q4086" s="4">
        <f>(P4086-Sheet1!$K$4)/Sheet1!$K$9</f>
        <v>7.0920917320859048E-2</v>
      </c>
      <c r="R4086" s="5">
        <v>10</v>
      </c>
      <c r="S4086" s="6"/>
    </row>
    <row r="4087" spans="1:19" x14ac:dyDescent="0.25">
      <c r="A4087" t="s">
        <v>2</v>
      </c>
      <c r="B4087">
        <f>VLOOKUP($A4087,lookup!$A$2:$B$4,2)</f>
        <v>30</v>
      </c>
      <c r="C4087" s="4">
        <f>(B4087-Sheet1!$D$4)/Sheet1!$D$9</f>
        <v>0.47354560689490055</v>
      </c>
      <c r="D4087">
        <v>0.58499999999999996</v>
      </c>
      <c r="E4087" s="4">
        <f>(D4087-Sheet1!$E$4)/Sheet1!$E$9</f>
        <v>8.2443108658094746E-2</v>
      </c>
      <c r="F4087">
        <v>0.51</v>
      </c>
      <c r="G4087" s="4">
        <f>(F4087-Sheet1!$F$4)/Sheet1!$F$9</f>
        <v>0.17162814371618654</v>
      </c>
      <c r="H4087">
        <v>0.16</v>
      </c>
      <c r="I4087" s="4">
        <f>(H4087-Sheet1!$G$4)/Sheet1!$G$9</f>
        <v>1.812708023923771E-2</v>
      </c>
      <c r="J4087">
        <v>1.218</v>
      </c>
      <c r="K4087" s="4">
        <f>(J4087-Sheet1!$H$4)/Sheet1!$H$9</f>
        <v>0.13786358794241899</v>
      </c>
      <c r="L4087">
        <v>0.63900000000000001</v>
      </c>
      <c r="M4087" s="4">
        <f>(L4087-Sheet1!$I$4)/Sheet1!$I$9</f>
        <v>0.18805145351163344</v>
      </c>
      <c r="N4087">
        <v>0.24099999999999999</v>
      </c>
      <c r="O4087" s="4">
        <f>(N4087-Sheet1!$J$4)/Sheet1!$J$9</f>
        <v>7.9534420207338974E-2</v>
      </c>
      <c r="P4087">
        <v>0.3</v>
      </c>
      <c r="Q4087" s="4">
        <f>(P4087-Sheet1!$K$4)/Sheet1!$K$9</f>
        <v>6.0955795248113648E-2</v>
      </c>
      <c r="R4087" s="5">
        <v>11</v>
      </c>
      <c r="S4087" s="6"/>
    </row>
    <row r="4088" spans="1:19" x14ac:dyDescent="0.25">
      <c r="A4088" t="s">
        <v>2</v>
      </c>
      <c r="B4088">
        <f>VLOOKUP($A4088,lookup!$A$2:$B$4,2)</f>
        <v>30</v>
      </c>
      <c r="C4088" s="4">
        <f>(B4088-Sheet1!$D$4)/Sheet1!$D$9</f>
        <v>0.47354560689490055</v>
      </c>
      <c r="D4088">
        <v>0.59</v>
      </c>
      <c r="E4088" s="4">
        <f>(D4088-Sheet1!$E$4)/Sheet1!$E$9</f>
        <v>8.9199865414851504E-2</v>
      </c>
      <c r="F4088">
        <v>0.45</v>
      </c>
      <c r="G4088" s="4">
        <f>(F4088-Sheet1!$F$4)/Sheet1!$F$9</f>
        <v>7.0787807581732753E-2</v>
      </c>
      <c r="H4088">
        <v>0.155</v>
      </c>
      <c r="I4088" s="4">
        <f>(H4088-Sheet1!$G$4)/Sheet1!$G$9</f>
        <v>1.3702301478175758E-2</v>
      </c>
      <c r="J4088">
        <v>0.874</v>
      </c>
      <c r="K4088" s="4">
        <f>(J4088-Sheet1!$H$4)/Sheet1!$H$9</f>
        <v>1.6028985498643539E-2</v>
      </c>
      <c r="L4088">
        <v>0.36899999999999999</v>
      </c>
      <c r="M4088" s="4">
        <f>(L4088-Sheet1!$I$4)/Sheet1!$I$9</f>
        <v>6.4778153139199287E-3</v>
      </c>
      <c r="N4088">
        <v>0.2135</v>
      </c>
      <c r="O4088" s="4">
        <f>(N4088-Sheet1!$J$4)/Sheet1!$J$9</f>
        <v>4.3326388607602309E-2</v>
      </c>
      <c r="P4088">
        <v>0.24</v>
      </c>
      <c r="Q4088" s="4">
        <f>(P4088-Sheet1!$K$4)/Sheet1!$K$9</f>
        <v>1.1650628116412936E-3</v>
      </c>
      <c r="R4088" s="5">
        <v>8</v>
      </c>
      <c r="S4088" s="6"/>
    </row>
    <row r="4089" spans="1:19" x14ac:dyDescent="0.25">
      <c r="A4089" t="s">
        <v>1</v>
      </c>
      <c r="B4089">
        <f>VLOOKUP($A4089,lookup!$A$2:$B$4,2)</f>
        <v>20</v>
      </c>
      <c r="C4089" s="4">
        <f>(B4089-Sheet1!$D$4)/Sheet1!$D$9</f>
        <v>-2.6454393105099429E-2</v>
      </c>
      <c r="D4089">
        <v>0.59499999999999997</v>
      </c>
      <c r="E4089" s="4">
        <f>(D4089-Sheet1!$E$4)/Sheet1!$E$9</f>
        <v>9.5956622171608275E-2</v>
      </c>
      <c r="F4089">
        <v>0.47499999999999998</v>
      </c>
      <c r="G4089" s="4">
        <f>(F4089-Sheet1!$F$4)/Sheet1!$F$9</f>
        <v>0.11280461430442178</v>
      </c>
      <c r="H4089">
        <v>0.155</v>
      </c>
      <c r="I4089" s="4">
        <f>(H4089-Sheet1!$G$4)/Sheet1!$G$9</f>
        <v>1.3702301478175758E-2</v>
      </c>
      <c r="J4089">
        <v>0.98399999999999999</v>
      </c>
      <c r="K4089" s="4">
        <f>(J4089-Sheet1!$H$4)/Sheet1!$H$9</f>
        <v>5.4987724652176384E-2</v>
      </c>
      <c r="L4089">
        <v>0.48649999999999999</v>
      </c>
      <c r="M4089" s="4">
        <f>(L4089-Sheet1!$I$4)/Sheet1!$I$9</f>
        <v>8.5495972677739687E-2</v>
      </c>
      <c r="N4089">
        <v>0.184</v>
      </c>
      <c r="O4089" s="4">
        <f>(N4089-Sheet1!$J$4)/Sheet1!$J$9</f>
        <v>4.4850456187938877E-3</v>
      </c>
      <c r="P4089">
        <v>0.27550000000000002</v>
      </c>
      <c r="Q4089" s="4">
        <f>(P4089-Sheet1!$K$4)/Sheet1!$K$9</f>
        <v>3.6541246169887472E-2</v>
      </c>
      <c r="R4089" s="5">
        <v>10</v>
      </c>
      <c r="S4089" s="6"/>
    </row>
    <row r="4090" spans="1:19" x14ac:dyDescent="0.25">
      <c r="A4090" t="s">
        <v>2</v>
      </c>
      <c r="B4090">
        <f>VLOOKUP($A4090,lookup!$A$2:$B$4,2)</f>
        <v>30</v>
      </c>
      <c r="C4090" s="4">
        <f>(B4090-Sheet1!$D$4)/Sheet1!$D$9</f>
        <v>0.47354560689490055</v>
      </c>
      <c r="D4090">
        <v>0.6</v>
      </c>
      <c r="E4090" s="4">
        <f>(D4090-Sheet1!$E$4)/Sheet1!$E$9</f>
        <v>0.10271337892836503</v>
      </c>
      <c r="F4090">
        <v>0.47</v>
      </c>
      <c r="G4090" s="4">
        <f>(F4090-Sheet1!$F$4)/Sheet1!$F$9</f>
        <v>0.10440125295988395</v>
      </c>
      <c r="H4090">
        <v>0.13</v>
      </c>
      <c r="I4090" s="4">
        <f>(H4090-Sheet1!$G$4)/Sheet1!$G$9</f>
        <v>-8.4215923271339747E-3</v>
      </c>
      <c r="J4090">
        <v>1.0105</v>
      </c>
      <c r="K4090" s="4">
        <f>(J4090-Sheet1!$H$4)/Sheet1!$H$9</f>
        <v>6.4373239084618381E-2</v>
      </c>
      <c r="L4090">
        <v>0.42299999999999999</v>
      </c>
      <c r="M4090" s="4">
        <f>(L4090-Sheet1!$I$4)/Sheet1!$I$9</f>
        <v>4.2792542953462624E-2</v>
      </c>
      <c r="N4090">
        <v>0.219</v>
      </c>
      <c r="O4090" s="4">
        <f>(N4090-Sheet1!$J$4)/Sheet1!$J$9</f>
        <v>5.0567994927549646E-2</v>
      </c>
      <c r="P4090">
        <v>0.29799999999999999</v>
      </c>
      <c r="Q4090" s="4">
        <f>(P4090-Sheet1!$K$4)/Sheet1!$K$9</f>
        <v>5.8962770833564569E-2</v>
      </c>
      <c r="R4090" s="5">
        <v>9</v>
      </c>
      <c r="S4090" s="6"/>
    </row>
    <row r="4091" spans="1:19" x14ac:dyDescent="0.25">
      <c r="A4091" t="s">
        <v>2</v>
      </c>
      <c r="B4091">
        <f>VLOOKUP($A4091,lookup!$A$2:$B$4,2)</f>
        <v>30</v>
      </c>
      <c r="C4091" s="4">
        <f>(B4091-Sheet1!$D$4)/Sheet1!$D$9</f>
        <v>0.47354560689490055</v>
      </c>
      <c r="D4091">
        <v>0.61</v>
      </c>
      <c r="E4091" s="4">
        <f>(D4091-Sheet1!$E$4)/Sheet1!$E$9</f>
        <v>0.11622689244187856</v>
      </c>
      <c r="F4091">
        <v>0.36499999999999999</v>
      </c>
      <c r="G4091" s="4">
        <f>(F4091-Sheet1!$F$4)/Sheet1!$F$9</f>
        <v>-7.2069335275410151E-2</v>
      </c>
      <c r="H4091">
        <v>0.155</v>
      </c>
      <c r="I4091" s="4">
        <f>(H4091-Sheet1!$G$4)/Sheet1!$G$9</f>
        <v>1.3702301478175758E-2</v>
      </c>
      <c r="J4091">
        <v>1.0765</v>
      </c>
      <c r="K4091" s="4">
        <f>(J4091-Sheet1!$H$4)/Sheet1!$H$9</f>
        <v>8.7748482576738104E-2</v>
      </c>
      <c r="L4091">
        <v>0.48799999999999999</v>
      </c>
      <c r="M4091" s="4">
        <f>(L4091-Sheet1!$I$4)/Sheet1!$I$9</f>
        <v>8.6504715112171435E-2</v>
      </c>
      <c r="N4091">
        <v>0.249</v>
      </c>
      <c r="O4091" s="4">
        <f>(N4091-Sheet1!$J$4)/Sheet1!$J$9</f>
        <v>9.0067665763626015E-2</v>
      </c>
      <c r="P4091">
        <v>0.27</v>
      </c>
      <c r="Q4091" s="4">
        <f>(P4091-Sheet1!$K$4)/Sheet1!$K$9</f>
        <v>3.1060429029877497E-2</v>
      </c>
      <c r="R4091" s="5">
        <v>9</v>
      </c>
      <c r="S4091" s="6"/>
    </row>
    <row r="4092" spans="1:19" x14ac:dyDescent="0.25">
      <c r="A4092" t="s">
        <v>2</v>
      </c>
      <c r="B4092">
        <f>VLOOKUP($A4092,lookup!$A$2:$B$4,2)</f>
        <v>30</v>
      </c>
      <c r="C4092" s="4">
        <f>(B4092-Sheet1!$D$4)/Sheet1!$D$9</f>
        <v>0.47354560689490055</v>
      </c>
      <c r="D4092">
        <v>0.61499999999999999</v>
      </c>
      <c r="E4092" s="4">
        <f>(D4092-Sheet1!$E$4)/Sheet1!$E$9</f>
        <v>0.12298364919863533</v>
      </c>
      <c r="F4092">
        <v>0.47499999999999998</v>
      </c>
      <c r="G4092" s="4">
        <f>(F4092-Sheet1!$F$4)/Sheet1!$F$9</f>
        <v>0.11280461430442178</v>
      </c>
      <c r="H4092">
        <v>0.20499999999999999</v>
      </c>
      <c r="I4092" s="4">
        <f>(H4092-Sheet1!$G$4)/Sheet1!$G$9</f>
        <v>5.7950089088795217E-2</v>
      </c>
      <c r="J4092">
        <v>1.337</v>
      </c>
      <c r="K4092" s="4">
        <f>(J4092-Sheet1!$H$4)/Sheet1!$H$9</f>
        <v>0.1800098602994227</v>
      </c>
      <c r="L4092">
        <v>0.59950000000000003</v>
      </c>
      <c r="M4092" s="4">
        <f>(L4092-Sheet1!$I$4)/Sheet1!$I$9</f>
        <v>0.16148790273826427</v>
      </c>
      <c r="N4092">
        <v>0.28149999999999997</v>
      </c>
      <c r="O4092" s="4">
        <f>(N4092-Sheet1!$J$4)/Sheet1!$J$9</f>
        <v>0.13285897583604203</v>
      </c>
      <c r="P4092">
        <v>0.37</v>
      </c>
      <c r="Q4092" s="4">
        <f>(P4092-Sheet1!$K$4)/Sheet1!$K$9</f>
        <v>0.13071164975733141</v>
      </c>
      <c r="R4092" s="5">
        <v>11</v>
      </c>
      <c r="S4092" s="6"/>
    </row>
    <row r="4093" spans="1:19" x14ac:dyDescent="0.25">
      <c r="A4093" t="s">
        <v>2</v>
      </c>
      <c r="B4093">
        <f>VLOOKUP($A4093,lookup!$A$2:$B$4,2)</f>
        <v>30</v>
      </c>
      <c r="C4093" s="4">
        <f>(B4093-Sheet1!$D$4)/Sheet1!$D$9</f>
        <v>0.47354560689490055</v>
      </c>
      <c r="D4093">
        <v>0.625</v>
      </c>
      <c r="E4093" s="4">
        <f>(D4093-Sheet1!$E$4)/Sheet1!$E$9</f>
        <v>0.13649716271214885</v>
      </c>
      <c r="F4093">
        <v>0.5</v>
      </c>
      <c r="G4093" s="4">
        <f>(F4093-Sheet1!$F$4)/Sheet1!$F$9</f>
        <v>0.15482142102711088</v>
      </c>
      <c r="H4093">
        <v>0.18</v>
      </c>
      <c r="I4093" s="4">
        <f>(H4093-Sheet1!$G$4)/Sheet1!$G$9</f>
        <v>3.582619528348549E-2</v>
      </c>
      <c r="J4093">
        <v>1.3705000000000001</v>
      </c>
      <c r="K4093" s="4">
        <f>(J4093-Sheet1!$H$4)/Sheet1!$H$9</f>
        <v>0.1918745672234532</v>
      </c>
      <c r="L4093">
        <v>0.64500000000000002</v>
      </c>
      <c r="M4093" s="4">
        <f>(L4093-Sheet1!$I$4)/Sheet1!$I$9</f>
        <v>0.19208642324936043</v>
      </c>
      <c r="N4093">
        <v>0.30299999999999999</v>
      </c>
      <c r="O4093" s="4">
        <f>(N4093-Sheet1!$J$4)/Sheet1!$J$9</f>
        <v>0.16116707326856344</v>
      </c>
      <c r="P4093">
        <v>0.3705</v>
      </c>
      <c r="Q4093" s="4">
        <f>(P4093-Sheet1!$K$4)/Sheet1!$K$9</f>
        <v>0.13120990586096867</v>
      </c>
      <c r="R4093" s="5">
        <v>12</v>
      </c>
      <c r="S4093" s="6"/>
    </row>
    <row r="4094" spans="1:19" x14ac:dyDescent="0.25">
      <c r="A4094" t="s">
        <v>0</v>
      </c>
      <c r="B4094">
        <f>VLOOKUP($A4094,lookup!$A$2:$B$4,2)</f>
        <v>10</v>
      </c>
      <c r="C4094" s="4">
        <f>(B4094-Sheet1!$D$4)/Sheet1!$D$9</f>
        <v>-0.52645439310509945</v>
      </c>
      <c r="D4094">
        <v>0.625</v>
      </c>
      <c r="E4094" s="4">
        <f>(D4094-Sheet1!$E$4)/Sheet1!$E$9</f>
        <v>0.13649716271214885</v>
      </c>
      <c r="F4094">
        <v>0.49</v>
      </c>
      <c r="G4094" s="4">
        <f>(F4094-Sheet1!$F$4)/Sheet1!$F$9</f>
        <v>0.13801469833803523</v>
      </c>
      <c r="H4094">
        <v>0.19</v>
      </c>
      <c r="I4094" s="4">
        <f>(H4094-Sheet1!$G$4)/Sheet1!$G$9</f>
        <v>4.4675752805609391E-2</v>
      </c>
      <c r="J4094">
        <v>1.7015</v>
      </c>
      <c r="K4094" s="4">
        <f>(J4094-Sheet1!$H$4)/Sheet1!$H$9</f>
        <v>0.30910495503999291</v>
      </c>
      <c r="L4094">
        <v>0.74650000000000005</v>
      </c>
      <c r="M4094" s="4">
        <f>(L4094-Sheet1!$I$4)/Sheet1!$I$9</f>
        <v>0.26034466131257494</v>
      </c>
      <c r="N4094">
        <v>0.41049999999999998</v>
      </c>
      <c r="O4094" s="4">
        <f>(N4094-Sheet1!$J$4)/Sheet1!$J$9</f>
        <v>0.30270756043117042</v>
      </c>
      <c r="P4094">
        <v>0.38550000000000001</v>
      </c>
      <c r="Q4094" s="4">
        <f>(P4094-Sheet1!$K$4)/Sheet1!$K$9</f>
        <v>0.14615758897008677</v>
      </c>
      <c r="R4094" s="5">
        <v>11</v>
      </c>
      <c r="S4094" s="6"/>
    </row>
    <row r="4095" spans="1:19" x14ac:dyDescent="0.25">
      <c r="A4095" t="s">
        <v>2</v>
      </c>
      <c r="B4095">
        <f>VLOOKUP($A4095,lookup!$A$2:$B$4,2)</f>
        <v>30</v>
      </c>
      <c r="C4095" s="4">
        <f>(B4095-Sheet1!$D$4)/Sheet1!$D$9</f>
        <v>0.47354560689490055</v>
      </c>
      <c r="D4095">
        <v>0.63</v>
      </c>
      <c r="E4095" s="4">
        <f>(D4095-Sheet1!$E$4)/Sheet1!$E$9</f>
        <v>0.14325391946890562</v>
      </c>
      <c r="F4095">
        <v>0.48499999999999999</v>
      </c>
      <c r="G4095" s="4">
        <f>(F4095-Sheet1!$F$4)/Sheet1!$F$9</f>
        <v>0.12961133699349742</v>
      </c>
      <c r="H4095">
        <v>0.18</v>
      </c>
      <c r="I4095" s="4">
        <f>(H4095-Sheet1!$G$4)/Sheet1!$G$9</f>
        <v>3.582619528348549E-2</v>
      </c>
      <c r="J4095">
        <v>1.2435</v>
      </c>
      <c r="K4095" s="4">
        <f>(J4095-Sheet1!$H$4)/Sheet1!$H$9</f>
        <v>0.14689493201891982</v>
      </c>
      <c r="L4095">
        <v>0.51749999999999996</v>
      </c>
      <c r="M4095" s="4">
        <f>(L4095-Sheet1!$I$4)/Sheet1!$I$9</f>
        <v>0.10634331632266233</v>
      </c>
      <c r="N4095">
        <v>0.308</v>
      </c>
      <c r="O4095" s="4">
        <f>(N4095-Sheet1!$J$4)/Sheet1!$J$9</f>
        <v>0.16775035174124286</v>
      </c>
      <c r="P4095">
        <v>0.37</v>
      </c>
      <c r="Q4095" s="4">
        <f>(P4095-Sheet1!$K$4)/Sheet1!$K$9</f>
        <v>0.13071164975733141</v>
      </c>
      <c r="R4095" s="5">
        <v>11</v>
      </c>
      <c r="S4095" s="6"/>
    </row>
    <row r="4096" spans="1:19" x14ac:dyDescent="0.25">
      <c r="A4096" t="s">
        <v>2</v>
      </c>
      <c r="B4096">
        <f>VLOOKUP($A4096,lookup!$A$2:$B$4,2)</f>
        <v>30</v>
      </c>
      <c r="C4096" s="4">
        <f>(B4096-Sheet1!$D$4)/Sheet1!$D$9</f>
        <v>0.47354560689490055</v>
      </c>
      <c r="D4096">
        <v>0.63</v>
      </c>
      <c r="E4096" s="4">
        <f>(D4096-Sheet1!$E$4)/Sheet1!$E$9</f>
        <v>0.14325391946890562</v>
      </c>
      <c r="F4096">
        <v>0.53</v>
      </c>
      <c r="G4096" s="4">
        <f>(F4096-Sheet1!$F$4)/Sheet1!$F$9</f>
        <v>0.20524158909433782</v>
      </c>
      <c r="H4096">
        <v>0.17499999999999999</v>
      </c>
      <c r="I4096" s="4">
        <f>(H4096-Sheet1!$G$4)/Sheet1!$G$9</f>
        <v>3.1401416522423536E-2</v>
      </c>
      <c r="J4096">
        <v>1.4135</v>
      </c>
      <c r="K4096" s="4">
        <f>(J4096-Sheet1!$H$4)/Sheet1!$H$9</f>
        <v>0.20710389252892508</v>
      </c>
      <c r="L4096">
        <v>0.66700000000000004</v>
      </c>
      <c r="M4096" s="4">
        <f>(L4096-Sheet1!$I$4)/Sheet1!$I$9</f>
        <v>0.20688131228769263</v>
      </c>
      <c r="N4096">
        <v>0.29449999999999998</v>
      </c>
      <c r="O4096" s="4">
        <f>(N4096-Sheet1!$J$4)/Sheet1!$J$9</f>
        <v>0.14997549986500847</v>
      </c>
      <c r="P4096">
        <v>0.35549999999999998</v>
      </c>
      <c r="Q4096" s="4">
        <f>(P4096-Sheet1!$K$4)/Sheet1!$K$9</f>
        <v>0.11626222275185057</v>
      </c>
      <c r="R4096" s="5">
        <v>13</v>
      </c>
      <c r="S4096" s="6"/>
    </row>
    <row r="4097" spans="1:19" x14ac:dyDescent="0.25">
      <c r="A4097" t="s">
        <v>0</v>
      </c>
      <c r="B4097">
        <f>VLOOKUP($A4097,lookup!$A$2:$B$4,2)</f>
        <v>10</v>
      </c>
      <c r="C4097" s="4">
        <f>(B4097-Sheet1!$D$4)/Sheet1!$D$9</f>
        <v>-0.52645439310509945</v>
      </c>
      <c r="D4097">
        <v>0.63500000000000001</v>
      </c>
      <c r="E4097" s="4">
        <f>(D4097-Sheet1!$E$4)/Sheet1!$E$9</f>
        <v>0.15001067622566239</v>
      </c>
      <c r="F4097">
        <v>0.48499999999999999</v>
      </c>
      <c r="G4097" s="4">
        <f>(F4097-Sheet1!$F$4)/Sheet1!$F$9</f>
        <v>0.12961133699349742</v>
      </c>
      <c r="H4097">
        <v>0.155</v>
      </c>
      <c r="I4097" s="4">
        <f>(H4097-Sheet1!$G$4)/Sheet1!$G$9</f>
        <v>1.3702301478175758E-2</v>
      </c>
      <c r="J4097">
        <v>1.073</v>
      </c>
      <c r="K4097" s="4">
        <f>(J4097-Sheet1!$H$4)/Sheet1!$H$9</f>
        <v>8.6508886330943863E-2</v>
      </c>
      <c r="L4097">
        <v>0.46700000000000003</v>
      </c>
      <c r="M4097" s="4">
        <f>(L4097-Sheet1!$I$4)/Sheet1!$I$9</f>
        <v>7.2382321030127081E-2</v>
      </c>
      <c r="N4097">
        <v>0.19750000000000001</v>
      </c>
      <c r="O4097" s="4">
        <f>(N4097-Sheet1!$J$4)/Sheet1!$J$9</f>
        <v>2.2259897495028266E-2</v>
      </c>
      <c r="P4097">
        <v>0.35</v>
      </c>
      <c r="Q4097" s="4">
        <f>(P4097-Sheet1!$K$4)/Sheet1!$K$9</f>
        <v>0.11078140561184061</v>
      </c>
      <c r="R4097" s="5">
        <v>11</v>
      </c>
      <c r="S4097" s="6"/>
    </row>
    <row r="4098" spans="1:19" x14ac:dyDescent="0.25">
      <c r="A4098" t="s">
        <v>0</v>
      </c>
      <c r="B4098">
        <f>VLOOKUP($A4098,lookup!$A$2:$B$4,2)</f>
        <v>10</v>
      </c>
      <c r="C4098" s="4">
        <f>(B4098-Sheet1!$D$4)/Sheet1!$D$9</f>
        <v>-0.52645439310509945</v>
      </c>
      <c r="D4098">
        <v>0.63500000000000001</v>
      </c>
      <c r="E4098" s="4">
        <f>(D4098-Sheet1!$E$4)/Sheet1!$E$9</f>
        <v>0.15001067622566239</v>
      </c>
      <c r="F4098">
        <v>0.5</v>
      </c>
      <c r="G4098" s="4">
        <f>(F4098-Sheet1!$F$4)/Sheet1!$F$9</f>
        <v>0.15482142102711088</v>
      </c>
      <c r="H4098">
        <v>0.17499999999999999</v>
      </c>
      <c r="I4098" s="4">
        <f>(H4098-Sheet1!$G$4)/Sheet1!$G$9</f>
        <v>3.1401416522423536E-2</v>
      </c>
      <c r="J4098">
        <v>1.4770000000000001</v>
      </c>
      <c r="K4098" s="4">
        <f>(J4098-Sheet1!$H$4)/Sheet1!$H$9</f>
        <v>0.22959371013119181</v>
      </c>
      <c r="L4098">
        <v>0.68400000000000005</v>
      </c>
      <c r="M4098" s="4">
        <f>(L4098-Sheet1!$I$4)/Sheet1!$I$9</f>
        <v>0.21831372654458572</v>
      </c>
      <c r="N4098">
        <v>0.30049999999999999</v>
      </c>
      <c r="O4098" s="4">
        <f>(N4098-Sheet1!$J$4)/Sheet1!$J$9</f>
        <v>0.15787543403222376</v>
      </c>
      <c r="P4098">
        <v>0.39</v>
      </c>
      <c r="Q4098" s="4">
        <f>(P4098-Sheet1!$K$4)/Sheet1!$K$9</f>
        <v>0.1506418939028222</v>
      </c>
      <c r="R4098" s="5">
        <v>12</v>
      </c>
      <c r="S4098" s="6"/>
    </row>
    <row r="4099" spans="1:19" x14ac:dyDescent="0.25">
      <c r="A4099" t="s">
        <v>2</v>
      </c>
      <c r="B4099">
        <f>VLOOKUP($A4099,lookup!$A$2:$B$4,2)</f>
        <v>30</v>
      </c>
      <c r="C4099" s="4">
        <f>(B4099-Sheet1!$D$4)/Sheet1!$D$9</f>
        <v>0.47354560689490055</v>
      </c>
      <c r="D4099">
        <v>0.63500000000000001</v>
      </c>
      <c r="E4099" s="4">
        <f>(D4099-Sheet1!$E$4)/Sheet1!$E$9</f>
        <v>0.15001067622566239</v>
      </c>
      <c r="F4099">
        <v>0.5</v>
      </c>
      <c r="G4099" s="4">
        <f>(F4099-Sheet1!$F$4)/Sheet1!$F$9</f>
        <v>0.15482142102711088</v>
      </c>
      <c r="H4099">
        <v>0.18</v>
      </c>
      <c r="I4099" s="4">
        <f>(H4099-Sheet1!$G$4)/Sheet1!$G$9</f>
        <v>3.582619528348549E-2</v>
      </c>
      <c r="J4099">
        <v>1.2915000000000001</v>
      </c>
      <c r="K4099" s="4">
        <f>(J4099-Sheet1!$H$4)/Sheet1!$H$9</f>
        <v>0.1638951091040978</v>
      </c>
      <c r="L4099">
        <v>0.59399999999999997</v>
      </c>
      <c r="M4099" s="4">
        <f>(L4099-Sheet1!$I$4)/Sheet1!$I$9</f>
        <v>0.15778918047868118</v>
      </c>
      <c r="N4099">
        <v>0.26950000000000002</v>
      </c>
      <c r="O4099" s="4">
        <f>(N4099-Sheet1!$J$4)/Sheet1!$J$9</f>
        <v>0.11705910750161155</v>
      </c>
      <c r="P4099">
        <v>0.37</v>
      </c>
      <c r="Q4099" s="4">
        <f>(P4099-Sheet1!$K$4)/Sheet1!$K$9</f>
        <v>0.13071164975733141</v>
      </c>
      <c r="R4099" s="5">
        <v>9</v>
      </c>
      <c r="S4099" s="6"/>
    </row>
    <row r="4100" spans="1:19" x14ac:dyDescent="0.25">
      <c r="A4100" t="s">
        <v>0</v>
      </c>
      <c r="B4100">
        <f>VLOOKUP($A4100,lookup!$A$2:$B$4,2)</f>
        <v>10</v>
      </c>
      <c r="C4100" s="4">
        <f>(B4100-Sheet1!$D$4)/Sheet1!$D$9</f>
        <v>-0.52645439310509945</v>
      </c>
      <c r="D4100">
        <v>0.65</v>
      </c>
      <c r="E4100" s="4">
        <f>(D4100-Sheet1!$E$4)/Sheet1!$E$9</f>
        <v>0.17028094649593267</v>
      </c>
      <c r="F4100">
        <v>0.495</v>
      </c>
      <c r="G4100" s="4">
        <f>(F4100-Sheet1!$F$4)/Sheet1!$F$9</f>
        <v>0.14641805968257307</v>
      </c>
      <c r="H4100">
        <v>0.16</v>
      </c>
      <c r="I4100" s="4">
        <f>(H4100-Sheet1!$G$4)/Sheet1!$G$9</f>
        <v>1.812708023923771E-2</v>
      </c>
      <c r="J4100">
        <v>1.3105</v>
      </c>
      <c r="K4100" s="4">
        <f>(J4100-Sheet1!$H$4)/Sheet1!$H$9</f>
        <v>0.17062434586698069</v>
      </c>
      <c r="L4100">
        <v>0.57699999999999996</v>
      </c>
      <c r="M4100" s="4">
        <f>(L4100-Sheet1!$I$4)/Sheet1!$I$9</f>
        <v>0.14635676622178809</v>
      </c>
      <c r="N4100">
        <v>0.33150000000000002</v>
      </c>
      <c r="O4100" s="4">
        <f>(N4100-Sheet1!$J$4)/Sheet1!$J$9</f>
        <v>0.19869176056283602</v>
      </c>
      <c r="P4100">
        <v>0.35499999999999998</v>
      </c>
      <c r="Q4100" s="4">
        <f>(P4100-Sheet1!$K$4)/Sheet1!$K$9</f>
        <v>0.1157639666482133</v>
      </c>
      <c r="R4100" s="5">
        <v>9</v>
      </c>
      <c r="S4100" s="6"/>
    </row>
    <row r="4101" spans="1:19" x14ac:dyDescent="0.25">
      <c r="A4101" t="s">
        <v>2</v>
      </c>
      <c r="B4101">
        <f>VLOOKUP($A4101,lookup!$A$2:$B$4,2)</f>
        <v>30</v>
      </c>
      <c r="C4101" s="4">
        <f>(B4101-Sheet1!$D$4)/Sheet1!$D$9</f>
        <v>0.47354560689490055</v>
      </c>
      <c r="D4101">
        <v>0.67</v>
      </c>
      <c r="E4101" s="4">
        <f>(D4101-Sheet1!$E$4)/Sheet1!$E$9</f>
        <v>0.19730797352295973</v>
      </c>
      <c r="F4101">
        <v>0.52500000000000002</v>
      </c>
      <c r="G4101" s="4">
        <f>(F4101-Sheet1!$F$4)/Sheet1!$F$9</f>
        <v>0.1968382277498</v>
      </c>
      <c r="H4101">
        <v>0.18</v>
      </c>
      <c r="I4101" s="4">
        <f>(H4101-Sheet1!$G$4)/Sheet1!$G$9</f>
        <v>3.582619528348549E-2</v>
      </c>
      <c r="J4101">
        <v>1.4915</v>
      </c>
      <c r="K4101" s="4">
        <f>(J4101-Sheet1!$H$4)/Sheet1!$H$9</f>
        <v>0.23472918029233933</v>
      </c>
      <c r="L4101">
        <v>0.72799999999999998</v>
      </c>
      <c r="M4101" s="4">
        <f>(L4101-Sheet1!$I$4)/Sheet1!$I$9</f>
        <v>0.2479035046212501</v>
      </c>
      <c r="N4101">
        <v>0.34300000000000003</v>
      </c>
      <c r="O4101" s="4">
        <f>(N4101-Sheet1!$J$4)/Sheet1!$J$9</f>
        <v>0.21383330104999865</v>
      </c>
      <c r="P4101">
        <v>0.38100000000000001</v>
      </c>
      <c r="Q4101" s="4">
        <f>(P4101-Sheet1!$K$4)/Sheet1!$K$9</f>
        <v>0.14167328403735135</v>
      </c>
      <c r="R4101" s="5">
        <v>9</v>
      </c>
      <c r="S4101" s="6"/>
    </row>
    <row r="4102" spans="1:19" x14ac:dyDescent="0.25">
      <c r="A4102" t="s">
        <v>0</v>
      </c>
      <c r="B4102">
        <f>VLOOKUP($A4102,lookup!$A$2:$B$4,2)</f>
        <v>10</v>
      </c>
      <c r="C4102" s="4">
        <f>(B4102-Sheet1!$D$4)/Sheet1!$D$9</f>
        <v>-0.52645439310509945</v>
      </c>
      <c r="D4102">
        <v>0.67500000000000004</v>
      </c>
      <c r="E4102" s="4">
        <f>(D4102-Sheet1!$E$4)/Sheet1!$E$9</f>
        <v>0.20406473027971647</v>
      </c>
      <c r="F4102">
        <v>0.52</v>
      </c>
      <c r="G4102" s="4">
        <f>(F4102-Sheet1!$F$4)/Sheet1!$F$9</f>
        <v>0.18843486640526216</v>
      </c>
      <c r="H4102">
        <v>0.17499999999999999</v>
      </c>
      <c r="I4102" s="4">
        <f>(H4102-Sheet1!$G$4)/Sheet1!$G$9</f>
        <v>3.1401416522423536E-2</v>
      </c>
      <c r="J4102">
        <v>1.494</v>
      </c>
      <c r="K4102" s="4">
        <f>(J4102-Sheet1!$H$4)/Sheet1!$H$9</f>
        <v>0.23561460618219232</v>
      </c>
      <c r="L4102">
        <v>0.73650000000000004</v>
      </c>
      <c r="M4102" s="4">
        <f>(L4102-Sheet1!$I$4)/Sheet1!$I$9</f>
        <v>0.25361971174969666</v>
      </c>
      <c r="N4102">
        <v>0.30549999999999999</v>
      </c>
      <c r="O4102" s="4">
        <f>(N4102-Sheet1!$J$4)/Sheet1!$J$9</f>
        <v>0.16445871250490315</v>
      </c>
      <c r="P4102">
        <v>0.37</v>
      </c>
      <c r="Q4102" s="4">
        <f>(P4102-Sheet1!$K$4)/Sheet1!$K$9</f>
        <v>0.13071164975733141</v>
      </c>
      <c r="R4102" s="5">
        <v>9</v>
      </c>
      <c r="S4102" s="6"/>
    </row>
    <row r="4103" spans="1:19" x14ac:dyDescent="0.25">
      <c r="A4103" t="s">
        <v>0</v>
      </c>
      <c r="B4103">
        <f>VLOOKUP($A4103,lookup!$A$2:$B$4,2)</f>
        <v>10</v>
      </c>
      <c r="C4103" s="4">
        <f>(B4103-Sheet1!$D$4)/Sheet1!$D$9</f>
        <v>-0.52645439310509945</v>
      </c>
      <c r="D4103">
        <v>0.67500000000000004</v>
      </c>
      <c r="E4103" s="4">
        <f>(D4103-Sheet1!$E$4)/Sheet1!$E$9</f>
        <v>0.20406473027971647</v>
      </c>
      <c r="F4103">
        <v>0.51</v>
      </c>
      <c r="G4103" s="4">
        <f>(F4103-Sheet1!$F$4)/Sheet1!$F$9</f>
        <v>0.17162814371618654</v>
      </c>
      <c r="H4103">
        <v>0.15</v>
      </c>
      <c r="I4103" s="4">
        <f>(H4103-Sheet1!$G$4)/Sheet1!$G$9</f>
        <v>9.2775227171138057E-3</v>
      </c>
      <c r="J4103">
        <v>1.1964999999999999</v>
      </c>
      <c r="K4103" s="4">
        <f>(J4103-Sheet1!$H$4)/Sheet1!$H$9</f>
        <v>0.13024892528968299</v>
      </c>
      <c r="L4103">
        <v>0.47499999999999998</v>
      </c>
      <c r="M4103" s="4">
        <f>(L4103-Sheet1!$I$4)/Sheet1!$I$9</f>
        <v>7.776228068042966E-2</v>
      </c>
      <c r="N4103">
        <v>0.30399999999999999</v>
      </c>
      <c r="O4103" s="4">
        <f>(N4103-Sheet1!$J$4)/Sheet1!$J$9</f>
        <v>0.16248372896309934</v>
      </c>
      <c r="P4103">
        <v>0.38600000000000001</v>
      </c>
      <c r="Q4103" s="4">
        <f>(P4103-Sheet1!$K$4)/Sheet1!$K$9</f>
        <v>0.14665584507372403</v>
      </c>
      <c r="R4103" s="5">
        <v>11</v>
      </c>
      <c r="S4103" s="6"/>
    </row>
    <row r="4104" spans="1:19" x14ac:dyDescent="0.25">
      <c r="A4104" t="s">
        <v>2</v>
      </c>
      <c r="B4104">
        <f>VLOOKUP($A4104,lookup!$A$2:$B$4,2)</f>
        <v>30</v>
      </c>
      <c r="C4104" s="4">
        <f>(B4104-Sheet1!$D$4)/Sheet1!$D$9</f>
        <v>0.47354560689490055</v>
      </c>
      <c r="D4104">
        <v>0.68</v>
      </c>
      <c r="E4104" s="4">
        <f>(D4104-Sheet1!$E$4)/Sheet1!$E$9</f>
        <v>0.21082148703647324</v>
      </c>
      <c r="F4104">
        <v>0.54500000000000004</v>
      </c>
      <c r="G4104" s="4">
        <f>(F4104-Sheet1!$F$4)/Sheet1!$F$9</f>
        <v>0.23045167312795128</v>
      </c>
      <c r="H4104">
        <v>0.185</v>
      </c>
      <c r="I4104" s="4">
        <f>(H4104-Sheet1!$G$4)/Sheet1!$G$9</f>
        <v>4.0250974044547437E-2</v>
      </c>
      <c r="J4104">
        <v>1.6719999999999999</v>
      </c>
      <c r="K4104" s="4">
        <f>(J4104-Sheet1!$H$4)/Sheet1!$H$9</f>
        <v>0.29865692953972728</v>
      </c>
      <c r="L4104">
        <v>0.70750000000000002</v>
      </c>
      <c r="M4104" s="4">
        <f>(L4104-Sheet1!$I$4)/Sheet1!$I$9</f>
        <v>0.23411735801734965</v>
      </c>
      <c r="N4104">
        <v>0.36399999999999999</v>
      </c>
      <c r="O4104" s="4">
        <f>(N4104-Sheet1!$J$4)/Sheet1!$J$9</f>
        <v>0.24148307063525207</v>
      </c>
      <c r="P4104">
        <v>0.48</v>
      </c>
      <c r="Q4104" s="4">
        <f>(P4104-Sheet1!$K$4)/Sheet1!$K$9</f>
        <v>0.24032799255753071</v>
      </c>
      <c r="R4104" s="5">
        <v>11</v>
      </c>
      <c r="S4104" s="6"/>
    </row>
    <row r="4105" spans="1:19" x14ac:dyDescent="0.25">
      <c r="A4105" t="s">
        <v>2</v>
      </c>
      <c r="B4105">
        <f>VLOOKUP($A4105,lookup!$A$2:$B$4,2)</f>
        <v>30</v>
      </c>
      <c r="C4105" s="4">
        <f>(B4105-Sheet1!$D$4)/Sheet1!$D$9</f>
        <v>0.47354560689490055</v>
      </c>
      <c r="D4105">
        <v>0.7</v>
      </c>
      <c r="E4105" s="4">
        <f>(D4105-Sheet1!$E$4)/Sheet1!$E$9</f>
        <v>0.23784851406350013</v>
      </c>
      <c r="F4105">
        <v>0.54500000000000004</v>
      </c>
      <c r="G4105" s="4">
        <f>(F4105-Sheet1!$F$4)/Sheet1!$F$9</f>
        <v>0.23045167312795128</v>
      </c>
      <c r="H4105">
        <v>0.215</v>
      </c>
      <c r="I4105" s="4">
        <f>(H4105-Sheet1!$G$4)/Sheet1!$G$9</f>
        <v>6.6799646610919125E-2</v>
      </c>
      <c r="J4105">
        <v>1.9125000000000001</v>
      </c>
      <c r="K4105" s="4">
        <f>(J4105-Sheet1!$H$4)/Sheet1!$H$9</f>
        <v>0.38383490014358779</v>
      </c>
      <c r="L4105">
        <v>0.88249999999999995</v>
      </c>
      <c r="M4105" s="4">
        <f>(L4105-Sheet1!$I$4)/Sheet1!$I$9</f>
        <v>0.35180397536771946</v>
      </c>
      <c r="N4105">
        <v>0.4385</v>
      </c>
      <c r="O4105" s="4">
        <f>(N4105-Sheet1!$J$4)/Sheet1!$J$9</f>
        <v>0.33957391987817503</v>
      </c>
      <c r="P4105">
        <v>0.50600000000000001</v>
      </c>
      <c r="Q4105" s="4">
        <f>(P4105-Sheet1!$K$4)/Sheet1!$K$9</f>
        <v>0.26623730994666878</v>
      </c>
      <c r="R4105" s="5">
        <v>10</v>
      </c>
      <c r="S4105" s="6"/>
    </row>
    <row r="4106" spans="1:19" x14ac:dyDescent="0.25">
      <c r="A4106" t="s">
        <v>0</v>
      </c>
      <c r="B4106">
        <f>VLOOKUP($A4106,lookup!$A$2:$B$4,2)</f>
        <v>10</v>
      </c>
      <c r="C4106" s="4">
        <f>(B4106-Sheet1!$D$4)/Sheet1!$D$9</f>
        <v>-0.52645439310509945</v>
      </c>
      <c r="D4106">
        <v>0.71</v>
      </c>
      <c r="E4106" s="4">
        <f>(D4106-Sheet1!$E$4)/Sheet1!$E$9</f>
        <v>0.25136202757701365</v>
      </c>
      <c r="F4106">
        <v>0.54500000000000004</v>
      </c>
      <c r="G4106" s="4">
        <f>(F4106-Sheet1!$F$4)/Sheet1!$F$9</f>
        <v>0.23045167312795128</v>
      </c>
      <c r="H4106">
        <v>0.17499999999999999</v>
      </c>
      <c r="I4106" s="4">
        <f>(H4106-Sheet1!$G$4)/Sheet1!$G$9</f>
        <v>3.1401416522423536E-2</v>
      </c>
      <c r="J4106">
        <v>1.907</v>
      </c>
      <c r="K4106" s="4">
        <f>(J4106-Sheet1!$H$4)/Sheet1!$H$9</f>
        <v>0.38188696318591114</v>
      </c>
      <c r="L4106">
        <v>0.87250000000000005</v>
      </c>
      <c r="M4106" s="4">
        <f>(L4106-Sheet1!$I$4)/Sheet1!$I$9</f>
        <v>0.34507902580484129</v>
      </c>
      <c r="N4106">
        <v>0.45650000000000002</v>
      </c>
      <c r="O4106" s="4">
        <f>(N4106-Sheet1!$J$4)/Sheet1!$J$9</f>
        <v>0.36327372237982086</v>
      </c>
      <c r="P4106">
        <v>0.47499999999999998</v>
      </c>
      <c r="Q4106" s="4">
        <f>(P4106-Sheet1!$K$4)/Sheet1!$K$9</f>
        <v>0.235345431521158</v>
      </c>
      <c r="R4106" s="5">
        <v>11</v>
      </c>
      <c r="S4106" s="6"/>
    </row>
    <row r="4107" spans="1:19" x14ac:dyDescent="0.25">
      <c r="A4107" t="s">
        <v>0</v>
      </c>
      <c r="B4107">
        <f>VLOOKUP($A4107,lookup!$A$2:$B$4,2)</f>
        <v>10</v>
      </c>
      <c r="C4107" s="4">
        <f>(B4107-Sheet1!$D$4)/Sheet1!$D$9</f>
        <v>-0.52645439310509945</v>
      </c>
      <c r="D4107">
        <v>0.71499999999999997</v>
      </c>
      <c r="E4107" s="4">
        <f>(D4107-Sheet1!$E$4)/Sheet1!$E$9</f>
        <v>0.25811878433377045</v>
      </c>
      <c r="F4107">
        <v>0.56499999999999995</v>
      </c>
      <c r="G4107" s="4">
        <f>(F4107-Sheet1!$F$4)/Sheet1!$F$9</f>
        <v>0.26406511850610237</v>
      </c>
      <c r="H4107">
        <v>0.18</v>
      </c>
      <c r="I4107" s="4">
        <f>(H4107-Sheet1!$G$4)/Sheet1!$G$9</f>
        <v>3.582619528348549E-2</v>
      </c>
      <c r="J4107">
        <v>1.79</v>
      </c>
      <c r="K4107" s="4">
        <f>(J4107-Sheet1!$H$4)/Sheet1!$H$9</f>
        <v>0.34044903154078981</v>
      </c>
      <c r="L4107">
        <v>0.84399999999999997</v>
      </c>
      <c r="M4107" s="4">
        <f>(L4107-Sheet1!$I$4)/Sheet1!$I$9</f>
        <v>0.32591291955063811</v>
      </c>
      <c r="N4107">
        <v>0.35349999999999998</v>
      </c>
      <c r="O4107" s="4">
        <f>(N4107-Sheet1!$J$4)/Sheet1!$J$9</f>
        <v>0.22765818584262532</v>
      </c>
      <c r="P4107">
        <v>0.53849999999999998</v>
      </c>
      <c r="Q4107" s="4">
        <f>(P4107-Sheet1!$K$4)/Sheet1!$K$9</f>
        <v>0.29862395668309127</v>
      </c>
      <c r="R4107" s="5">
        <v>9</v>
      </c>
      <c r="S4107" s="6"/>
    </row>
    <row r="4108" spans="1:19" x14ac:dyDescent="0.25">
      <c r="A4108" t="s">
        <v>0</v>
      </c>
      <c r="B4108">
        <f>VLOOKUP($A4108,lookup!$A$2:$B$4,2)</f>
        <v>10</v>
      </c>
      <c r="C4108" s="4">
        <f>(B4108-Sheet1!$D$4)/Sheet1!$D$9</f>
        <v>-0.52645439310509945</v>
      </c>
      <c r="D4108">
        <v>0.72</v>
      </c>
      <c r="E4108" s="4">
        <f>(D4108-Sheet1!$E$4)/Sheet1!$E$9</f>
        <v>0.26487554109052719</v>
      </c>
      <c r="F4108">
        <v>0.59</v>
      </c>
      <c r="G4108" s="4">
        <f>(F4108-Sheet1!$F$4)/Sheet1!$F$9</f>
        <v>0.30608192522879152</v>
      </c>
      <c r="H4108">
        <v>0.20499999999999999</v>
      </c>
      <c r="I4108" s="4">
        <f>(H4108-Sheet1!$G$4)/Sheet1!$G$9</f>
        <v>5.7950089088795217E-2</v>
      </c>
      <c r="J4108">
        <v>1.7495000000000001</v>
      </c>
      <c r="K4108" s="4">
        <f>(J4108-Sheet1!$H$4)/Sheet1!$H$9</f>
        <v>0.32610513212517089</v>
      </c>
      <c r="L4108">
        <v>0.77549999999999997</v>
      </c>
      <c r="M4108" s="4">
        <f>(L4108-Sheet1!$I$4)/Sheet1!$I$9</f>
        <v>0.27984701504492193</v>
      </c>
      <c r="N4108">
        <v>0.42249999999999999</v>
      </c>
      <c r="O4108" s="4">
        <f>(N4108-Sheet1!$J$4)/Sheet1!$J$9</f>
        <v>0.31850742876560095</v>
      </c>
      <c r="P4108">
        <v>0.48</v>
      </c>
      <c r="Q4108" s="4">
        <f>(P4108-Sheet1!$K$4)/Sheet1!$K$9</f>
        <v>0.24032799255753071</v>
      </c>
      <c r="R4108" s="5">
        <v>11</v>
      </c>
      <c r="S4108" s="6"/>
    </row>
    <row r="4109" spans="1:19" x14ac:dyDescent="0.25">
      <c r="A4109" t="s">
        <v>1</v>
      </c>
      <c r="B4109">
        <f>VLOOKUP($A4109,lookup!$A$2:$B$4,2)</f>
        <v>20</v>
      </c>
      <c r="C4109" s="4">
        <f>(B4109-Sheet1!$D$4)/Sheet1!$D$9</f>
        <v>-2.6454393105099429E-2</v>
      </c>
      <c r="D4109">
        <v>0.42</v>
      </c>
      <c r="E4109" s="4">
        <f>(D4109-Sheet1!$E$4)/Sheet1!$E$9</f>
        <v>-0.14052986431487821</v>
      </c>
      <c r="F4109">
        <v>0.30499999999999999</v>
      </c>
      <c r="G4109" s="4">
        <f>(F4109-Sheet1!$F$4)/Sheet1!$F$9</f>
        <v>-0.17290967140986394</v>
      </c>
      <c r="H4109">
        <v>0.1</v>
      </c>
      <c r="I4109" s="4">
        <f>(H4109-Sheet1!$G$4)/Sheet1!$G$9</f>
        <v>-3.4970264893505659E-2</v>
      </c>
      <c r="J4109">
        <v>0.34150000000000003</v>
      </c>
      <c r="K4109" s="4">
        <f>(J4109-Sheet1!$H$4)/Sheet1!$H$9</f>
        <v>-0.17256672904004955</v>
      </c>
      <c r="L4109">
        <v>0.16450000000000001</v>
      </c>
      <c r="M4109" s="4">
        <f>(L4109-Sheet1!$I$4)/Sheet1!$I$9</f>
        <v>-0.13104740324694084</v>
      </c>
      <c r="N4109">
        <v>7.7499999999999999E-2</v>
      </c>
      <c r="O4109" s="4">
        <f>(N4109-Sheet1!$J$4)/Sheet1!$J$9</f>
        <v>-0.1357387858492772</v>
      </c>
      <c r="P4109">
        <v>8.5999999999999993E-2</v>
      </c>
      <c r="Q4109" s="4">
        <f>(P4109-Sheet1!$K$4)/Sheet1!$K$9</f>
        <v>-0.15229781710863774</v>
      </c>
      <c r="R4109" s="5">
        <v>7</v>
      </c>
      <c r="S4109" s="6"/>
    </row>
    <row r="4110" spans="1:19" x14ac:dyDescent="0.25">
      <c r="A4110" t="s">
        <v>1</v>
      </c>
      <c r="B4110">
        <f>VLOOKUP($A4110,lookup!$A$2:$B$4,2)</f>
        <v>20</v>
      </c>
      <c r="C4110" s="4">
        <f>(B4110-Sheet1!$D$4)/Sheet1!$D$9</f>
        <v>-2.6454393105099429E-2</v>
      </c>
      <c r="D4110">
        <v>0.48</v>
      </c>
      <c r="E4110" s="4">
        <f>(D4110-Sheet1!$E$4)/Sheet1!$E$9</f>
        <v>-5.9448783233797126E-2</v>
      </c>
      <c r="F4110">
        <v>0.35</v>
      </c>
      <c r="G4110" s="4">
        <f>(F4110-Sheet1!$F$4)/Sheet1!$F$9</f>
        <v>-9.7279419309023618E-2</v>
      </c>
      <c r="H4110">
        <v>0.1</v>
      </c>
      <c r="I4110" s="4">
        <f>(H4110-Sheet1!$G$4)/Sheet1!$G$9</f>
        <v>-3.4970264893505659E-2</v>
      </c>
      <c r="J4110">
        <v>0.51900000000000002</v>
      </c>
      <c r="K4110" s="4">
        <f>(J4110-Sheet1!$H$4)/Sheet1!$H$9</f>
        <v>-0.1097014908604852</v>
      </c>
      <c r="L4110">
        <v>0.23649999999999999</v>
      </c>
      <c r="M4110" s="4">
        <f>(L4110-Sheet1!$I$4)/Sheet1!$I$9</f>
        <v>-8.2627766394217261E-2</v>
      </c>
      <c r="N4110">
        <v>0.1275</v>
      </c>
      <c r="O4110" s="4">
        <f>(N4110-Sheet1!$J$4)/Sheet1!$J$9</f>
        <v>-6.9906001122483255E-2</v>
      </c>
      <c r="P4110">
        <v>0.126</v>
      </c>
      <c r="Q4110" s="4">
        <f>(P4110-Sheet1!$K$4)/Sheet1!$K$9</f>
        <v>-0.11243732881765617</v>
      </c>
      <c r="R4110" s="5">
        <v>7</v>
      </c>
      <c r="S4110" s="6"/>
    </row>
    <row r="4111" spans="1:19" x14ac:dyDescent="0.25">
      <c r="A4111" t="s">
        <v>2</v>
      </c>
      <c r="B4111">
        <f>VLOOKUP($A4111,lookup!$A$2:$B$4,2)</f>
        <v>30</v>
      </c>
      <c r="C4111" s="4">
        <f>(B4111-Sheet1!$D$4)/Sheet1!$D$9</f>
        <v>0.47354560689490055</v>
      </c>
      <c r="D4111">
        <v>0.48</v>
      </c>
      <c r="E4111" s="4">
        <f>(D4111-Sheet1!$E$4)/Sheet1!$E$9</f>
        <v>-5.9448783233797126E-2</v>
      </c>
      <c r="F4111">
        <v>0.36499999999999999</v>
      </c>
      <c r="G4111" s="4">
        <f>(F4111-Sheet1!$F$4)/Sheet1!$F$9</f>
        <v>-7.2069335275410151E-2</v>
      </c>
      <c r="H4111">
        <v>0.13</v>
      </c>
      <c r="I4111" s="4">
        <f>(H4111-Sheet1!$G$4)/Sheet1!$G$9</f>
        <v>-8.4215923271339747E-3</v>
      </c>
      <c r="J4111">
        <v>0.53049999999999997</v>
      </c>
      <c r="K4111" s="4">
        <f>(J4111-Sheet1!$H$4)/Sheet1!$H$9</f>
        <v>-0.10562853176716132</v>
      </c>
      <c r="L4111">
        <v>0.24049999999999999</v>
      </c>
      <c r="M4111" s="4">
        <f>(L4111-Sheet1!$I$4)/Sheet1!$I$9</f>
        <v>-7.9937786569065944E-2</v>
      </c>
      <c r="N4111">
        <v>0.127</v>
      </c>
      <c r="O4111" s="4">
        <f>(N4111-Sheet1!$J$4)/Sheet1!$J$9</f>
        <v>-7.0564328969751192E-2</v>
      </c>
      <c r="P4111">
        <v>0.13900000000000001</v>
      </c>
      <c r="Q4111" s="4">
        <f>(P4111-Sheet1!$K$4)/Sheet1!$K$9</f>
        <v>-9.9482670123087147E-2</v>
      </c>
      <c r="R4111" s="5">
        <v>8</v>
      </c>
      <c r="S4111" s="6"/>
    </row>
    <row r="4112" spans="1:19" x14ac:dyDescent="0.25">
      <c r="A4112" t="s">
        <v>2</v>
      </c>
      <c r="B4112">
        <f>VLOOKUP($A4112,lookup!$A$2:$B$4,2)</f>
        <v>30</v>
      </c>
      <c r="C4112" s="4">
        <f>(B4112-Sheet1!$D$4)/Sheet1!$D$9</f>
        <v>0.47354560689490055</v>
      </c>
      <c r="D4112">
        <v>0.51</v>
      </c>
      <c r="E4112" s="4">
        <f>(D4112-Sheet1!$E$4)/Sheet1!$E$9</f>
        <v>-1.8908242693256545E-2</v>
      </c>
      <c r="F4112">
        <v>0.41</v>
      </c>
      <c r="G4112" s="4">
        <f>(F4112-Sheet1!$F$4)/Sheet1!$F$9</f>
        <v>3.5609168254301655E-3</v>
      </c>
      <c r="H4112">
        <v>0.155</v>
      </c>
      <c r="I4112" s="4">
        <f>(H4112-Sheet1!$G$4)/Sheet1!$G$9</f>
        <v>1.3702301478175758E-2</v>
      </c>
      <c r="J4112">
        <v>1.2825</v>
      </c>
      <c r="K4112" s="4">
        <f>(J4112-Sheet1!$H$4)/Sheet1!$H$9</f>
        <v>0.16070757590062687</v>
      </c>
      <c r="L4112">
        <v>0.56899999999999995</v>
      </c>
      <c r="M4112" s="4">
        <f>(L4112-Sheet1!$I$4)/Sheet1!$I$9</f>
        <v>0.14097680657148545</v>
      </c>
      <c r="N4112">
        <v>0.29099999999999998</v>
      </c>
      <c r="O4112" s="4">
        <f>(N4112-Sheet1!$J$4)/Sheet1!$J$9</f>
        <v>0.14536720493413288</v>
      </c>
      <c r="P4112">
        <v>0.3795</v>
      </c>
      <c r="Q4112" s="4">
        <f>(P4112-Sheet1!$K$4)/Sheet1!$K$9</f>
        <v>0.14017851572643952</v>
      </c>
      <c r="R4112" s="5">
        <v>9</v>
      </c>
      <c r="S4112" s="6"/>
    </row>
    <row r="4113" spans="1:19" x14ac:dyDescent="0.25">
      <c r="A4113" t="s">
        <v>1</v>
      </c>
      <c r="B4113">
        <f>VLOOKUP($A4113,lookup!$A$2:$B$4,2)</f>
        <v>20</v>
      </c>
      <c r="C4113" s="4">
        <f>(B4113-Sheet1!$D$4)/Sheet1!$D$9</f>
        <v>-2.6454393105099429E-2</v>
      </c>
      <c r="D4113">
        <v>0.51500000000000001</v>
      </c>
      <c r="E4113" s="4">
        <f>(D4113-Sheet1!$E$4)/Sheet1!$E$9</f>
        <v>-1.2151485936499782E-2</v>
      </c>
      <c r="F4113">
        <v>0.4</v>
      </c>
      <c r="G4113" s="4">
        <f>(F4113-Sheet1!$F$4)/Sheet1!$F$9</f>
        <v>-1.3245805863645387E-2</v>
      </c>
      <c r="H4113">
        <v>0.14000000000000001</v>
      </c>
      <c r="I4113" s="4">
        <f>(H4113-Sheet1!$G$4)/Sheet1!$G$9</f>
        <v>4.2796519498992805E-4</v>
      </c>
      <c r="J4113">
        <v>0.71650000000000003</v>
      </c>
      <c r="K4113" s="4">
        <f>(J4113-Sheet1!$H$4)/Sheet1!$H$9</f>
        <v>-3.9752845562096663E-2</v>
      </c>
      <c r="L4113">
        <v>0.34949999999999998</v>
      </c>
      <c r="M4113" s="4">
        <f>(L4113-Sheet1!$I$4)/Sheet1!$I$9</f>
        <v>-6.6358363336927245E-3</v>
      </c>
      <c r="N4113">
        <v>0.1595</v>
      </c>
      <c r="O4113" s="4">
        <f>(N4113-Sheet1!$J$4)/Sheet1!$J$9</f>
        <v>-2.7773018897335133E-2</v>
      </c>
      <c r="P4113">
        <v>0.17849999999999999</v>
      </c>
      <c r="Q4113" s="4">
        <f>(P4113-Sheet1!$K$4)/Sheet1!$K$9</f>
        <v>-6.0120437935742871E-2</v>
      </c>
      <c r="R4113" s="5">
        <v>8</v>
      </c>
      <c r="S4113" s="6"/>
    </row>
    <row r="4114" spans="1:19" x14ac:dyDescent="0.25">
      <c r="A4114" t="s">
        <v>0</v>
      </c>
      <c r="B4114">
        <f>VLOOKUP($A4114,lookup!$A$2:$B$4,2)</f>
        <v>10</v>
      </c>
      <c r="C4114" s="4">
        <f>(B4114-Sheet1!$D$4)/Sheet1!$D$9</f>
        <v>-0.52645439310509945</v>
      </c>
      <c r="D4114">
        <v>0.56000000000000005</v>
      </c>
      <c r="E4114" s="4">
        <f>(D4114-Sheet1!$E$4)/Sheet1!$E$9</f>
        <v>4.8659324874311086E-2</v>
      </c>
      <c r="F4114">
        <v>0.42</v>
      </c>
      <c r="G4114" s="4">
        <f>(F4114-Sheet1!$F$4)/Sheet1!$F$9</f>
        <v>2.0367639514505813E-2</v>
      </c>
      <c r="H4114">
        <v>0.18</v>
      </c>
      <c r="I4114" s="4">
        <f>(H4114-Sheet1!$G$4)/Sheet1!$G$9</f>
        <v>3.582619528348549E-2</v>
      </c>
      <c r="J4114">
        <v>1.6645000000000001</v>
      </c>
      <c r="K4114" s="4">
        <f>(J4114-Sheet1!$H$4)/Sheet1!$H$9</f>
        <v>0.29600065187016827</v>
      </c>
      <c r="L4114">
        <v>0.77549999999999997</v>
      </c>
      <c r="M4114" s="4">
        <f>(L4114-Sheet1!$I$4)/Sheet1!$I$9</f>
        <v>0.27984701504492193</v>
      </c>
      <c r="N4114">
        <v>0.35</v>
      </c>
      <c r="O4114" s="4">
        <f>(N4114-Sheet1!$J$4)/Sheet1!$J$9</f>
        <v>0.22304989091174973</v>
      </c>
      <c r="P4114">
        <v>0.45250000000000001</v>
      </c>
      <c r="Q4114" s="4">
        <f>(P4114-Sheet1!$K$4)/Sheet1!$K$9</f>
        <v>0.21292390685748092</v>
      </c>
      <c r="R4114" s="5">
        <v>9</v>
      </c>
      <c r="S4114" s="6"/>
    </row>
    <row r="4115" spans="1:19" x14ac:dyDescent="0.25">
      <c r="A4115" t="s">
        <v>1</v>
      </c>
      <c r="B4115">
        <f>VLOOKUP($A4115,lookup!$A$2:$B$4,2)</f>
        <v>20</v>
      </c>
      <c r="C4115" s="4">
        <f>(B4115-Sheet1!$D$4)/Sheet1!$D$9</f>
        <v>-2.6454393105099429E-2</v>
      </c>
      <c r="D4115">
        <v>0.56000000000000005</v>
      </c>
      <c r="E4115" s="4">
        <f>(D4115-Sheet1!$E$4)/Sheet1!$E$9</f>
        <v>4.8659324874311086E-2</v>
      </c>
      <c r="F4115">
        <v>0.42</v>
      </c>
      <c r="G4115" s="4">
        <f>(F4115-Sheet1!$F$4)/Sheet1!$F$9</f>
        <v>2.0367639514505813E-2</v>
      </c>
      <c r="H4115">
        <v>0.14000000000000001</v>
      </c>
      <c r="I4115" s="4">
        <f>(H4115-Sheet1!$G$4)/Sheet1!$G$9</f>
        <v>4.2796519498992805E-4</v>
      </c>
      <c r="J4115">
        <v>0.83699999999999997</v>
      </c>
      <c r="K4115" s="4">
        <f>(J4115-Sheet1!$H$4)/Sheet1!$H$9</f>
        <v>2.9246823288188433E-3</v>
      </c>
      <c r="L4115">
        <v>0.41399999999999998</v>
      </c>
      <c r="M4115" s="4">
        <f>(L4115-Sheet1!$I$4)/Sheet1!$I$9</f>
        <v>3.6740088346872167E-2</v>
      </c>
      <c r="N4115">
        <v>0.214</v>
      </c>
      <c r="O4115" s="4">
        <f>(N4115-Sheet1!$J$4)/Sheet1!$J$9</f>
        <v>4.3984716454870246E-2</v>
      </c>
      <c r="P4115">
        <v>0.2</v>
      </c>
      <c r="Q4115" s="4">
        <f>(P4115-Sheet1!$K$4)/Sheet1!$K$9</f>
        <v>-3.869542547934026E-2</v>
      </c>
      <c r="R4115" s="5">
        <v>8</v>
      </c>
      <c r="S4115" s="6"/>
    </row>
    <row r="4116" spans="1:19" x14ac:dyDescent="0.25">
      <c r="A4116" t="s">
        <v>0</v>
      </c>
      <c r="B4116">
        <f>VLOOKUP($A4116,lookup!$A$2:$B$4,2)</f>
        <v>10</v>
      </c>
      <c r="C4116" s="4">
        <f>(B4116-Sheet1!$D$4)/Sheet1!$D$9</f>
        <v>-0.52645439310509945</v>
      </c>
      <c r="D4116">
        <v>0.56999999999999995</v>
      </c>
      <c r="E4116" s="4">
        <f>(D4116-Sheet1!$E$4)/Sheet1!$E$9</f>
        <v>6.2172838387824461E-2</v>
      </c>
      <c r="F4116">
        <v>0.45</v>
      </c>
      <c r="G4116" s="4">
        <f>(F4116-Sheet1!$F$4)/Sheet1!$F$9</f>
        <v>7.0787807581732753E-2</v>
      </c>
      <c r="H4116">
        <v>0.15</v>
      </c>
      <c r="I4116" s="4">
        <f>(H4116-Sheet1!$G$4)/Sheet1!$G$9</f>
        <v>9.2775227171138057E-3</v>
      </c>
      <c r="J4116">
        <v>0.96450000000000002</v>
      </c>
      <c r="K4116" s="4">
        <f>(J4116-Sheet1!$H$4)/Sheet1!$H$9</f>
        <v>4.8081402711322843E-2</v>
      </c>
      <c r="L4116">
        <v>0.53100000000000003</v>
      </c>
      <c r="M4116" s="4">
        <f>(L4116-Sheet1!$I$4)/Sheet1!$I$9</f>
        <v>0.11542199823254805</v>
      </c>
      <c r="N4116">
        <v>0.189</v>
      </c>
      <c r="O4116" s="4">
        <f>(N4116-Sheet1!$J$4)/Sheet1!$J$9</f>
        <v>1.1068324091473286E-2</v>
      </c>
      <c r="P4116">
        <v>0.20899999999999999</v>
      </c>
      <c r="Q4116" s="4">
        <f>(P4116-Sheet1!$K$4)/Sheet1!$K$9</f>
        <v>-2.9726815613869424E-2</v>
      </c>
      <c r="R4116" s="5">
        <v>9</v>
      </c>
      <c r="S4116" s="6"/>
    </row>
    <row r="4117" spans="1:19" x14ac:dyDescent="0.25">
      <c r="A4117" t="s">
        <v>0</v>
      </c>
      <c r="B4117">
        <f>VLOOKUP($A4117,lookup!$A$2:$B$4,2)</f>
        <v>10</v>
      </c>
      <c r="C4117" s="4">
        <f>(B4117-Sheet1!$D$4)/Sheet1!$D$9</f>
        <v>-0.52645439310509945</v>
      </c>
      <c r="D4117">
        <v>0.60499999999999998</v>
      </c>
      <c r="E4117" s="4">
        <f>(D4117-Sheet1!$E$4)/Sheet1!$E$9</f>
        <v>0.1094701356851218</v>
      </c>
      <c r="F4117">
        <v>0.46500000000000002</v>
      </c>
      <c r="G4117" s="4">
        <f>(F4117-Sheet1!$F$4)/Sheet1!$F$9</f>
        <v>9.599789161534622E-2</v>
      </c>
      <c r="H4117">
        <v>0.155</v>
      </c>
      <c r="I4117" s="4">
        <f>(H4117-Sheet1!$G$4)/Sheet1!$G$9</f>
        <v>1.3702301478175758E-2</v>
      </c>
      <c r="J4117">
        <v>1.1000000000000001</v>
      </c>
      <c r="K4117" s="4">
        <f>(J4117-Sheet1!$H$4)/Sheet1!$H$9</f>
        <v>9.6071485941356519E-2</v>
      </c>
      <c r="L4117">
        <v>0.54700000000000004</v>
      </c>
      <c r="M4117" s="4">
        <f>(L4117-Sheet1!$I$4)/Sheet1!$I$9</f>
        <v>0.1261819175331533</v>
      </c>
      <c r="N4117">
        <v>0.26650000000000001</v>
      </c>
      <c r="O4117" s="4">
        <f>(N4117-Sheet1!$J$4)/Sheet1!$J$9</f>
        <v>0.11310914041800391</v>
      </c>
      <c r="P4117">
        <v>0.25850000000000001</v>
      </c>
      <c r="Q4117" s="4">
        <f>(P4117-Sheet1!$K$4)/Sheet1!$K$9</f>
        <v>1.9600538646220286E-2</v>
      </c>
      <c r="R4117" s="5">
        <v>10</v>
      </c>
      <c r="S4117" s="6"/>
    </row>
    <row r="4118" spans="1:19" x14ac:dyDescent="0.25">
      <c r="A4118" t="s">
        <v>2</v>
      </c>
      <c r="B4118">
        <f>VLOOKUP($A4118,lookup!$A$2:$B$4,2)</f>
        <v>30</v>
      </c>
      <c r="C4118" s="4">
        <f>(B4118-Sheet1!$D$4)/Sheet1!$D$9</f>
        <v>0.47354560689490055</v>
      </c>
      <c r="D4118">
        <v>0.625</v>
      </c>
      <c r="E4118" s="4">
        <f>(D4118-Sheet1!$E$4)/Sheet1!$E$9</f>
        <v>0.13649716271214885</v>
      </c>
      <c r="F4118">
        <v>0.48</v>
      </c>
      <c r="G4118" s="4">
        <f>(F4118-Sheet1!$F$4)/Sheet1!$F$9</f>
        <v>0.12120797564895959</v>
      </c>
      <c r="H4118">
        <v>0.16</v>
      </c>
      <c r="I4118" s="4">
        <f>(H4118-Sheet1!$G$4)/Sheet1!$G$9</f>
        <v>1.812708023923771E-2</v>
      </c>
      <c r="J4118">
        <v>1.2415</v>
      </c>
      <c r="K4118" s="4">
        <f>(J4118-Sheet1!$H$4)/Sheet1!$H$9</f>
        <v>0.1461865913070374</v>
      </c>
      <c r="L4118">
        <v>0.65749999999999997</v>
      </c>
      <c r="M4118" s="4">
        <f>(L4118-Sheet1!$I$4)/Sheet1!$I$9</f>
        <v>0.20049261020295822</v>
      </c>
      <c r="N4118">
        <v>0.26250000000000001</v>
      </c>
      <c r="O4118" s="4">
        <f>(N4118-Sheet1!$J$4)/Sheet1!$J$9</f>
        <v>0.10784251763986039</v>
      </c>
      <c r="P4118">
        <v>0.27850000000000003</v>
      </c>
      <c r="Q4118" s="4">
        <f>(P4118-Sheet1!$K$4)/Sheet1!$K$9</f>
        <v>3.9530782791711093E-2</v>
      </c>
      <c r="R4118" s="5">
        <v>9</v>
      </c>
      <c r="S4118" s="6"/>
    </row>
    <row r="4119" spans="1:19" x14ac:dyDescent="0.25">
      <c r="A4119" t="s">
        <v>0</v>
      </c>
      <c r="B4119">
        <f>VLOOKUP($A4119,lookup!$A$2:$B$4,2)</f>
        <v>10</v>
      </c>
      <c r="C4119" s="4">
        <f>(B4119-Sheet1!$D$4)/Sheet1!$D$9</f>
        <v>-0.52645439310509945</v>
      </c>
      <c r="D4119">
        <v>0.64</v>
      </c>
      <c r="E4119" s="4">
        <f>(D4119-Sheet1!$E$4)/Sheet1!$E$9</f>
        <v>0.15676743298241913</v>
      </c>
      <c r="F4119">
        <v>0.505</v>
      </c>
      <c r="G4119" s="4">
        <f>(F4119-Sheet1!$F$4)/Sheet1!$F$9</f>
        <v>0.1632247823716487</v>
      </c>
      <c r="H4119">
        <v>0.17499999999999999</v>
      </c>
      <c r="I4119" s="4">
        <f>(H4119-Sheet1!$G$4)/Sheet1!$G$9</f>
        <v>3.1401416522423536E-2</v>
      </c>
      <c r="J4119">
        <v>1.3185</v>
      </c>
      <c r="K4119" s="4">
        <f>(J4119-Sheet1!$H$4)/Sheet1!$H$9</f>
        <v>0.17345770871451036</v>
      </c>
      <c r="L4119">
        <v>0.61850000000000005</v>
      </c>
      <c r="M4119" s="4">
        <f>(L4119-Sheet1!$I$4)/Sheet1!$I$9</f>
        <v>0.17426530690773301</v>
      </c>
      <c r="N4119">
        <v>0.30199999999999999</v>
      </c>
      <c r="O4119" s="4">
        <f>(N4119-Sheet1!$J$4)/Sheet1!$J$9</f>
        <v>0.15985041757402757</v>
      </c>
      <c r="P4119">
        <v>0.33150000000000002</v>
      </c>
      <c r="Q4119" s="4">
        <f>(P4119-Sheet1!$K$4)/Sheet1!$K$9</f>
        <v>9.2345929777261665E-2</v>
      </c>
      <c r="R4119" s="5">
        <v>9</v>
      </c>
      <c r="S4119" s="6"/>
    </row>
    <row r="4120" spans="1:19" x14ac:dyDescent="0.25">
      <c r="A4120" t="s">
        <v>2</v>
      </c>
      <c r="B4120">
        <f>VLOOKUP($A4120,lookup!$A$2:$B$4,2)</f>
        <v>30</v>
      </c>
      <c r="C4120" s="4">
        <f>(B4120-Sheet1!$D$4)/Sheet1!$D$9</f>
        <v>0.47354560689490055</v>
      </c>
      <c r="D4120">
        <v>0.65</v>
      </c>
      <c r="E4120" s="4">
        <f>(D4120-Sheet1!$E$4)/Sheet1!$E$9</f>
        <v>0.17028094649593267</v>
      </c>
      <c r="F4120">
        <v>0.52500000000000002</v>
      </c>
      <c r="G4120" s="4">
        <f>(F4120-Sheet1!$F$4)/Sheet1!$F$9</f>
        <v>0.1968382277498</v>
      </c>
      <c r="H4120">
        <v>0.185</v>
      </c>
      <c r="I4120" s="4">
        <f>(H4120-Sheet1!$G$4)/Sheet1!$G$9</f>
        <v>4.0250974044547437E-2</v>
      </c>
      <c r="J4120">
        <v>1.3454999999999999</v>
      </c>
      <c r="K4120" s="4">
        <f>(J4120-Sheet1!$H$4)/Sheet1!$H$9</f>
        <v>0.18302030832492294</v>
      </c>
      <c r="L4120">
        <v>0.58599999999999997</v>
      </c>
      <c r="M4120" s="4">
        <f>(L4120-Sheet1!$I$4)/Sheet1!$I$9</f>
        <v>0.15240922082837854</v>
      </c>
      <c r="N4120">
        <v>0.27800000000000002</v>
      </c>
      <c r="O4120" s="4">
        <f>(N4120-Sheet1!$J$4)/Sheet1!$J$9</f>
        <v>0.12825068090516653</v>
      </c>
      <c r="P4120">
        <v>0.38650000000000001</v>
      </c>
      <c r="Q4120" s="4">
        <f>(P4120-Sheet1!$K$4)/Sheet1!$K$9</f>
        <v>0.14715410117736133</v>
      </c>
      <c r="R4120" s="5">
        <v>9</v>
      </c>
      <c r="S4120" s="6"/>
    </row>
    <row r="4121" spans="1:19" x14ac:dyDescent="0.25">
      <c r="A4121" t="s">
        <v>1</v>
      </c>
      <c r="B4121">
        <f>VLOOKUP($A4121,lookup!$A$2:$B$4,2)</f>
        <v>20</v>
      </c>
      <c r="C4121" s="4">
        <f>(B4121-Sheet1!$D$4)/Sheet1!$D$9</f>
        <v>-2.6454393105099429E-2</v>
      </c>
      <c r="D4121">
        <v>0.3</v>
      </c>
      <c r="E4121" s="4">
        <f>(D4121-Sheet1!$E$4)/Sheet1!$E$9</f>
        <v>-0.30269202647704035</v>
      </c>
      <c r="F4121">
        <v>0.215</v>
      </c>
      <c r="G4121" s="4">
        <f>(F4121-Sheet1!$F$4)/Sheet1!$F$9</f>
        <v>-0.3241701756115446</v>
      </c>
      <c r="H4121">
        <v>0.05</v>
      </c>
      <c r="I4121" s="4">
        <f>(H4121-Sheet1!$G$4)/Sheet1!$G$9</f>
        <v>-7.9218052504125128E-2</v>
      </c>
      <c r="J4121">
        <v>0.11849999999999999</v>
      </c>
      <c r="K4121" s="4">
        <f>(J4121-Sheet1!$H$4)/Sheet1!$H$9</f>
        <v>-0.25154671841493892</v>
      </c>
      <c r="L4121">
        <v>4.8000000000000001E-2</v>
      </c>
      <c r="M4121" s="4">
        <f>(L4121-Sheet1!$I$4)/Sheet1!$I$9</f>
        <v>-0.2093930656544728</v>
      </c>
      <c r="N4121">
        <v>2.2499999999999999E-2</v>
      </c>
      <c r="O4121" s="4">
        <f>(N4121-Sheet1!$J$4)/Sheet1!$J$9</f>
        <v>-0.20815484904875053</v>
      </c>
      <c r="P4121">
        <v>4.2000000000000003E-2</v>
      </c>
      <c r="Q4121" s="4">
        <f>(P4121-Sheet1!$K$4)/Sheet1!$K$9</f>
        <v>-0.19614435422871745</v>
      </c>
      <c r="R4121" s="5">
        <v>4</v>
      </c>
      <c r="S4121" s="6"/>
    </row>
    <row r="4122" spans="1:19" x14ac:dyDescent="0.25">
      <c r="A4122" t="s">
        <v>2</v>
      </c>
      <c r="B4122">
        <f>VLOOKUP($A4122,lookup!$A$2:$B$4,2)</f>
        <v>30</v>
      </c>
      <c r="C4122" s="4">
        <f>(B4122-Sheet1!$D$4)/Sheet1!$D$9</f>
        <v>0.47354560689490055</v>
      </c>
      <c r="D4122">
        <v>0.35</v>
      </c>
      <c r="E4122" s="4">
        <f>(D4122-Sheet1!$E$4)/Sheet1!$E$9</f>
        <v>-0.23512445890947281</v>
      </c>
      <c r="F4122">
        <v>0.26500000000000001</v>
      </c>
      <c r="G4122" s="4">
        <f>(F4122-Sheet1!$F$4)/Sheet1!$F$9</f>
        <v>-0.24013656216616641</v>
      </c>
      <c r="H4122">
        <v>0.09</v>
      </c>
      <c r="I4122" s="4">
        <f>(H4122-Sheet1!$G$4)/Sheet1!$G$9</f>
        <v>-4.381982241562956E-2</v>
      </c>
      <c r="J4122">
        <v>0.19700000000000001</v>
      </c>
      <c r="K4122" s="4">
        <f>(J4122-Sheet1!$H$4)/Sheet1!$H$9</f>
        <v>-0.2237443454735541</v>
      </c>
      <c r="L4122">
        <v>7.2999999999999995E-2</v>
      </c>
      <c r="M4122" s="4">
        <f>(L4122-Sheet1!$I$4)/Sheet1!$I$9</f>
        <v>-0.1925806917472771</v>
      </c>
      <c r="N4122">
        <v>3.6499999999999998E-2</v>
      </c>
      <c r="O4122" s="4">
        <f>(N4122-Sheet1!$J$4)/Sheet1!$J$9</f>
        <v>-0.18972166932524823</v>
      </c>
      <c r="P4122">
        <v>7.6999999999999999E-2</v>
      </c>
      <c r="Q4122" s="4">
        <f>(P4122-Sheet1!$K$4)/Sheet1!$K$9</f>
        <v>-0.16126642697410859</v>
      </c>
      <c r="R4122" s="5">
        <v>7</v>
      </c>
      <c r="S4122" s="6"/>
    </row>
    <row r="4123" spans="1:19" x14ac:dyDescent="0.25">
      <c r="A4123" t="s">
        <v>1</v>
      </c>
      <c r="B4123">
        <f>VLOOKUP($A4123,lookup!$A$2:$B$4,2)</f>
        <v>20</v>
      </c>
      <c r="C4123" s="4">
        <f>(B4123-Sheet1!$D$4)/Sheet1!$D$9</f>
        <v>-2.6454393105099429E-2</v>
      </c>
      <c r="D4123">
        <v>0.45500000000000002</v>
      </c>
      <c r="E4123" s="4">
        <f>(D4123-Sheet1!$E$4)/Sheet1!$E$9</f>
        <v>-9.3232567017580856E-2</v>
      </c>
      <c r="F4123">
        <v>0.35</v>
      </c>
      <c r="G4123" s="4">
        <f>(F4123-Sheet1!$F$4)/Sheet1!$F$9</f>
        <v>-9.7279419309023618E-2</v>
      </c>
      <c r="H4123">
        <v>0.13</v>
      </c>
      <c r="I4123" s="4">
        <f>(H4123-Sheet1!$G$4)/Sheet1!$G$9</f>
        <v>-8.4215923271339747E-3</v>
      </c>
      <c r="J4123">
        <v>0.47249999999999998</v>
      </c>
      <c r="K4123" s="4">
        <f>(J4123-Sheet1!$H$4)/Sheet1!$H$9</f>
        <v>-0.12617041241175136</v>
      </c>
      <c r="L4123">
        <v>0.215</v>
      </c>
      <c r="M4123" s="4">
        <f>(L4123-Sheet1!$I$4)/Sheet1!$I$9</f>
        <v>-9.7086407954405554E-2</v>
      </c>
      <c r="N4123">
        <v>7.4499999999999997E-2</v>
      </c>
      <c r="O4123" s="4">
        <f>(N4123-Sheet1!$J$4)/Sheet1!$J$9</f>
        <v>-0.13968875293288482</v>
      </c>
      <c r="P4123">
        <v>0.15</v>
      </c>
      <c r="Q4123" s="4">
        <f>(P4123-Sheet1!$K$4)/Sheet1!$K$9</f>
        <v>-8.8521035843067239E-2</v>
      </c>
      <c r="R4123" s="5">
        <v>9</v>
      </c>
      <c r="S4123" s="6"/>
    </row>
    <row r="4124" spans="1:19" x14ac:dyDescent="0.25">
      <c r="A4124" t="s">
        <v>1</v>
      </c>
      <c r="B4124">
        <f>VLOOKUP($A4124,lookup!$A$2:$B$4,2)</f>
        <v>20</v>
      </c>
      <c r="C4124" s="4">
        <f>(B4124-Sheet1!$D$4)/Sheet1!$D$9</f>
        <v>-2.6454393105099429E-2</v>
      </c>
      <c r="D4124">
        <v>0.46</v>
      </c>
      <c r="E4124" s="4">
        <f>(D4124-Sheet1!$E$4)/Sheet1!$E$9</f>
        <v>-8.6475810260824099E-2</v>
      </c>
      <c r="F4124">
        <v>0.36499999999999999</v>
      </c>
      <c r="G4124" s="4">
        <f>(F4124-Sheet1!$F$4)/Sheet1!$F$9</f>
        <v>-7.2069335275410151E-2</v>
      </c>
      <c r="H4124">
        <v>0.11</v>
      </c>
      <c r="I4124" s="4">
        <f>(H4124-Sheet1!$G$4)/Sheet1!$G$9</f>
        <v>-2.6120707371381766E-2</v>
      </c>
      <c r="J4124">
        <v>0.44950000000000001</v>
      </c>
      <c r="K4124" s="4">
        <f>(J4124-Sheet1!$H$4)/Sheet1!$H$9</f>
        <v>-0.13431633059839912</v>
      </c>
      <c r="L4124">
        <v>0.17549999999999999</v>
      </c>
      <c r="M4124" s="4">
        <f>(L4124-Sheet1!$I$4)/Sheet1!$I$9</f>
        <v>-0.12364995872777475</v>
      </c>
      <c r="N4124">
        <v>0.10199999999999999</v>
      </c>
      <c r="O4124" s="4">
        <f>(N4124-Sheet1!$J$4)/Sheet1!$J$9</f>
        <v>-0.10348072133314817</v>
      </c>
      <c r="P4124">
        <v>0.15</v>
      </c>
      <c r="Q4124" s="4">
        <f>(P4124-Sheet1!$K$4)/Sheet1!$K$9</f>
        <v>-8.8521035843067239E-2</v>
      </c>
      <c r="R4124" s="5">
        <v>8</v>
      </c>
      <c r="S4124" s="6"/>
    </row>
    <row r="4125" spans="1:19" x14ac:dyDescent="0.25">
      <c r="A4125" t="s">
        <v>1</v>
      </c>
      <c r="B4125">
        <f>VLOOKUP($A4125,lookup!$A$2:$B$4,2)</f>
        <v>20</v>
      </c>
      <c r="C4125" s="4">
        <f>(B4125-Sheet1!$D$4)/Sheet1!$D$9</f>
        <v>-2.6454393105099429E-2</v>
      </c>
      <c r="D4125">
        <v>0.49</v>
      </c>
      <c r="E4125" s="4">
        <f>(D4125-Sheet1!$E$4)/Sheet1!$E$9</f>
        <v>-4.5935269720283597E-2</v>
      </c>
      <c r="F4125">
        <v>0.375</v>
      </c>
      <c r="G4125" s="4">
        <f>(F4125-Sheet1!$F$4)/Sheet1!$F$9</f>
        <v>-5.5262612586334504E-2</v>
      </c>
      <c r="H4125">
        <v>0.115</v>
      </c>
      <c r="I4125" s="4">
        <f>(H4125-Sheet1!$G$4)/Sheet1!$G$9</f>
        <v>-2.1695928610319815E-2</v>
      </c>
      <c r="J4125">
        <v>0.55700000000000005</v>
      </c>
      <c r="K4125" s="4">
        <f>(J4125-Sheet1!$H$4)/Sheet1!$H$9</f>
        <v>-9.624301733471928E-2</v>
      </c>
      <c r="L4125">
        <v>0.22750000000000001</v>
      </c>
      <c r="M4125" s="4">
        <f>(L4125-Sheet1!$I$4)/Sheet1!$I$9</f>
        <v>-8.8680221000807691E-2</v>
      </c>
      <c r="N4125">
        <v>0.13350000000000001</v>
      </c>
      <c r="O4125" s="4">
        <f>(N4125-Sheet1!$J$4)/Sheet1!$J$9</f>
        <v>-6.2006066955267974E-2</v>
      </c>
      <c r="P4125">
        <v>0.17649999999999999</v>
      </c>
      <c r="Q4125" s="4">
        <f>(P4125-Sheet1!$K$4)/Sheet1!$K$9</f>
        <v>-6.2113462350291949E-2</v>
      </c>
      <c r="R4125" s="5">
        <v>8</v>
      </c>
      <c r="S4125" s="6"/>
    </row>
    <row r="4126" spans="1:19" x14ac:dyDescent="0.25">
      <c r="A4126" t="s">
        <v>1</v>
      </c>
      <c r="B4126">
        <f>VLOOKUP($A4126,lookup!$A$2:$B$4,2)</f>
        <v>20</v>
      </c>
      <c r="C4126" s="4">
        <f>(B4126-Sheet1!$D$4)/Sheet1!$D$9</f>
        <v>-2.6454393105099429E-2</v>
      </c>
      <c r="D4126">
        <v>0.5</v>
      </c>
      <c r="E4126" s="4">
        <f>(D4126-Sheet1!$E$4)/Sheet1!$E$9</f>
        <v>-3.2421756206770069E-2</v>
      </c>
      <c r="F4126">
        <v>0.38500000000000001</v>
      </c>
      <c r="G4126" s="4">
        <f>(F4126-Sheet1!$F$4)/Sheet1!$F$9</f>
        <v>-3.8455889897258858E-2</v>
      </c>
      <c r="H4126">
        <v>0.12</v>
      </c>
      <c r="I4126" s="4">
        <f>(H4126-Sheet1!$G$4)/Sheet1!$G$9</f>
        <v>-1.7271149849257875E-2</v>
      </c>
      <c r="J4126">
        <v>0.51600000000000001</v>
      </c>
      <c r="K4126" s="4">
        <f>(J4126-Sheet1!$H$4)/Sheet1!$H$9</f>
        <v>-0.11076400192830882</v>
      </c>
      <c r="L4126">
        <v>0.19700000000000001</v>
      </c>
      <c r="M4126" s="4">
        <f>(L4126-Sheet1!$I$4)/Sheet1!$I$9</f>
        <v>-0.10919131716758644</v>
      </c>
      <c r="N4126">
        <v>0.1305</v>
      </c>
      <c r="O4126" s="4">
        <f>(N4126-Sheet1!$J$4)/Sheet1!$J$9</f>
        <v>-6.5956034038875622E-2</v>
      </c>
      <c r="P4126">
        <v>0.16500000000000001</v>
      </c>
      <c r="Q4126" s="4">
        <f>(P4126-Sheet1!$K$4)/Sheet1!$K$9</f>
        <v>-7.3573352733949132E-2</v>
      </c>
      <c r="R4126" s="5">
        <v>8</v>
      </c>
      <c r="S4126" s="6"/>
    </row>
    <row r="4127" spans="1:19" x14ac:dyDescent="0.25">
      <c r="A4127" t="s">
        <v>1</v>
      </c>
      <c r="B4127">
        <f>VLOOKUP($A4127,lookup!$A$2:$B$4,2)</f>
        <v>20</v>
      </c>
      <c r="C4127" s="4">
        <f>(B4127-Sheet1!$D$4)/Sheet1!$D$9</f>
        <v>-2.6454393105099429E-2</v>
      </c>
      <c r="D4127">
        <v>0.54</v>
      </c>
      <c r="E4127" s="4">
        <f>(D4127-Sheet1!$E$4)/Sheet1!$E$9</f>
        <v>2.1632297847284033E-2</v>
      </c>
      <c r="F4127">
        <v>0.41499999999999998</v>
      </c>
      <c r="G4127" s="4">
        <f>(F4127-Sheet1!$F$4)/Sheet1!$F$9</f>
        <v>1.1964278169967988E-2</v>
      </c>
      <c r="H4127">
        <v>0.13500000000000001</v>
      </c>
      <c r="I4127" s="4">
        <f>(H4127-Sheet1!$G$4)/Sheet1!$G$9</f>
        <v>-3.9968135660720236E-3</v>
      </c>
      <c r="J4127">
        <v>0.70899999999999996</v>
      </c>
      <c r="K4127" s="4">
        <f>(J4127-Sheet1!$H$4)/Sheet1!$H$9</f>
        <v>-4.2409123231655743E-2</v>
      </c>
      <c r="L4127">
        <v>0.31950000000000001</v>
      </c>
      <c r="M4127" s="4">
        <f>(L4127-Sheet1!$I$4)/Sheet1!$I$9</f>
        <v>-2.681068502232754E-2</v>
      </c>
      <c r="N4127">
        <v>0.17399999999999999</v>
      </c>
      <c r="O4127" s="4">
        <f>(N4127-Sheet1!$J$4)/Sheet1!$J$9</f>
        <v>-8.6815113265649117E-3</v>
      </c>
      <c r="P4127">
        <v>0.185</v>
      </c>
      <c r="Q4127" s="4">
        <f>(P4127-Sheet1!$K$4)/Sheet1!$K$9</f>
        <v>-5.364310858845836E-2</v>
      </c>
      <c r="R4127" s="5">
        <v>9</v>
      </c>
      <c r="S4127" s="6"/>
    </row>
    <row r="4128" spans="1:19" x14ac:dyDescent="0.25">
      <c r="A4128" t="s">
        <v>2</v>
      </c>
      <c r="B4128">
        <f>VLOOKUP($A4128,lookup!$A$2:$B$4,2)</f>
        <v>30</v>
      </c>
      <c r="C4128" s="4">
        <f>(B4128-Sheet1!$D$4)/Sheet1!$D$9</f>
        <v>0.47354560689490055</v>
      </c>
      <c r="D4128">
        <v>0.55000000000000004</v>
      </c>
      <c r="E4128" s="4">
        <f>(D4128-Sheet1!$E$4)/Sheet1!$E$9</f>
        <v>3.5145811360797558E-2</v>
      </c>
      <c r="F4128">
        <v>0.42</v>
      </c>
      <c r="G4128" s="4">
        <f>(F4128-Sheet1!$F$4)/Sheet1!$F$9</f>
        <v>2.0367639514505813E-2</v>
      </c>
      <c r="H4128">
        <v>0.14499999999999999</v>
      </c>
      <c r="I4128" s="4">
        <f>(H4128-Sheet1!$G$4)/Sheet1!$G$9</f>
        <v>4.8527439560518545E-3</v>
      </c>
      <c r="J4128">
        <v>0.73850000000000005</v>
      </c>
      <c r="K4128" s="4">
        <f>(J4128-Sheet1!$H$4)/Sheet1!$H$9</f>
        <v>-3.1961097731390088E-2</v>
      </c>
      <c r="L4128">
        <v>0.32100000000000001</v>
      </c>
      <c r="M4128" s="4">
        <f>(L4128-Sheet1!$I$4)/Sheet1!$I$9</f>
        <v>-2.5801942587895796E-2</v>
      </c>
      <c r="N4128">
        <v>0.14849999999999999</v>
      </c>
      <c r="O4128" s="4">
        <f>(N4128-Sheet1!$J$4)/Sheet1!$J$9</f>
        <v>-4.2256231537229814E-2</v>
      </c>
      <c r="P4128">
        <v>0.252</v>
      </c>
      <c r="Q4128" s="4">
        <f>(P4128-Sheet1!$K$4)/Sheet1!$K$9</f>
        <v>1.3123209298935776E-2</v>
      </c>
      <c r="R4128" s="5">
        <v>11</v>
      </c>
      <c r="S4128" s="6"/>
    </row>
    <row r="4129" spans="1:19" x14ac:dyDescent="0.25">
      <c r="A4129" t="s">
        <v>1</v>
      </c>
      <c r="B4129">
        <f>VLOOKUP($A4129,lookup!$A$2:$B$4,2)</f>
        <v>20</v>
      </c>
      <c r="C4129" s="4">
        <f>(B4129-Sheet1!$D$4)/Sheet1!$D$9</f>
        <v>-2.6454393105099429E-2</v>
      </c>
      <c r="D4129">
        <v>0.55000000000000004</v>
      </c>
      <c r="E4129" s="4">
        <f>(D4129-Sheet1!$E$4)/Sheet1!$E$9</f>
        <v>3.5145811360797558E-2</v>
      </c>
      <c r="F4129">
        <v>0.44500000000000001</v>
      </c>
      <c r="G4129" s="4">
        <f>(F4129-Sheet1!$F$4)/Sheet1!$F$9</f>
        <v>6.2384446237194927E-2</v>
      </c>
      <c r="H4129">
        <v>0.11</v>
      </c>
      <c r="I4129" s="4">
        <f>(H4129-Sheet1!$G$4)/Sheet1!$G$9</f>
        <v>-2.6120707371381766E-2</v>
      </c>
      <c r="J4129">
        <v>0.79349999999999998</v>
      </c>
      <c r="K4129" s="4">
        <f>(J4129-Sheet1!$H$4)/Sheet1!$H$9</f>
        <v>-1.2481728154623686E-2</v>
      </c>
      <c r="L4129">
        <v>0.378</v>
      </c>
      <c r="M4129" s="4">
        <f>(L4129-Sheet1!$I$4)/Sheet1!$I$9</f>
        <v>1.2530269920510385E-2</v>
      </c>
      <c r="N4129">
        <v>0.14199999999999999</v>
      </c>
      <c r="O4129" s="4">
        <f>(N4129-Sheet1!$J$4)/Sheet1!$J$9</f>
        <v>-5.0814493551713032E-2</v>
      </c>
      <c r="P4129">
        <v>0.26</v>
      </c>
      <c r="Q4129" s="4">
        <f>(P4129-Sheet1!$K$4)/Sheet1!$K$9</f>
        <v>2.1095306957132097E-2</v>
      </c>
      <c r="R4129" s="5">
        <v>10</v>
      </c>
      <c r="S4129" s="6"/>
    </row>
    <row r="4130" spans="1:19" x14ac:dyDescent="0.25">
      <c r="A4130" t="s">
        <v>2</v>
      </c>
      <c r="B4130">
        <f>VLOOKUP($A4130,lookup!$A$2:$B$4,2)</f>
        <v>30</v>
      </c>
      <c r="C4130" s="4">
        <f>(B4130-Sheet1!$D$4)/Sheet1!$D$9</f>
        <v>0.47354560689490055</v>
      </c>
      <c r="D4130">
        <v>0.55500000000000005</v>
      </c>
      <c r="E4130" s="4">
        <f>(D4130-Sheet1!$E$4)/Sheet1!$E$9</f>
        <v>4.1902568117554322E-2</v>
      </c>
      <c r="F4130">
        <v>0.435</v>
      </c>
      <c r="G4130" s="4">
        <f>(F4130-Sheet1!$F$4)/Sheet1!$F$9</f>
        <v>4.557772354811928E-2</v>
      </c>
      <c r="H4130">
        <v>0.14499999999999999</v>
      </c>
      <c r="I4130" s="4">
        <f>(H4130-Sheet1!$G$4)/Sheet1!$G$9</f>
        <v>4.8527439560518545E-3</v>
      </c>
      <c r="J4130">
        <v>0.92049999999999998</v>
      </c>
      <c r="K4130" s="4">
        <f>(J4130-Sheet1!$H$4)/Sheet1!$H$9</f>
        <v>3.2497907049909694E-2</v>
      </c>
      <c r="L4130">
        <v>0.40400000000000003</v>
      </c>
      <c r="M4130" s="4">
        <f>(L4130-Sheet1!$I$4)/Sheet1!$I$9</f>
        <v>3.0015138783993922E-2</v>
      </c>
      <c r="N4130">
        <v>0.22750000000000001</v>
      </c>
      <c r="O4130" s="4">
        <f>(N4130-Sheet1!$J$4)/Sheet1!$J$9</f>
        <v>6.1759568331104631E-2</v>
      </c>
      <c r="P4130">
        <v>0.255</v>
      </c>
      <c r="Q4130" s="4">
        <f>(P4130-Sheet1!$K$4)/Sheet1!$K$9</f>
        <v>1.6112745920759397E-2</v>
      </c>
      <c r="R4130" s="5">
        <v>8</v>
      </c>
      <c r="S4130" s="6"/>
    </row>
    <row r="4131" spans="1:19" x14ac:dyDescent="0.25">
      <c r="A4131" t="s">
        <v>1</v>
      </c>
      <c r="B4131">
        <f>VLOOKUP($A4131,lookup!$A$2:$B$4,2)</f>
        <v>20</v>
      </c>
      <c r="C4131" s="4">
        <f>(B4131-Sheet1!$D$4)/Sheet1!$D$9</f>
        <v>-2.6454393105099429E-2</v>
      </c>
      <c r="D4131">
        <v>0.56999999999999995</v>
      </c>
      <c r="E4131" s="4">
        <f>(D4131-Sheet1!$E$4)/Sheet1!$E$9</f>
        <v>6.2172838387824461E-2</v>
      </c>
      <c r="F4131">
        <v>0.42499999999999999</v>
      </c>
      <c r="G4131" s="4">
        <f>(F4131-Sheet1!$F$4)/Sheet1!$F$9</f>
        <v>2.8771000859043633E-2</v>
      </c>
      <c r="H4131">
        <v>0.14000000000000001</v>
      </c>
      <c r="I4131" s="4">
        <f>(H4131-Sheet1!$G$4)/Sheet1!$G$9</f>
        <v>4.2796519498992805E-4</v>
      </c>
      <c r="J4131">
        <v>0.76549999999999996</v>
      </c>
      <c r="K4131" s="4">
        <f>(J4131-Sheet1!$H$4)/Sheet1!$H$9</f>
        <v>-2.2398498120977512E-2</v>
      </c>
      <c r="L4131">
        <v>0.33100000000000002</v>
      </c>
      <c r="M4131" s="4">
        <f>(L4131-Sheet1!$I$4)/Sheet1!$I$9</f>
        <v>-1.9076993025017513E-2</v>
      </c>
      <c r="N4131">
        <v>0.14000000000000001</v>
      </c>
      <c r="O4131" s="4">
        <f>(N4131-Sheet1!$J$4)/Sheet1!$J$9</f>
        <v>-5.3447804940784757E-2</v>
      </c>
      <c r="P4131">
        <v>0.24</v>
      </c>
      <c r="Q4131" s="4">
        <f>(P4131-Sheet1!$K$4)/Sheet1!$K$9</f>
        <v>1.1650628116412936E-3</v>
      </c>
      <c r="R4131" s="5">
        <v>10</v>
      </c>
      <c r="S4131" s="6"/>
    </row>
    <row r="4132" spans="1:19" x14ac:dyDescent="0.25">
      <c r="A4132" t="s">
        <v>2</v>
      </c>
      <c r="B4132">
        <f>VLOOKUP($A4132,lookup!$A$2:$B$4,2)</f>
        <v>30</v>
      </c>
      <c r="C4132" s="4">
        <f>(B4132-Sheet1!$D$4)/Sheet1!$D$9</f>
        <v>0.47354560689490055</v>
      </c>
      <c r="D4132">
        <v>0.57999999999999996</v>
      </c>
      <c r="E4132" s="4">
        <f>(D4132-Sheet1!$E$4)/Sheet1!$E$9</f>
        <v>7.5686351901337989E-2</v>
      </c>
      <c r="F4132">
        <v>0.45</v>
      </c>
      <c r="G4132" s="4">
        <f>(F4132-Sheet1!$F$4)/Sheet1!$F$9</f>
        <v>7.0787807581732753E-2</v>
      </c>
      <c r="H4132">
        <v>0.14000000000000001</v>
      </c>
      <c r="I4132" s="4">
        <f>(H4132-Sheet1!$G$4)/Sheet1!$G$9</f>
        <v>4.2796519498992805E-4</v>
      </c>
      <c r="J4132">
        <v>0.82399999999999995</v>
      </c>
      <c r="K4132" s="4">
        <f>(J4132-Sheet1!$H$4)/Sheet1!$H$9</f>
        <v>-1.6795322984168612E-3</v>
      </c>
      <c r="L4132">
        <v>0.34649999999999997</v>
      </c>
      <c r="M4132" s="4">
        <f>(L4132-Sheet1!$I$4)/Sheet1!$I$9</f>
        <v>-8.6533212025562099E-3</v>
      </c>
      <c r="N4132">
        <v>0.17649999999999999</v>
      </c>
      <c r="O4132" s="4">
        <f>(N4132-Sheet1!$J$4)/Sheet1!$J$9</f>
        <v>-5.3898720902252123E-3</v>
      </c>
      <c r="P4132">
        <v>0.26300000000000001</v>
      </c>
      <c r="Q4132" s="4">
        <f>(P4132-Sheet1!$K$4)/Sheet1!$K$9</f>
        <v>2.4084843578955718E-2</v>
      </c>
      <c r="R4132" s="5">
        <v>10</v>
      </c>
      <c r="S4132" s="6"/>
    </row>
    <row r="4133" spans="1:19" x14ac:dyDescent="0.25">
      <c r="A4133" t="s">
        <v>1</v>
      </c>
      <c r="B4133">
        <f>VLOOKUP($A4133,lookup!$A$2:$B$4,2)</f>
        <v>20</v>
      </c>
      <c r="C4133" s="4">
        <f>(B4133-Sheet1!$D$4)/Sheet1!$D$9</f>
        <v>-2.6454393105099429E-2</v>
      </c>
      <c r="D4133">
        <v>0.57999999999999996</v>
      </c>
      <c r="E4133" s="4">
        <f>(D4133-Sheet1!$E$4)/Sheet1!$E$9</f>
        <v>7.5686351901337989E-2</v>
      </c>
      <c r="F4133">
        <v>0.42499999999999999</v>
      </c>
      <c r="G4133" s="4">
        <f>(F4133-Sheet1!$F$4)/Sheet1!$F$9</f>
        <v>2.8771000859043633E-2</v>
      </c>
      <c r="H4133">
        <v>0.14499999999999999</v>
      </c>
      <c r="I4133" s="4">
        <f>(H4133-Sheet1!$G$4)/Sheet1!$G$9</f>
        <v>4.8527439560518545E-3</v>
      </c>
      <c r="J4133">
        <v>0.83</v>
      </c>
      <c r="K4133" s="4">
        <f>(J4133-Sheet1!$H$4)/Sheet1!$H$9</f>
        <v>4.4548983723038705E-4</v>
      </c>
      <c r="L4133">
        <v>0.379</v>
      </c>
      <c r="M4133" s="4">
        <f>(L4133-Sheet1!$I$4)/Sheet1!$I$9</f>
        <v>1.3202764876798213E-2</v>
      </c>
      <c r="N4133">
        <v>0.1605</v>
      </c>
      <c r="O4133" s="4">
        <f>(N4133-Sheet1!$J$4)/Sheet1!$J$9</f>
        <v>-2.6456363202799253E-2</v>
      </c>
      <c r="P4133">
        <v>0.25750000000000001</v>
      </c>
      <c r="Q4133" s="4">
        <f>(P4133-Sheet1!$K$4)/Sheet1!$K$9</f>
        <v>1.8604026438945747E-2</v>
      </c>
      <c r="R4133" s="5">
        <v>11</v>
      </c>
      <c r="S4133" s="6"/>
    </row>
    <row r="4134" spans="1:19" x14ac:dyDescent="0.25">
      <c r="A4134" t="s">
        <v>1</v>
      </c>
      <c r="B4134">
        <f>VLOOKUP($A4134,lookup!$A$2:$B$4,2)</f>
        <v>20</v>
      </c>
      <c r="C4134" s="4">
        <f>(B4134-Sheet1!$D$4)/Sheet1!$D$9</f>
        <v>-2.6454393105099429E-2</v>
      </c>
      <c r="D4134">
        <v>0.58499999999999996</v>
      </c>
      <c r="E4134" s="4">
        <f>(D4134-Sheet1!$E$4)/Sheet1!$E$9</f>
        <v>8.2443108658094746E-2</v>
      </c>
      <c r="F4134">
        <v>0.47</v>
      </c>
      <c r="G4134" s="4">
        <f>(F4134-Sheet1!$F$4)/Sheet1!$F$9</f>
        <v>0.10440125295988395</v>
      </c>
      <c r="H4134">
        <v>0.17</v>
      </c>
      <c r="I4134" s="4">
        <f>(H4134-Sheet1!$G$4)/Sheet1!$G$9</f>
        <v>2.697663776136161E-2</v>
      </c>
      <c r="J4134">
        <v>0.98499999999999999</v>
      </c>
      <c r="K4134" s="4">
        <f>(J4134-Sheet1!$H$4)/Sheet1!$H$9</f>
        <v>5.5341895008117592E-2</v>
      </c>
      <c r="L4134">
        <v>0.3695</v>
      </c>
      <c r="M4134" s="4">
        <f>(L4134-Sheet1!$I$4)/Sheet1!$I$9</f>
        <v>6.8140627920638434E-3</v>
      </c>
      <c r="N4134">
        <v>0.23949999999999999</v>
      </c>
      <c r="O4134" s="4">
        <f>(N4134-Sheet1!$J$4)/Sheet1!$J$9</f>
        <v>7.755943666553515E-2</v>
      </c>
      <c r="P4134">
        <v>0.315</v>
      </c>
      <c r="Q4134" s="4">
        <f>(P4134-Sheet1!$K$4)/Sheet1!$K$9</f>
        <v>7.5903478357231755E-2</v>
      </c>
      <c r="R4134" s="5">
        <v>10</v>
      </c>
      <c r="S4134" s="6"/>
    </row>
    <row r="4135" spans="1:19" x14ac:dyDescent="0.25">
      <c r="A4135" t="s">
        <v>2</v>
      </c>
      <c r="B4135">
        <f>VLOOKUP($A4135,lookup!$A$2:$B$4,2)</f>
        <v>30</v>
      </c>
      <c r="C4135" s="4">
        <f>(B4135-Sheet1!$D$4)/Sheet1!$D$9</f>
        <v>0.47354560689490055</v>
      </c>
      <c r="D4135">
        <v>0.58499999999999996</v>
      </c>
      <c r="E4135" s="4">
        <f>(D4135-Sheet1!$E$4)/Sheet1!$E$9</f>
        <v>8.2443108658094746E-2</v>
      </c>
      <c r="F4135">
        <v>0.45</v>
      </c>
      <c r="G4135" s="4">
        <f>(F4135-Sheet1!$F$4)/Sheet1!$F$9</f>
        <v>7.0787807581732753E-2</v>
      </c>
      <c r="H4135">
        <v>0.15</v>
      </c>
      <c r="I4135" s="4">
        <f>(H4135-Sheet1!$G$4)/Sheet1!$G$9</f>
        <v>9.2775227171138057E-3</v>
      </c>
      <c r="J4135">
        <v>0.997</v>
      </c>
      <c r="K4135" s="4">
        <f>(J4135-Sheet1!$H$4)/Sheet1!$H$9</f>
        <v>5.9591939279412087E-2</v>
      </c>
      <c r="L4135">
        <v>0.40550000000000003</v>
      </c>
      <c r="M4135" s="4">
        <f>(L4135-Sheet1!$I$4)/Sheet1!$I$9</f>
        <v>3.1023881218425666E-2</v>
      </c>
      <c r="N4135">
        <v>0.28299999999999997</v>
      </c>
      <c r="O4135" s="4">
        <f>(N4135-Sheet1!$J$4)/Sheet1!$J$9</f>
        <v>0.13483395937784584</v>
      </c>
      <c r="P4135">
        <v>0.251</v>
      </c>
      <c r="Q4135" s="4">
        <f>(P4135-Sheet1!$K$4)/Sheet1!$K$9</f>
        <v>1.2126697091661235E-2</v>
      </c>
      <c r="R4135" s="5">
        <v>11</v>
      </c>
      <c r="S4135" s="6"/>
    </row>
    <row r="4136" spans="1:19" x14ac:dyDescent="0.25">
      <c r="A4136" t="s">
        <v>0</v>
      </c>
      <c r="B4136">
        <f>VLOOKUP($A4136,lookup!$A$2:$B$4,2)</f>
        <v>10</v>
      </c>
      <c r="C4136" s="4">
        <f>(B4136-Sheet1!$D$4)/Sheet1!$D$9</f>
        <v>-0.52645439310509945</v>
      </c>
      <c r="D4136">
        <v>0.59499999999999997</v>
      </c>
      <c r="E4136" s="4">
        <f>(D4136-Sheet1!$E$4)/Sheet1!$E$9</f>
        <v>9.5956622171608275E-2</v>
      </c>
      <c r="F4136">
        <v>0.45500000000000002</v>
      </c>
      <c r="G4136" s="4">
        <f>(F4136-Sheet1!$F$4)/Sheet1!$F$9</f>
        <v>7.9191168926270566E-2</v>
      </c>
      <c r="H4136">
        <v>0.14000000000000001</v>
      </c>
      <c r="I4136" s="4">
        <f>(H4136-Sheet1!$G$4)/Sheet1!$G$9</f>
        <v>4.2796519498992805E-4</v>
      </c>
      <c r="J4136">
        <v>0.91400000000000003</v>
      </c>
      <c r="K4136" s="4">
        <f>(J4136-Sheet1!$H$4)/Sheet1!$H$9</f>
        <v>3.019579973629186E-2</v>
      </c>
      <c r="L4136">
        <v>0.38950000000000001</v>
      </c>
      <c r="M4136" s="4">
        <f>(L4136-Sheet1!$I$4)/Sheet1!$I$9</f>
        <v>2.026396191782041E-2</v>
      </c>
      <c r="N4136">
        <v>0.2225</v>
      </c>
      <c r="O4136" s="4">
        <f>(N4136-Sheet1!$J$4)/Sheet1!$J$9</f>
        <v>5.517628985842523E-2</v>
      </c>
      <c r="P4136">
        <v>0.27100000000000002</v>
      </c>
      <c r="Q4136" s="4">
        <f>(P4136-Sheet1!$K$4)/Sheet1!$K$9</f>
        <v>3.205694123715204E-2</v>
      </c>
      <c r="R4136" s="5">
        <v>9</v>
      </c>
      <c r="S4136" s="6"/>
    </row>
    <row r="4137" spans="1:19" x14ac:dyDescent="0.25">
      <c r="A4137" t="s">
        <v>0</v>
      </c>
      <c r="B4137">
        <f>VLOOKUP($A4137,lookup!$A$2:$B$4,2)</f>
        <v>10</v>
      </c>
      <c r="C4137" s="4">
        <f>(B4137-Sheet1!$D$4)/Sheet1!$D$9</f>
        <v>-0.52645439310509945</v>
      </c>
      <c r="D4137">
        <v>0.6</v>
      </c>
      <c r="E4137" s="4">
        <f>(D4137-Sheet1!$E$4)/Sheet1!$E$9</f>
        <v>0.10271337892836503</v>
      </c>
      <c r="F4137">
        <v>0.5</v>
      </c>
      <c r="G4137" s="4">
        <f>(F4137-Sheet1!$F$4)/Sheet1!$F$9</f>
        <v>0.15482142102711088</v>
      </c>
      <c r="H4137">
        <v>0.17</v>
      </c>
      <c r="I4137" s="4">
        <f>(H4137-Sheet1!$G$4)/Sheet1!$G$9</f>
        <v>2.697663776136161E-2</v>
      </c>
      <c r="J4137">
        <v>1.1299999999999999</v>
      </c>
      <c r="K4137" s="4">
        <f>(J4137-Sheet1!$H$4)/Sheet1!$H$9</f>
        <v>0.10669659661959267</v>
      </c>
      <c r="L4137">
        <v>0.4405</v>
      </c>
      <c r="M4137" s="4">
        <f>(L4137-Sheet1!$I$4)/Sheet1!$I$9</f>
        <v>5.456120468849962E-2</v>
      </c>
      <c r="N4137">
        <v>0.26700000000000002</v>
      </c>
      <c r="O4137" s="4">
        <f>(N4137-Sheet1!$J$4)/Sheet1!$J$9</f>
        <v>0.11376746826527184</v>
      </c>
      <c r="P4137">
        <v>0.33500000000000002</v>
      </c>
      <c r="Q4137" s="4">
        <f>(P4137-Sheet1!$K$4)/Sheet1!$K$9</f>
        <v>9.5833722502722554E-2</v>
      </c>
      <c r="R4137" s="5">
        <v>11</v>
      </c>
      <c r="S4137" s="6"/>
    </row>
    <row r="4138" spans="1:19" x14ac:dyDescent="0.25">
      <c r="A4138" t="s">
        <v>0</v>
      </c>
      <c r="B4138">
        <f>VLOOKUP($A4138,lookup!$A$2:$B$4,2)</f>
        <v>10</v>
      </c>
      <c r="C4138" s="4">
        <f>(B4138-Sheet1!$D$4)/Sheet1!$D$9</f>
        <v>-0.52645439310509945</v>
      </c>
      <c r="D4138">
        <v>0.61499999999999999</v>
      </c>
      <c r="E4138" s="4">
        <f>(D4138-Sheet1!$E$4)/Sheet1!$E$9</f>
        <v>0.12298364919863533</v>
      </c>
      <c r="F4138">
        <v>0.495</v>
      </c>
      <c r="G4138" s="4">
        <f>(F4138-Sheet1!$F$4)/Sheet1!$F$9</f>
        <v>0.14641805968257307</v>
      </c>
      <c r="H4138">
        <v>0.155</v>
      </c>
      <c r="I4138" s="4">
        <f>(H4138-Sheet1!$G$4)/Sheet1!$G$9</f>
        <v>1.3702301478175758E-2</v>
      </c>
      <c r="J4138">
        <v>1.0805</v>
      </c>
      <c r="K4138" s="4">
        <f>(J4138-Sheet1!$H$4)/Sheet1!$H$9</f>
        <v>8.9165164000502936E-2</v>
      </c>
      <c r="L4138">
        <v>0.52</v>
      </c>
      <c r="M4138" s="4">
        <f>(L4138-Sheet1!$I$4)/Sheet1!$I$9</f>
        <v>0.10802455371338195</v>
      </c>
      <c r="N4138">
        <v>0.19</v>
      </c>
      <c r="O4138" s="4">
        <f>(N4138-Sheet1!$J$4)/Sheet1!$J$9</f>
        <v>1.2384979786009167E-2</v>
      </c>
      <c r="P4138">
        <v>0.32</v>
      </c>
      <c r="Q4138" s="4">
        <f>(P4138-Sheet1!$K$4)/Sheet1!$K$9</f>
        <v>8.0886039393604448E-2</v>
      </c>
      <c r="R4138" s="5">
        <v>9</v>
      </c>
      <c r="S4138" s="6"/>
    </row>
    <row r="4139" spans="1:19" x14ac:dyDescent="0.25">
      <c r="A4139" t="s">
        <v>2</v>
      </c>
      <c r="B4139">
        <f>VLOOKUP($A4139,lookup!$A$2:$B$4,2)</f>
        <v>30</v>
      </c>
      <c r="C4139" s="4">
        <f>(B4139-Sheet1!$D$4)/Sheet1!$D$9</f>
        <v>0.47354560689490055</v>
      </c>
      <c r="D4139">
        <v>0.63</v>
      </c>
      <c r="E4139" s="4">
        <f>(D4139-Sheet1!$E$4)/Sheet1!$E$9</f>
        <v>0.14325391946890562</v>
      </c>
      <c r="F4139">
        <v>0.505</v>
      </c>
      <c r="G4139" s="4">
        <f>(F4139-Sheet1!$F$4)/Sheet1!$F$9</f>
        <v>0.1632247823716487</v>
      </c>
      <c r="H4139">
        <v>0.155</v>
      </c>
      <c r="I4139" s="4">
        <f>(H4139-Sheet1!$G$4)/Sheet1!$G$9</f>
        <v>1.3702301478175758E-2</v>
      </c>
      <c r="J4139">
        <v>1.105</v>
      </c>
      <c r="K4139" s="4">
        <f>(J4139-Sheet1!$H$4)/Sheet1!$H$9</f>
        <v>9.7842337721062517E-2</v>
      </c>
      <c r="L4139">
        <v>0.49199999999999999</v>
      </c>
      <c r="M4139" s="4">
        <f>(L4139-Sheet1!$I$4)/Sheet1!$I$9</f>
        <v>8.9194694937322752E-2</v>
      </c>
      <c r="N4139">
        <v>0.22600000000000001</v>
      </c>
      <c r="O4139" s="4">
        <f>(N4139-Sheet1!$J$4)/Sheet1!$J$9</f>
        <v>5.9784584789300807E-2</v>
      </c>
      <c r="P4139">
        <v>0.32500000000000001</v>
      </c>
      <c r="Q4139" s="4">
        <f>(P4139-Sheet1!$K$4)/Sheet1!$K$9</f>
        <v>8.5868600429977154E-2</v>
      </c>
      <c r="R4139" s="5">
        <v>11</v>
      </c>
      <c r="S4139" s="6"/>
    </row>
    <row r="4140" spans="1:19" x14ac:dyDescent="0.25">
      <c r="A4140" t="s">
        <v>2</v>
      </c>
      <c r="B4140">
        <f>VLOOKUP($A4140,lookup!$A$2:$B$4,2)</f>
        <v>30</v>
      </c>
      <c r="C4140" s="4">
        <f>(B4140-Sheet1!$D$4)/Sheet1!$D$9</f>
        <v>0.47354560689490055</v>
      </c>
      <c r="D4140">
        <v>0.63</v>
      </c>
      <c r="E4140" s="4">
        <f>(D4140-Sheet1!$E$4)/Sheet1!$E$9</f>
        <v>0.14325391946890562</v>
      </c>
      <c r="F4140">
        <v>0.49</v>
      </c>
      <c r="G4140" s="4">
        <f>(F4140-Sheet1!$F$4)/Sheet1!$F$9</f>
        <v>0.13801469833803523</v>
      </c>
      <c r="H4140">
        <v>0.155</v>
      </c>
      <c r="I4140" s="4">
        <f>(H4140-Sheet1!$G$4)/Sheet1!$G$9</f>
        <v>1.3702301478175758E-2</v>
      </c>
      <c r="J4140">
        <v>1.2290000000000001</v>
      </c>
      <c r="K4140" s="4">
        <f>(J4140-Sheet1!$H$4)/Sheet1!$H$9</f>
        <v>0.1417594618577723</v>
      </c>
      <c r="L4140">
        <v>0.53500000000000003</v>
      </c>
      <c r="M4140" s="4">
        <f>(L4140-Sheet1!$I$4)/Sheet1!$I$9</f>
        <v>0.11811197805769937</v>
      </c>
      <c r="N4140">
        <v>0.28999999999999998</v>
      </c>
      <c r="O4140" s="4">
        <f>(N4140-Sheet1!$J$4)/Sheet1!$J$9</f>
        <v>0.14405054923959701</v>
      </c>
      <c r="P4140">
        <v>0.33500000000000002</v>
      </c>
      <c r="Q4140" s="4">
        <f>(P4140-Sheet1!$K$4)/Sheet1!$K$9</f>
        <v>9.5833722502722554E-2</v>
      </c>
      <c r="R4140" s="5">
        <v>11</v>
      </c>
      <c r="S4140" s="6"/>
    </row>
    <row r="4141" spans="1:19" x14ac:dyDescent="0.25">
      <c r="A4141" t="s">
        <v>0</v>
      </c>
      <c r="B4141">
        <f>VLOOKUP($A4141,lookup!$A$2:$B$4,2)</f>
        <v>10</v>
      </c>
      <c r="C4141" s="4">
        <f>(B4141-Sheet1!$D$4)/Sheet1!$D$9</f>
        <v>-0.52645439310509945</v>
      </c>
      <c r="D4141">
        <v>0.63500000000000001</v>
      </c>
      <c r="E4141" s="4">
        <f>(D4141-Sheet1!$E$4)/Sheet1!$E$9</f>
        <v>0.15001067622566239</v>
      </c>
      <c r="F4141">
        <v>0.495</v>
      </c>
      <c r="G4141" s="4">
        <f>(F4141-Sheet1!$F$4)/Sheet1!$F$9</f>
        <v>0.14641805968257307</v>
      </c>
      <c r="H4141">
        <v>0.17499999999999999</v>
      </c>
      <c r="I4141" s="4">
        <f>(H4141-Sheet1!$G$4)/Sheet1!$G$9</f>
        <v>3.1401416522423536E-2</v>
      </c>
      <c r="J4141">
        <v>1.2355</v>
      </c>
      <c r="K4141" s="4">
        <f>(J4141-Sheet1!$H$4)/Sheet1!$H$9</f>
        <v>0.14406156917139015</v>
      </c>
      <c r="L4141">
        <v>0.52049999999999996</v>
      </c>
      <c r="M4141" s="4">
        <f>(L4141-Sheet1!$I$4)/Sheet1!$I$9</f>
        <v>0.10836080119152582</v>
      </c>
      <c r="N4141">
        <v>0.3085</v>
      </c>
      <c r="O4141" s="4">
        <f>(N4141-Sheet1!$J$4)/Sheet1!$J$9</f>
        <v>0.1684086795885108</v>
      </c>
      <c r="P4141">
        <v>0.34699999999999998</v>
      </c>
      <c r="Q4141" s="4">
        <f>(P4141-Sheet1!$K$4)/Sheet1!$K$9</f>
        <v>0.10779186899001698</v>
      </c>
      <c r="R4141" s="5">
        <v>10</v>
      </c>
      <c r="S4141" s="6"/>
    </row>
    <row r="4142" spans="1:19" x14ac:dyDescent="0.25">
      <c r="A4142" t="s">
        <v>0</v>
      </c>
      <c r="B4142">
        <f>VLOOKUP($A4142,lookup!$A$2:$B$4,2)</f>
        <v>10</v>
      </c>
      <c r="C4142" s="4">
        <f>(B4142-Sheet1!$D$4)/Sheet1!$D$9</f>
        <v>-0.52645439310509945</v>
      </c>
      <c r="D4142">
        <v>0.64500000000000002</v>
      </c>
      <c r="E4142" s="4">
        <f>(D4142-Sheet1!$E$4)/Sheet1!$E$9</f>
        <v>0.1635241897391759</v>
      </c>
      <c r="F4142">
        <v>0.53500000000000003</v>
      </c>
      <c r="G4142" s="4">
        <f>(F4142-Sheet1!$F$4)/Sheet1!$F$9</f>
        <v>0.21364495043887566</v>
      </c>
      <c r="H4142">
        <v>0.19</v>
      </c>
      <c r="I4142" s="4">
        <f>(H4142-Sheet1!$G$4)/Sheet1!$G$9</f>
        <v>4.4675752805609391E-2</v>
      </c>
      <c r="J4142">
        <v>1.2395</v>
      </c>
      <c r="K4142" s="4">
        <f>(J4142-Sheet1!$H$4)/Sheet1!$H$9</f>
        <v>0.14547825059515498</v>
      </c>
      <c r="L4142">
        <v>0.46800000000000003</v>
      </c>
      <c r="M4142" s="4">
        <f>(L4142-Sheet1!$I$4)/Sheet1!$I$9</f>
        <v>7.3054815986414903E-2</v>
      </c>
      <c r="N4142">
        <v>0.23849999999999999</v>
      </c>
      <c r="O4142" s="4">
        <f>(N4142-Sheet1!$J$4)/Sheet1!$J$9</f>
        <v>7.6242780970999277E-2</v>
      </c>
      <c r="P4142">
        <v>0.42399999999999999</v>
      </c>
      <c r="Q4142" s="4">
        <f>(P4142-Sheet1!$K$4)/Sheet1!$K$9</f>
        <v>0.18452330895015651</v>
      </c>
      <c r="R4142" s="5">
        <v>10</v>
      </c>
      <c r="S4142" s="6"/>
    </row>
    <row r="4143" spans="1:19" x14ac:dyDescent="0.25">
      <c r="A4143" t="s">
        <v>0</v>
      </c>
      <c r="B4143">
        <f>VLOOKUP($A4143,lookup!$A$2:$B$4,2)</f>
        <v>10</v>
      </c>
      <c r="C4143" s="4">
        <f>(B4143-Sheet1!$D$4)/Sheet1!$D$9</f>
        <v>-0.52645439310509945</v>
      </c>
      <c r="D4143">
        <v>0.65</v>
      </c>
      <c r="E4143" s="4">
        <f>(D4143-Sheet1!$E$4)/Sheet1!$E$9</f>
        <v>0.17028094649593267</v>
      </c>
      <c r="F4143">
        <v>0.505</v>
      </c>
      <c r="G4143" s="4">
        <f>(F4143-Sheet1!$F$4)/Sheet1!$F$9</f>
        <v>0.1632247823716487</v>
      </c>
      <c r="H4143">
        <v>0.16500000000000001</v>
      </c>
      <c r="I4143" s="4">
        <f>(H4143-Sheet1!$G$4)/Sheet1!$G$9</f>
        <v>2.255185900029966E-2</v>
      </c>
      <c r="J4143">
        <v>1.357</v>
      </c>
      <c r="K4143" s="4">
        <f>(J4143-Sheet1!$H$4)/Sheet1!$H$9</f>
        <v>0.18709326741824686</v>
      </c>
      <c r="L4143">
        <v>0.57250000000000001</v>
      </c>
      <c r="M4143" s="4">
        <f>(L4143-Sheet1!$I$4)/Sheet1!$I$9</f>
        <v>0.1433305389184929</v>
      </c>
      <c r="N4143">
        <v>0.28100000000000003</v>
      </c>
      <c r="O4143" s="4">
        <f>(N4143-Sheet1!$J$4)/Sheet1!$J$9</f>
        <v>0.13220064798877418</v>
      </c>
      <c r="P4143">
        <v>0.43</v>
      </c>
      <c r="Q4143" s="4">
        <f>(P4143-Sheet1!$K$4)/Sheet1!$K$9</f>
        <v>0.19050238219380375</v>
      </c>
      <c r="R4143" s="5">
        <v>11</v>
      </c>
      <c r="S4143" s="6"/>
    </row>
    <row r="4144" spans="1:19" x14ac:dyDescent="0.25">
      <c r="A4144" t="s">
        <v>2</v>
      </c>
      <c r="B4144">
        <f>VLOOKUP($A4144,lookup!$A$2:$B$4,2)</f>
        <v>30</v>
      </c>
      <c r="C4144" s="4">
        <f>(B4144-Sheet1!$D$4)/Sheet1!$D$9</f>
        <v>0.47354560689490055</v>
      </c>
      <c r="D4144">
        <v>0.65500000000000003</v>
      </c>
      <c r="E4144" s="4">
        <f>(D4144-Sheet1!$E$4)/Sheet1!$E$9</f>
        <v>0.17703770325268942</v>
      </c>
      <c r="F4144">
        <v>0.52500000000000002</v>
      </c>
      <c r="G4144" s="4">
        <f>(F4144-Sheet1!$F$4)/Sheet1!$F$9</f>
        <v>0.1968382277498</v>
      </c>
      <c r="H4144">
        <v>0.18</v>
      </c>
      <c r="I4144" s="4">
        <f>(H4144-Sheet1!$G$4)/Sheet1!$G$9</f>
        <v>3.582619528348549E-2</v>
      </c>
      <c r="J4144">
        <v>1.4019999999999999</v>
      </c>
      <c r="K4144" s="4">
        <f>(J4144-Sheet1!$H$4)/Sheet1!$H$9</f>
        <v>0.20303093343560119</v>
      </c>
      <c r="L4144">
        <v>0.624</v>
      </c>
      <c r="M4144" s="4">
        <f>(L4144-Sheet1!$I$4)/Sheet1!$I$9</f>
        <v>0.17796402916731602</v>
      </c>
      <c r="N4144">
        <v>0.29349999999999998</v>
      </c>
      <c r="O4144" s="4">
        <f>(N4144-Sheet1!$J$4)/Sheet1!$J$9</f>
        <v>0.14865884417047259</v>
      </c>
      <c r="P4144">
        <v>0.36499999999999999</v>
      </c>
      <c r="Q4144" s="4">
        <f>(P4144-Sheet1!$K$4)/Sheet1!$K$9</f>
        <v>0.1257290887209587</v>
      </c>
      <c r="R4144" s="5">
        <v>13</v>
      </c>
      <c r="S4144" s="6"/>
    </row>
    <row r="4145" spans="1:19" x14ac:dyDescent="0.25">
      <c r="A4145" t="s">
        <v>0</v>
      </c>
      <c r="B4145">
        <f>VLOOKUP($A4145,lookup!$A$2:$B$4,2)</f>
        <v>10</v>
      </c>
      <c r="C4145" s="4">
        <f>(B4145-Sheet1!$D$4)/Sheet1!$D$9</f>
        <v>-0.52645439310509945</v>
      </c>
      <c r="D4145">
        <v>0.65500000000000003</v>
      </c>
      <c r="E4145" s="4">
        <f>(D4145-Sheet1!$E$4)/Sheet1!$E$9</f>
        <v>0.17703770325268942</v>
      </c>
      <c r="F4145">
        <v>0.5</v>
      </c>
      <c r="G4145" s="4">
        <f>(F4145-Sheet1!$F$4)/Sheet1!$F$9</f>
        <v>0.15482142102711088</v>
      </c>
      <c r="H4145">
        <v>0.22</v>
      </c>
      <c r="I4145" s="4">
        <f>(H4145-Sheet1!$G$4)/Sheet1!$G$9</f>
        <v>7.1224425371981079E-2</v>
      </c>
      <c r="J4145">
        <v>1.359</v>
      </c>
      <c r="K4145" s="4">
        <f>(J4145-Sheet1!$H$4)/Sheet1!$H$9</f>
        <v>0.18780160813012928</v>
      </c>
      <c r="L4145">
        <v>0.64200000000000002</v>
      </c>
      <c r="M4145" s="4">
        <f>(L4145-Sheet1!$I$4)/Sheet1!$I$9</f>
        <v>0.19006893838049693</v>
      </c>
      <c r="N4145">
        <v>0.32550000000000001</v>
      </c>
      <c r="O4145" s="4">
        <f>(N4145-Sheet1!$J$4)/Sheet1!$J$9</f>
        <v>0.19079182639562076</v>
      </c>
      <c r="P4145">
        <v>0.40500000000000003</v>
      </c>
      <c r="Q4145" s="4">
        <f>(P4145-Sheet1!$K$4)/Sheet1!$K$9</f>
        <v>0.1655895770119403</v>
      </c>
      <c r="R4145" s="5">
        <v>13</v>
      </c>
      <c r="S4145" s="6"/>
    </row>
    <row r="4146" spans="1:19" x14ac:dyDescent="0.25">
      <c r="A4146" t="s">
        <v>2</v>
      </c>
      <c r="B4146">
        <f>VLOOKUP($A4146,lookup!$A$2:$B$4,2)</f>
        <v>30</v>
      </c>
      <c r="C4146" s="4">
        <f>(B4146-Sheet1!$D$4)/Sheet1!$D$9</f>
        <v>0.47354560689490055</v>
      </c>
      <c r="D4146">
        <v>0.67</v>
      </c>
      <c r="E4146" s="4">
        <f>(D4146-Sheet1!$E$4)/Sheet1!$E$9</f>
        <v>0.19730797352295973</v>
      </c>
      <c r="F4146">
        <v>0.53500000000000003</v>
      </c>
      <c r="G4146" s="4">
        <f>(F4146-Sheet1!$F$4)/Sheet1!$F$9</f>
        <v>0.21364495043887566</v>
      </c>
      <c r="H4146">
        <v>0.19</v>
      </c>
      <c r="I4146" s="4">
        <f>(H4146-Sheet1!$G$4)/Sheet1!$G$9</f>
        <v>4.4675752805609391E-2</v>
      </c>
      <c r="J4146">
        <v>1.669</v>
      </c>
      <c r="K4146" s="4">
        <f>(J4146-Sheet1!$H$4)/Sheet1!$H$9</f>
        <v>0.29759441847190365</v>
      </c>
      <c r="L4146">
        <v>0.74650000000000005</v>
      </c>
      <c r="M4146" s="4">
        <f>(L4146-Sheet1!$I$4)/Sheet1!$I$9</f>
        <v>0.26034466131257494</v>
      </c>
      <c r="N4146">
        <v>0.29349999999999998</v>
      </c>
      <c r="O4146" s="4">
        <f>(N4146-Sheet1!$J$4)/Sheet1!$J$9</f>
        <v>0.14865884417047259</v>
      </c>
      <c r="P4146">
        <v>0.50800000000000001</v>
      </c>
      <c r="Q4146" s="4">
        <f>(P4146-Sheet1!$K$4)/Sheet1!$K$9</f>
        <v>0.26823033436121785</v>
      </c>
      <c r="R4146" s="5">
        <v>11</v>
      </c>
      <c r="S4146" s="6"/>
    </row>
    <row r="4147" spans="1:19" x14ac:dyDescent="0.25">
      <c r="A4147" t="s">
        <v>2</v>
      </c>
      <c r="B4147">
        <f>VLOOKUP($A4147,lookup!$A$2:$B$4,2)</f>
        <v>30</v>
      </c>
      <c r="C4147" s="4">
        <f>(B4147-Sheet1!$D$4)/Sheet1!$D$9</f>
        <v>0.47354560689490055</v>
      </c>
      <c r="D4147">
        <v>0.67</v>
      </c>
      <c r="E4147" s="4">
        <f>(D4147-Sheet1!$E$4)/Sheet1!$E$9</f>
        <v>0.19730797352295973</v>
      </c>
      <c r="F4147">
        <v>0.52500000000000002</v>
      </c>
      <c r="G4147" s="4">
        <f>(F4147-Sheet1!$F$4)/Sheet1!$F$9</f>
        <v>0.1968382277498</v>
      </c>
      <c r="H4147">
        <v>0.2</v>
      </c>
      <c r="I4147" s="4">
        <f>(H4147-Sheet1!$G$4)/Sheet1!$G$9</f>
        <v>5.3525310327733291E-2</v>
      </c>
      <c r="J4147">
        <v>1.7404999999999999</v>
      </c>
      <c r="K4147" s="4">
        <f>(J4147-Sheet1!$H$4)/Sheet1!$H$9</f>
        <v>0.32291759892170002</v>
      </c>
      <c r="L4147">
        <v>0.62050000000000005</v>
      </c>
      <c r="M4147" s="4">
        <f>(L4147-Sheet1!$I$4)/Sheet1!$I$9</f>
        <v>0.17561029682030865</v>
      </c>
      <c r="N4147">
        <v>0.29699999999999999</v>
      </c>
      <c r="O4147" s="4">
        <f>(N4147-Sheet1!$J$4)/Sheet1!$J$9</f>
        <v>0.15326713910134818</v>
      </c>
      <c r="P4147">
        <v>0.65700000000000003</v>
      </c>
      <c r="Q4147" s="4">
        <f>(P4147-Sheet1!$K$4)/Sheet1!$K$9</f>
        <v>0.41671065324512419</v>
      </c>
      <c r="R4147" s="5">
        <v>11</v>
      </c>
      <c r="S4147" s="6"/>
    </row>
    <row r="4148" spans="1:19" x14ac:dyDescent="0.25">
      <c r="A4148" t="s">
        <v>2</v>
      </c>
      <c r="B4148">
        <f>VLOOKUP($A4148,lookup!$A$2:$B$4,2)</f>
        <v>30</v>
      </c>
      <c r="C4148" s="4">
        <f>(B4148-Sheet1!$D$4)/Sheet1!$D$9</f>
        <v>0.47354560689490055</v>
      </c>
      <c r="D4148">
        <v>0.69499999999999995</v>
      </c>
      <c r="E4148" s="4">
        <f>(D4148-Sheet1!$E$4)/Sheet1!$E$9</f>
        <v>0.23109175730674339</v>
      </c>
      <c r="F4148">
        <v>0.53</v>
      </c>
      <c r="G4148" s="4">
        <f>(F4148-Sheet1!$F$4)/Sheet1!$F$9</f>
        <v>0.20524158909433782</v>
      </c>
      <c r="H4148">
        <v>0.21</v>
      </c>
      <c r="I4148" s="4">
        <f>(H4148-Sheet1!$G$4)/Sheet1!$G$9</f>
        <v>6.2374867849857171E-2</v>
      </c>
      <c r="J4148">
        <v>1.51</v>
      </c>
      <c r="K4148" s="4">
        <f>(J4148-Sheet1!$H$4)/Sheet1!$H$9</f>
        <v>0.24128133187725165</v>
      </c>
      <c r="L4148">
        <v>0.66400000000000003</v>
      </c>
      <c r="M4148" s="4">
        <f>(L4148-Sheet1!$I$4)/Sheet1!$I$9</f>
        <v>0.20486382741882916</v>
      </c>
      <c r="N4148">
        <v>0.40949999999999998</v>
      </c>
      <c r="O4148" s="4">
        <f>(N4148-Sheet1!$J$4)/Sheet1!$J$9</f>
        <v>0.30139090473663455</v>
      </c>
      <c r="P4148">
        <v>0.38500000000000001</v>
      </c>
      <c r="Q4148" s="4">
        <f>(P4148-Sheet1!$K$4)/Sheet1!$K$9</f>
        <v>0.1456593328664495</v>
      </c>
      <c r="R4148" s="5">
        <v>10</v>
      </c>
      <c r="S4148" s="6"/>
    </row>
    <row r="4149" spans="1:19" x14ac:dyDescent="0.25">
      <c r="A4149" t="s">
        <v>2</v>
      </c>
      <c r="B4149">
        <f>VLOOKUP($A4149,lookup!$A$2:$B$4,2)</f>
        <v>30</v>
      </c>
      <c r="C4149" s="4">
        <f>(B4149-Sheet1!$D$4)/Sheet1!$D$9</f>
        <v>0.47354560689490055</v>
      </c>
      <c r="D4149">
        <v>0.69499999999999995</v>
      </c>
      <c r="E4149" s="4">
        <f>(D4149-Sheet1!$E$4)/Sheet1!$E$9</f>
        <v>0.23109175730674339</v>
      </c>
      <c r="F4149">
        <v>0.55000000000000004</v>
      </c>
      <c r="G4149" s="4">
        <f>(F4149-Sheet1!$F$4)/Sheet1!$F$9</f>
        <v>0.23885503447248913</v>
      </c>
      <c r="H4149">
        <v>0.19500000000000001</v>
      </c>
      <c r="I4149" s="4">
        <f>(H4149-Sheet1!$G$4)/Sheet1!$G$9</f>
        <v>4.9100531566671345E-2</v>
      </c>
      <c r="J4149">
        <v>1.6645000000000001</v>
      </c>
      <c r="K4149" s="4">
        <f>(J4149-Sheet1!$H$4)/Sheet1!$H$9</f>
        <v>0.29600065187016827</v>
      </c>
      <c r="L4149">
        <v>0.72699999999999998</v>
      </c>
      <c r="M4149" s="4">
        <f>(L4149-Sheet1!$I$4)/Sheet1!$I$9</f>
        <v>0.24723100966496228</v>
      </c>
      <c r="N4149">
        <v>0.36</v>
      </c>
      <c r="O4149" s="4">
        <f>(N4149-Sheet1!$J$4)/Sheet1!$J$9</f>
        <v>0.23621644785710855</v>
      </c>
      <c r="P4149">
        <v>0.44500000000000001</v>
      </c>
      <c r="Q4149" s="4">
        <f>(P4149-Sheet1!$K$4)/Sheet1!$K$9</f>
        <v>0.20545006530292187</v>
      </c>
      <c r="R4149" s="5">
        <v>11</v>
      </c>
      <c r="S4149" s="6"/>
    </row>
    <row r="4150" spans="1:19" x14ac:dyDescent="0.25">
      <c r="A4150" t="s">
        <v>2</v>
      </c>
      <c r="B4150">
        <f>VLOOKUP($A4150,lookup!$A$2:$B$4,2)</f>
        <v>30</v>
      </c>
      <c r="C4150" s="4">
        <f>(B4150-Sheet1!$D$4)/Sheet1!$D$9</f>
        <v>0.47354560689490055</v>
      </c>
      <c r="D4150">
        <v>0.77</v>
      </c>
      <c r="E4150" s="4">
        <f>(D4150-Sheet1!$E$4)/Sheet1!$E$9</f>
        <v>0.33244310865809484</v>
      </c>
      <c r="F4150">
        <v>0.60499999999999998</v>
      </c>
      <c r="G4150" s="4">
        <f>(F4150-Sheet1!$F$4)/Sheet1!$F$9</f>
        <v>0.33129200926240499</v>
      </c>
      <c r="H4150">
        <v>0.17499999999999999</v>
      </c>
      <c r="I4150" s="4">
        <f>(H4150-Sheet1!$G$4)/Sheet1!$G$9</f>
        <v>3.1401416522423536E-2</v>
      </c>
      <c r="J4150">
        <v>2.0505</v>
      </c>
      <c r="K4150" s="4">
        <f>(J4150-Sheet1!$H$4)/Sheet1!$H$9</f>
        <v>0.43271040926347443</v>
      </c>
      <c r="L4150">
        <v>0.80049999999999999</v>
      </c>
      <c r="M4150" s="4">
        <f>(L4150-Sheet1!$I$4)/Sheet1!$I$9</f>
        <v>0.29665938895211763</v>
      </c>
      <c r="N4150">
        <v>0.52600000000000002</v>
      </c>
      <c r="O4150" s="4">
        <f>(N4150-Sheet1!$J$4)/Sheet1!$J$9</f>
        <v>0.45478129315006444</v>
      </c>
      <c r="P4150">
        <v>0.35499999999999998</v>
      </c>
      <c r="Q4150" s="4">
        <f>(P4150-Sheet1!$K$4)/Sheet1!$K$9</f>
        <v>0.1157639666482133</v>
      </c>
      <c r="R4150" s="5">
        <v>11</v>
      </c>
      <c r="S4150" s="6"/>
    </row>
    <row r="4151" spans="1:19" x14ac:dyDescent="0.25">
      <c r="A4151" t="s">
        <v>1</v>
      </c>
      <c r="B4151">
        <f>VLOOKUP($A4151,lookup!$A$2:$B$4,2)</f>
        <v>20</v>
      </c>
      <c r="C4151" s="4">
        <f>(B4151-Sheet1!$D$4)/Sheet1!$D$9</f>
        <v>-2.6454393105099429E-2</v>
      </c>
      <c r="D4151">
        <v>0.28000000000000003</v>
      </c>
      <c r="E4151" s="4">
        <f>(D4151-Sheet1!$E$4)/Sheet1!$E$9</f>
        <v>-0.32971905350406733</v>
      </c>
      <c r="F4151">
        <v>0.215</v>
      </c>
      <c r="G4151" s="4">
        <f>(F4151-Sheet1!$F$4)/Sheet1!$F$9</f>
        <v>-0.3241701756115446</v>
      </c>
      <c r="H4151">
        <v>7.0000000000000007E-2</v>
      </c>
      <c r="I4151" s="4">
        <f>(H4151-Sheet1!$G$4)/Sheet1!$G$9</f>
        <v>-6.151893745987734E-2</v>
      </c>
      <c r="J4151">
        <v>0.124</v>
      </c>
      <c r="K4151" s="4">
        <f>(J4151-Sheet1!$H$4)/Sheet1!$H$9</f>
        <v>-0.24959878145726225</v>
      </c>
      <c r="L4151">
        <v>6.3E-2</v>
      </c>
      <c r="M4151" s="4">
        <f>(L4151-Sheet1!$I$4)/Sheet1!$I$9</f>
        <v>-0.19930564131015538</v>
      </c>
      <c r="N4151">
        <v>2.1499999999999998E-2</v>
      </c>
      <c r="O4151" s="4">
        <f>(N4151-Sheet1!$J$4)/Sheet1!$J$9</f>
        <v>-0.20947150474328641</v>
      </c>
      <c r="P4151">
        <v>0.03</v>
      </c>
      <c r="Q4151" s="4">
        <f>(P4151-Sheet1!$K$4)/Sheet1!$K$9</f>
        <v>-0.20810250071601194</v>
      </c>
      <c r="R4151" s="5">
        <v>6</v>
      </c>
      <c r="S4151" s="6"/>
    </row>
    <row r="4152" spans="1:19" x14ac:dyDescent="0.25">
      <c r="A4152" t="s">
        <v>1</v>
      </c>
      <c r="B4152">
        <f>VLOOKUP($A4152,lookup!$A$2:$B$4,2)</f>
        <v>20</v>
      </c>
      <c r="C4152" s="4">
        <f>(B4152-Sheet1!$D$4)/Sheet1!$D$9</f>
        <v>-2.6454393105099429E-2</v>
      </c>
      <c r="D4152">
        <v>0.33</v>
      </c>
      <c r="E4152" s="4">
        <f>(D4152-Sheet1!$E$4)/Sheet1!$E$9</f>
        <v>-0.26215148593649978</v>
      </c>
      <c r="F4152">
        <v>0.23</v>
      </c>
      <c r="G4152" s="4">
        <f>(F4152-Sheet1!$F$4)/Sheet1!$F$9</f>
        <v>-0.29896009157793113</v>
      </c>
      <c r="H4152">
        <v>0.08</v>
      </c>
      <c r="I4152" s="4">
        <f>(H4152-Sheet1!$G$4)/Sheet1!$G$9</f>
        <v>-5.2669379937753454E-2</v>
      </c>
      <c r="J4152">
        <v>0.14000000000000001</v>
      </c>
      <c r="K4152" s="4">
        <f>(J4152-Sheet1!$H$4)/Sheet1!$H$9</f>
        <v>-0.24393205576220292</v>
      </c>
      <c r="L4152">
        <v>5.6500000000000002E-2</v>
      </c>
      <c r="M4152" s="4">
        <f>(L4152-Sheet1!$I$4)/Sheet1!$I$9</f>
        <v>-0.20367685852602627</v>
      </c>
      <c r="N4152">
        <v>3.6499999999999998E-2</v>
      </c>
      <c r="O4152" s="4">
        <f>(N4152-Sheet1!$J$4)/Sheet1!$J$9</f>
        <v>-0.18972166932524823</v>
      </c>
      <c r="P4152">
        <v>4.5999999999999999E-2</v>
      </c>
      <c r="Q4152" s="4">
        <f>(P4152-Sheet1!$K$4)/Sheet1!$K$9</f>
        <v>-0.19215830539961934</v>
      </c>
      <c r="R4152" s="5">
        <v>7</v>
      </c>
      <c r="S4152" s="6"/>
    </row>
    <row r="4153" spans="1:19" x14ac:dyDescent="0.25">
      <c r="A4153" t="s">
        <v>1</v>
      </c>
      <c r="B4153">
        <f>VLOOKUP($A4153,lookup!$A$2:$B$4,2)</f>
        <v>20</v>
      </c>
      <c r="C4153" s="4">
        <f>(B4153-Sheet1!$D$4)/Sheet1!$D$9</f>
        <v>-2.6454393105099429E-2</v>
      </c>
      <c r="D4153">
        <v>0.35</v>
      </c>
      <c r="E4153" s="4">
        <f>(D4153-Sheet1!$E$4)/Sheet1!$E$9</f>
        <v>-0.23512445890947281</v>
      </c>
      <c r="F4153">
        <v>0.25</v>
      </c>
      <c r="G4153" s="4">
        <f>(F4153-Sheet1!$F$4)/Sheet1!$F$9</f>
        <v>-0.26534664619977988</v>
      </c>
      <c r="H4153">
        <v>7.4999999999999997E-2</v>
      </c>
      <c r="I4153" s="4">
        <f>(H4153-Sheet1!$G$4)/Sheet1!$G$9</f>
        <v>-5.70941586988154E-2</v>
      </c>
      <c r="J4153">
        <v>0.16950000000000001</v>
      </c>
      <c r="K4153" s="4">
        <f>(J4153-Sheet1!$H$4)/Sheet1!$H$9</f>
        <v>-0.23348403026193729</v>
      </c>
      <c r="L4153">
        <v>8.3500000000000005E-2</v>
      </c>
      <c r="M4153" s="4">
        <f>(L4153-Sheet1!$I$4)/Sheet1!$I$9</f>
        <v>-0.18551949470625489</v>
      </c>
      <c r="N4153">
        <v>3.5499999999999997E-2</v>
      </c>
      <c r="O4153" s="4">
        <f>(N4153-Sheet1!$J$4)/Sheet1!$J$9</f>
        <v>-0.1910383250197841</v>
      </c>
      <c r="P4153">
        <v>4.1000000000000002E-2</v>
      </c>
      <c r="Q4153" s="4">
        <f>(P4153-Sheet1!$K$4)/Sheet1!$K$9</f>
        <v>-0.19714086643599202</v>
      </c>
      <c r="R4153" s="5">
        <v>6</v>
      </c>
      <c r="S4153" s="6"/>
    </row>
    <row r="4154" spans="1:19" x14ac:dyDescent="0.25">
      <c r="A4154" t="s">
        <v>1</v>
      </c>
      <c r="B4154">
        <f>VLOOKUP($A4154,lookup!$A$2:$B$4,2)</f>
        <v>20</v>
      </c>
      <c r="C4154" s="4">
        <f>(B4154-Sheet1!$D$4)/Sheet1!$D$9</f>
        <v>-2.6454393105099429E-2</v>
      </c>
      <c r="D4154">
        <v>0.37</v>
      </c>
      <c r="E4154" s="4">
        <f>(D4154-Sheet1!$E$4)/Sheet1!$E$9</f>
        <v>-0.20809743188244575</v>
      </c>
      <c r="F4154">
        <v>0.28000000000000003</v>
      </c>
      <c r="G4154" s="4">
        <f>(F4154-Sheet1!$F$4)/Sheet1!$F$9</f>
        <v>-0.21492647813255294</v>
      </c>
      <c r="H4154">
        <v>0.09</v>
      </c>
      <c r="I4154" s="4">
        <f>(H4154-Sheet1!$G$4)/Sheet1!$G$9</f>
        <v>-4.381982241562956E-2</v>
      </c>
      <c r="J4154">
        <v>0.218</v>
      </c>
      <c r="K4154" s="4">
        <f>(J4154-Sheet1!$H$4)/Sheet1!$H$9</f>
        <v>-0.21630676799878873</v>
      </c>
      <c r="L4154">
        <v>9.9500000000000005E-2</v>
      </c>
      <c r="M4154" s="4">
        <f>(L4154-Sheet1!$I$4)/Sheet1!$I$9</f>
        <v>-0.17475957540564968</v>
      </c>
      <c r="N4154">
        <v>5.45E-2</v>
      </c>
      <c r="O4154" s="4">
        <f>(N4154-Sheet1!$J$4)/Sheet1!$J$9</f>
        <v>-0.16602186682360243</v>
      </c>
      <c r="P4154">
        <v>6.1499999999999999E-2</v>
      </c>
      <c r="Q4154" s="4">
        <f>(P4154-Sheet1!$K$4)/Sheet1!$K$9</f>
        <v>-0.17671236618686395</v>
      </c>
      <c r="R4154" s="5">
        <v>7</v>
      </c>
      <c r="S4154" s="6"/>
    </row>
    <row r="4155" spans="1:19" x14ac:dyDescent="0.25">
      <c r="A4155" t="s">
        <v>1</v>
      </c>
      <c r="B4155">
        <f>VLOOKUP($A4155,lookup!$A$2:$B$4,2)</f>
        <v>20</v>
      </c>
      <c r="C4155" s="4">
        <f>(B4155-Sheet1!$D$4)/Sheet1!$D$9</f>
        <v>-2.6454393105099429E-2</v>
      </c>
      <c r="D4155">
        <v>0.43</v>
      </c>
      <c r="E4155" s="4">
        <f>(D4155-Sheet1!$E$4)/Sheet1!$E$9</f>
        <v>-0.12701635080136467</v>
      </c>
      <c r="F4155">
        <v>0.315</v>
      </c>
      <c r="G4155" s="4">
        <f>(F4155-Sheet1!$F$4)/Sheet1!$F$9</f>
        <v>-0.15610294872078828</v>
      </c>
      <c r="H4155">
        <v>0.115</v>
      </c>
      <c r="I4155" s="4">
        <f>(H4155-Sheet1!$G$4)/Sheet1!$G$9</f>
        <v>-2.1695928610319815E-2</v>
      </c>
      <c r="J4155">
        <v>0.38400000000000001</v>
      </c>
      <c r="K4155" s="4">
        <f>(J4155-Sheet1!$H$4)/Sheet1!$H$9</f>
        <v>-0.15751448891254824</v>
      </c>
      <c r="L4155">
        <v>0.1885</v>
      </c>
      <c r="M4155" s="4">
        <f>(L4155-Sheet1!$I$4)/Sheet1!$I$9</f>
        <v>-0.11490752429603299</v>
      </c>
      <c r="N4155">
        <v>7.1499999999999994E-2</v>
      </c>
      <c r="O4155" s="4">
        <f>(N4155-Sheet1!$J$4)/Sheet1!$J$9</f>
        <v>-0.14363872001649247</v>
      </c>
      <c r="P4155">
        <v>0.11</v>
      </c>
      <c r="Q4155" s="4">
        <f>(P4155-Sheet1!$K$4)/Sheet1!$K$9</f>
        <v>-0.12838152413404882</v>
      </c>
      <c r="R4155" s="5">
        <v>8</v>
      </c>
      <c r="S4155" s="6"/>
    </row>
    <row r="4156" spans="1:19" x14ac:dyDescent="0.25">
      <c r="A4156" t="s">
        <v>1</v>
      </c>
      <c r="B4156">
        <f>VLOOKUP($A4156,lookup!$A$2:$B$4,2)</f>
        <v>20</v>
      </c>
      <c r="C4156" s="4">
        <f>(B4156-Sheet1!$D$4)/Sheet1!$D$9</f>
        <v>-2.6454393105099429E-2</v>
      </c>
      <c r="D4156">
        <v>0.435</v>
      </c>
      <c r="E4156" s="4">
        <f>(D4156-Sheet1!$E$4)/Sheet1!$E$9</f>
        <v>-0.12025959404460791</v>
      </c>
      <c r="F4156">
        <v>0.33</v>
      </c>
      <c r="G4156" s="4">
        <f>(F4156-Sheet1!$F$4)/Sheet1!$F$9</f>
        <v>-0.13089286468717481</v>
      </c>
      <c r="H4156">
        <v>9.5000000000000001E-2</v>
      </c>
      <c r="I4156" s="4">
        <f>(H4156-Sheet1!$G$4)/Sheet1!$G$9</f>
        <v>-3.9395043654567606E-2</v>
      </c>
      <c r="J4156">
        <v>0.39300000000000002</v>
      </c>
      <c r="K4156" s="4">
        <f>(J4156-Sheet1!$H$4)/Sheet1!$H$9</f>
        <v>-0.15432695570907737</v>
      </c>
      <c r="L4156">
        <v>0.219</v>
      </c>
      <c r="M4156" s="4">
        <f>(L4156-Sheet1!$I$4)/Sheet1!$I$9</f>
        <v>-9.4396428129254237E-2</v>
      </c>
      <c r="N4156">
        <v>7.4999999999999997E-2</v>
      </c>
      <c r="O4156" s="4">
        <f>(N4156-Sheet1!$J$4)/Sheet1!$J$9</f>
        <v>-0.13903042508561689</v>
      </c>
      <c r="P4156">
        <v>8.8499999999999995E-2</v>
      </c>
      <c r="Q4156" s="4">
        <f>(P4156-Sheet1!$K$4)/Sheet1!$K$9</f>
        <v>-0.1498065365904514</v>
      </c>
      <c r="R4156" s="5">
        <v>6</v>
      </c>
      <c r="S4156" s="6"/>
    </row>
    <row r="4157" spans="1:19" x14ac:dyDescent="0.25">
      <c r="A4157" t="s">
        <v>1</v>
      </c>
      <c r="B4157">
        <f>VLOOKUP($A4157,lookup!$A$2:$B$4,2)</f>
        <v>20</v>
      </c>
      <c r="C4157" s="4">
        <f>(B4157-Sheet1!$D$4)/Sheet1!$D$9</f>
        <v>-2.6454393105099429E-2</v>
      </c>
      <c r="D4157">
        <v>0.44</v>
      </c>
      <c r="E4157" s="4">
        <f>(D4157-Sheet1!$E$4)/Sheet1!$E$9</f>
        <v>-0.11350283728785115</v>
      </c>
      <c r="F4157">
        <v>0.35</v>
      </c>
      <c r="G4157" s="4">
        <f>(F4157-Sheet1!$F$4)/Sheet1!$F$9</f>
        <v>-9.7279419309023618E-2</v>
      </c>
      <c r="H4157">
        <v>0.11</v>
      </c>
      <c r="I4157" s="4">
        <f>(H4157-Sheet1!$G$4)/Sheet1!$G$9</f>
        <v>-2.6120707371381766E-2</v>
      </c>
      <c r="J4157">
        <v>0.3805</v>
      </c>
      <c r="K4157" s="4">
        <f>(J4157-Sheet1!$H$4)/Sheet1!$H$9</f>
        <v>-0.15875408515834247</v>
      </c>
      <c r="L4157">
        <v>0.1575</v>
      </c>
      <c r="M4157" s="4">
        <f>(L4157-Sheet1!$I$4)/Sheet1!$I$9</f>
        <v>-0.13575486794095565</v>
      </c>
      <c r="N4157">
        <v>8.9499999999999996E-2</v>
      </c>
      <c r="O4157" s="4">
        <f>(N4157-Sheet1!$J$4)/Sheet1!$J$9</f>
        <v>-0.11993891751484666</v>
      </c>
      <c r="P4157">
        <v>0.115</v>
      </c>
      <c r="Q4157" s="4">
        <f>(P4157-Sheet1!$K$4)/Sheet1!$K$9</f>
        <v>-0.1233989630976761</v>
      </c>
      <c r="R4157" s="5">
        <v>6</v>
      </c>
      <c r="S4157" s="6"/>
    </row>
    <row r="4158" spans="1:19" x14ac:dyDescent="0.25">
      <c r="A4158" t="s">
        <v>2</v>
      </c>
      <c r="B4158">
        <f>VLOOKUP($A4158,lookup!$A$2:$B$4,2)</f>
        <v>30</v>
      </c>
      <c r="C4158" s="4">
        <f>(B4158-Sheet1!$D$4)/Sheet1!$D$9</f>
        <v>0.47354560689490055</v>
      </c>
      <c r="D4158">
        <v>0.47499999999999998</v>
      </c>
      <c r="E4158" s="4">
        <f>(D4158-Sheet1!$E$4)/Sheet1!$E$9</f>
        <v>-6.6205539990553883E-2</v>
      </c>
      <c r="F4158">
        <v>0.37</v>
      </c>
      <c r="G4158" s="4">
        <f>(F4158-Sheet1!$F$4)/Sheet1!$F$9</f>
        <v>-6.3665973930872324E-2</v>
      </c>
      <c r="H4158">
        <v>0.11</v>
      </c>
      <c r="I4158" s="4">
        <f>(H4158-Sheet1!$G$4)/Sheet1!$G$9</f>
        <v>-2.6120707371381766E-2</v>
      </c>
      <c r="J4158">
        <v>0.48949999999999999</v>
      </c>
      <c r="K4158" s="4">
        <f>(J4158-Sheet1!$H$4)/Sheet1!$H$9</f>
        <v>-0.12014951636075083</v>
      </c>
      <c r="L4158">
        <v>0.2185</v>
      </c>
      <c r="M4158" s="4">
        <f>(L4158-Sheet1!$I$4)/Sheet1!$I$9</f>
        <v>-9.4732675607398148E-2</v>
      </c>
      <c r="N4158">
        <v>0.107</v>
      </c>
      <c r="O4158" s="4">
        <f>(N4158-Sheet1!$J$4)/Sheet1!$J$9</f>
        <v>-9.689744286046878E-2</v>
      </c>
      <c r="P4158">
        <v>0.14599999999999999</v>
      </c>
      <c r="Q4158" s="4">
        <f>(P4158-Sheet1!$K$4)/Sheet1!$K$9</f>
        <v>-9.2507084672165396E-2</v>
      </c>
      <c r="R4158" s="5">
        <v>8</v>
      </c>
      <c r="S4158" s="6"/>
    </row>
    <row r="4159" spans="1:19" x14ac:dyDescent="0.25">
      <c r="A4159" t="s">
        <v>2</v>
      </c>
      <c r="B4159">
        <f>VLOOKUP($A4159,lookup!$A$2:$B$4,2)</f>
        <v>30</v>
      </c>
      <c r="C4159" s="4">
        <f>(B4159-Sheet1!$D$4)/Sheet1!$D$9</f>
        <v>0.47354560689490055</v>
      </c>
      <c r="D4159">
        <v>0.47499999999999998</v>
      </c>
      <c r="E4159" s="4">
        <f>(D4159-Sheet1!$E$4)/Sheet1!$E$9</f>
        <v>-6.6205539990553883E-2</v>
      </c>
      <c r="F4159">
        <v>0.36</v>
      </c>
      <c r="G4159" s="4">
        <f>(F4159-Sheet1!$F$4)/Sheet1!$F$9</f>
        <v>-8.0472696619947964E-2</v>
      </c>
      <c r="H4159">
        <v>0.14000000000000001</v>
      </c>
      <c r="I4159" s="4">
        <f>(H4159-Sheet1!$G$4)/Sheet1!$G$9</f>
        <v>4.2796519498992805E-4</v>
      </c>
      <c r="J4159">
        <v>0.51349999999999996</v>
      </c>
      <c r="K4159" s="4">
        <f>(J4159-Sheet1!$H$4)/Sheet1!$H$9</f>
        <v>-0.11164942781816185</v>
      </c>
      <c r="L4159">
        <v>0.24099999999999999</v>
      </c>
      <c r="M4159" s="4">
        <f>(L4159-Sheet1!$I$4)/Sheet1!$I$9</f>
        <v>-7.9601539090922033E-2</v>
      </c>
      <c r="N4159">
        <v>0.1045</v>
      </c>
      <c r="O4159" s="4">
        <f>(N4159-Sheet1!$J$4)/Sheet1!$J$9</f>
        <v>-0.10018908209680848</v>
      </c>
      <c r="P4159">
        <v>0.155</v>
      </c>
      <c r="Q4159" s="4">
        <f>(P4159-Sheet1!$K$4)/Sheet1!$K$9</f>
        <v>-8.3538474806694532E-2</v>
      </c>
      <c r="R4159" s="5">
        <v>8</v>
      </c>
      <c r="S4159" s="6"/>
    </row>
    <row r="4160" spans="1:19" x14ac:dyDescent="0.25">
      <c r="A4160" t="s">
        <v>1</v>
      </c>
      <c r="B4160">
        <f>VLOOKUP($A4160,lookup!$A$2:$B$4,2)</f>
        <v>20</v>
      </c>
      <c r="C4160" s="4">
        <f>(B4160-Sheet1!$D$4)/Sheet1!$D$9</f>
        <v>-2.6454393105099429E-2</v>
      </c>
      <c r="D4160">
        <v>0.48</v>
      </c>
      <c r="E4160" s="4">
        <f>(D4160-Sheet1!$E$4)/Sheet1!$E$9</f>
        <v>-5.9448783233797126E-2</v>
      </c>
      <c r="F4160">
        <v>0.35499999999999998</v>
      </c>
      <c r="G4160" s="4">
        <f>(F4160-Sheet1!$F$4)/Sheet1!$F$9</f>
        <v>-8.8876057964485791E-2</v>
      </c>
      <c r="H4160">
        <v>0.11</v>
      </c>
      <c r="I4160" s="4">
        <f>(H4160-Sheet1!$G$4)/Sheet1!$G$9</f>
        <v>-2.6120707371381766E-2</v>
      </c>
      <c r="J4160">
        <v>0.44950000000000001</v>
      </c>
      <c r="K4160" s="4">
        <f>(J4160-Sheet1!$H$4)/Sheet1!$H$9</f>
        <v>-0.13431633059839912</v>
      </c>
      <c r="L4160">
        <v>0.20100000000000001</v>
      </c>
      <c r="M4160" s="4">
        <f>(L4160-Sheet1!$I$4)/Sheet1!$I$9</f>
        <v>-0.10650133734243512</v>
      </c>
      <c r="N4160">
        <v>8.8999999999999996E-2</v>
      </c>
      <c r="O4160" s="4">
        <f>(N4160-Sheet1!$J$4)/Sheet1!$J$9</f>
        <v>-0.12059724536211459</v>
      </c>
      <c r="P4160">
        <v>0.14000000000000001</v>
      </c>
      <c r="Q4160" s="4">
        <f>(P4160-Sheet1!$K$4)/Sheet1!$K$9</f>
        <v>-9.8486157915812611E-2</v>
      </c>
      <c r="R4160" s="5">
        <v>8</v>
      </c>
      <c r="S4160" s="6"/>
    </row>
    <row r="4161" spans="1:19" x14ac:dyDescent="0.25">
      <c r="A4161" t="s">
        <v>0</v>
      </c>
      <c r="B4161">
        <f>VLOOKUP($A4161,lookup!$A$2:$B$4,2)</f>
        <v>10</v>
      </c>
      <c r="C4161" s="4">
        <f>(B4161-Sheet1!$D$4)/Sheet1!$D$9</f>
        <v>-0.52645439310509945</v>
      </c>
      <c r="D4161">
        <v>0.56000000000000005</v>
      </c>
      <c r="E4161" s="4">
        <f>(D4161-Sheet1!$E$4)/Sheet1!$E$9</f>
        <v>4.8659324874311086E-2</v>
      </c>
      <c r="F4161">
        <v>0.44</v>
      </c>
      <c r="G4161" s="4">
        <f>(F4161-Sheet1!$F$4)/Sheet1!$F$9</f>
        <v>5.3981084892657107E-2</v>
      </c>
      <c r="H4161">
        <v>0.13500000000000001</v>
      </c>
      <c r="I4161" s="4">
        <f>(H4161-Sheet1!$G$4)/Sheet1!$G$9</f>
        <v>-3.9968135660720236E-3</v>
      </c>
      <c r="J4161">
        <v>0.80249999999999999</v>
      </c>
      <c r="K4161" s="4">
        <f>(J4161-Sheet1!$H$4)/Sheet1!$H$9</f>
        <v>-9.2941949511528132E-3</v>
      </c>
      <c r="L4161">
        <v>0.35</v>
      </c>
      <c r="M4161" s="4">
        <f>(L4161-Sheet1!$I$4)/Sheet1!$I$9</f>
        <v>-6.2995888555488107E-3</v>
      </c>
      <c r="N4161">
        <v>0.1615</v>
      </c>
      <c r="O4161" s="4">
        <f>(N4161-Sheet1!$J$4)/Sheet1!$J$9</f>
        <v>-2.5139707508263373E-2</v>
      </c>
      <c r="P4161">
        <v>0.25900000000000001</v>
      </c>
      <c r="Q4161" s="4">
        <f>(P4161-Sheet1!$K$4)/Sheet1!$K$9</f>
        <v>2.0098794749857558E-2</v>
      </c>
      <c r="R4161" s="5">
        <v>9</v>
      </c>
      <c r="S4161" s="6"/>
    </row>
    <row r="4162" spans="1:19" x14ac:dyDescent="0.25">
      <c r="A4162" t="s">
        <v>0</v>
      </c>
      <c r="B4162">
        <f>VLOOKUP($A4162,lookup!$A$2:$B$4,2)</f>
        <v>10</v>
      </c>
      <c r="C4162" s="4">
        <f>(B4162-Sheet1!$D$4)/Sheet1!$D$9</f>
        <v>-0.52645439310509945</v>
      </c>
      <c r="D4162">
        <v>0.58499999999999996</v>
      </c>
      <c r="E4162" s="4">
        <f>(D4162-Sheet1!$E$4)/Sheet1!$E$9</f>
        <v>8.2443108658094746E-2</v>
      </c>
      <c r="F4162">
        <v>0.47499999999999998</v>
      </c>
      <c r="G4162" s="4">
        <f>(F4162-Sheet1!$F$4)/Sheet1!$F$9</f>
        <v>0.11280461430442178</v>
      </c>
      <c r="H4162">
        <v>0.16500000000000001</v>
      </c>
      <c r="I4162" s="4">
        <f>(H4162-Sheet1!$G$4)/Sheet1!$G$9</f>
        <v>2.255185900029966E-2</v>
      </c>
      <c r="J4162">
        <v>1.0529999999999999</v>
      </c>
      <c r="K4162" s="4">
        <f>(J4162-Sheet1!$H$4)/Sheet1!$H$9</f>
        <v>7.942547921211969E-2</v>
      </c>
      <c r="L4162">
        <v>0.45800000000000002</v>
      </c>
      <c r="M4162" s="4">
        <f>(L4162-Sheet1!$I$4)/Sheet1!$I$9</f>
        <v>6.6329866423536624E-2</v>
      </c>
      <c r="N4162">
        <v>0.217</v>
      </c>
      <c r="O4162" s="4">
        <f>(N4162-Sheet1!$J$4)/Sheet1!$J$9</f>
        <v>4.7934683538477886E-2</v>
      </c>
      <c r="P4162">
        <v>0.3</v>
      </c>
      <c r="Q4162" s="4">
        <f>(P4162-Sheet1!$K$4)/Sheet1!$K$9</f>
        <v>6.0955795248113648E-2</v>
      </c>
      <c r="R4162" s="5">
        <v>11</v>
      </c>
      <c r="S4162" s="6"/>
    </row>
    <row r="4163" spans="1:19" x14ac:dyDescent="0.25">
      <c r="A4163" t="s">
        <v>0</v>
      </c>
      <c r="B4163">
        <f>VLOOKUP($A4163,lookup!$A$2:$B$4,2)</f>
        <v>10</v>
      </c>
      <c r="C4163" s="4">
        <f>(B4163-Sheet1!$D$4)/Sheet1!$D$9</f>
        <v>-0.52645439310509945</v>
      </c>
      <c r="D4163">
        <v>0.58499999999999996</v>
      </c>
      <c r="E4163" s="4">
        <f>(D4163-Sheet1!$E$4)/Sheet1!$E$9</f>
        <v>8.2443108658094746E-2</v>
      </c>
      <c r="F4163">
        <v>0.45500000000000002</v>
      </c>
      <c r="G4163" s="4">
        <f>(F4163-Sheet1!$F$4)/Sheet1!$F$9</f>
        <v>7.9191168926270566E-2</v>
      </c>
      <c r="H4163">
        <v>0.17</v>
      </c>
      <c r="I4163" s="4">
        <f>(H4163-Sheet1!$G$4)/Sheet1!$G$9</f>
        <v>2.697663776136161E-2</v>
      </c>
      <c r="J4163">
        <v>0.99450000000000005</v>
      </c>
      <c r="K4163" s="4">
        <f>(J4163-Sheet1!$H$4)/Sheet1!$H$9</f>
        <v>5.8706513389559088E-2</v>
      </c>
      <c r="L4163">
        <v>0.42549999999999999</v>
      </c>
      <c r="M4163" s="4">
        <f>(L4163-Sheet1!$I$4)/Sheet1!$I$9</f>
        <v>4.4473780344182194E-2</v>
      </c>
      <c r="N4163">
        <v>0.26300000000000001</v>
      </c>
      <c r="O4163" s="4">
        <f>(N4163-Sheet1!$J$4)/Sheet1!$J$9</f>
        <v>0.10850084548712832</v>
      </c>
      <c r="P4163">
        <v>0.28449999999999998</v>
      </c>
      <c r="Q4163" s="4">
        <f>(P4163-Sheet1!$K$4)/Sheet1!$K$9</f>
        <v>4.5509856035358273E-2</v>
      </c>
      <c r="R4163" s="5">
        <v>11</v>
      </c>
      <c r="S4163" s="6"/>
    </row>
    <row r="4164" spans="1:19" x14ac:dyDescent="0.25">
      <c r="A4164" t="s">
        <v>2</v>
      </c>
      <c r="B4164">
        <f>VLOOKUP($A4164,lookup!$A$2:$B$4,2)</f>
        <v>30</v>
      </c>
      <c r="C4164" s="4">
        <f>(B4164-Sheet1!$D$4)/Sheet1!$D$9</f>
        <v>0.47354560689490055</v>
      </c>
      <c r="D4164">
        <v>0.38500000000000001</v>
      </c>
      <c r="E4164" s="4">
        <f>(D4164-Sheet1!$E$4)/Sheet1!$E$9</f>
        <v>-0.18782716161217547</v>
      </c>
      <c r="F4164">
        <v>0.255</v>
      </c>
      <c r="G4164" s="4">
        <f>(F4164-Sheet1!$F$4)/Sheet1!$F$9</f>
        <v>-0.25694328485524209</v>
      </c>
      <c r="H4164">
        <v>0.1</v>
      </c>
      <c r="I4164" s="4">
        <f>(H4164-Sheet1!$G$4)/Sheet1!$G$9</f>
        <v>-3.4970264893505659E-2</v>
      </c>
      <c r="J4164">
        <v>0.3175</v>
      </c>
      <c r="K4164" s="4">
        <f>(J4164-Sheet1!$H$4)/Sheet1!$H$9</f>
        <v>-0.18106681758263854</v>
      </c>
      <c r="L4164">
        <v>0.13700000000000001</v>
      </c>
      <c r="M4164" s="4">
        <f>(L4164-Sheet1!$I$4)/Sheet1!$I$9</f>
        <v>-0.1495410145448561</v>
      </c>
      <c r="N4164">
        <v>6.8000000000000005E-2</v>
      </c>
      <c r="O4164" s="4">
        <f>(N4164-Sheet1!$J$4)/Sheet1!$J$9</f>
        <v>-0.14824701494736803</v>
      </c>
      <c r="P4164">
        <v>9.1999999999999998E-2</v>
      </c>
      <c r="Q4164" s="4">
        <f>(P4164-Sheet1!$K$4)/Sheet1!$K$9</f>
        <v>-0.14631874386499052</v>
      </c>
      <c r="R4164" s="5">
        <v>8</v>
      </c>
      <c r="S4164" s="6"/>
    </row>
    <row r="4165" spans="1:19" x14ac:dyDescent="0.25">
      <c r="A4165" t="s">
        <v>1</v>
      </c>
      <c r="B4165">
        <f>VLOOKUP($A4165,lookup!$A$2:$B$4,2)</f>
        <v>20</v>
      </c>
      <c r="C4165" s="4">
        <f>(B4165-Sheet1!$D$4)/Sheet1!$D$9</f>
        <v>-2.6454393105099429E-2</v>
      </c>
      <c r="D4165">
        <v>0.39</v>
      </c>
      <c r="E4165" s="4">
        <f>(D4165-Sheet1!$E$4)/Sheet1!$E$9</f>
        <v>-0.1810704048554187</v>
      </c>
      <c r="F4165">
        <v>0.31</v>
      </c>
      <c r="G4165" s="4">
        <f>(F4165-Sheet1!$F$4)/Sheet1!$F$9</f>
        <v>-0.16450631006532609</v>
      </c>
      <c r="H4165">
        <v>8.5000000000000006E-2</v>
      </c>
      <c r="I4165" s="4">
        <f>(H4165-Sheet1!$G$4)/Sheet1!$G$9</f>
        <v>-4.82446011766915E-2</v>
      </c>
      <c r="J4165">
        <v>0.34399999999999997</v>
      </c>
      <c r="K4165" s="4">
        <f>(J4165-Sheet1!$H$4)/Sheet1!$H$9</f>
        <v>-0.17168130315019656</v>
      </c>
      <c r="L4165">
        <v>0.18099999999999999</v>
      </c>
      <c r="M4165" s="4">
        <f>(L4165-Sheet1!$I$4)/Sheet1!$I$9</f>
        <v>-0.1199512364681917</v>
      </c>
      <c r="N4165">
        <v>6.9500000000000006E-2</v>
      </c>
      <c r="O4165" s="4">
        <f>(N4165-Sheet1!$J$4)/Sheet1!$J$9</f>
        <v>-0.14627203140556422</v>
      </c>
      <c r="P4165">
        <v>7.9000000000000001E-2</v>
      </c>
      <c r="Q4165" s="4">
        <f>(P4165-Sheet1!$K$4)/Sheet1!$K$9</f>
        <v>-0.15927340255955952</v>
      </c>
      <c r="R4165" s="5">
        <v>7</v>
      </c>
      <c r="S4165" s="6"/>
    </row>
    <row r="4166" spans="1:19" x14ac:dyDescent="0.25">
      <c r="A4166" t="s">
        <v>1</v>
      </c>
      <c r="B4166">
        <f>VLOOKUP($A4166,lookup!$A$2:$B$4,2)</f>
        <v>20</v>
      </c>
      <c r="C4166" s="4">
        <f>(B4166-Sheet1!$D$4)/Sheet1!$D$9</f>
        <v>-2.6454393105099429E-2</v>
      </c>
      <c r="D4166">
        <v>0.39</v>
      </c>
      <c r="E4166" s="4">
        <f>(D4166-Sheet1!$E$4)/Sheet1!$E$9</f>
        <v>-0.1810704048554187</v>
      </c>
      <c r="F4166">
        <v>0.28999999999999998</v>
      </c>
      <c r="G4166" s="4">
        <f>(F4166-Sheet1!$F$4)/Sheet1!$F$9</f>
        <v>-0.1981197554434774</v>
      </c>
      <c r="H4166">
        <v>0.1</v>
      </c>
      <c r="I4166" s="4">
        <f>(H4166-Sheet1!$G$4)/Sheet1!$G$9</f>
        <v>-3.4970264893505659E-2</v>
      </c>
      <c r="J4166">
        <v>0.28449999999999998</v>
      </c>
      <c r="K4166" s="4">
        <f>(J4166-Sheet1!$H$4)/Sheet1!$H$9</f>
        <v>-0.1927544393286984</v>
      </c>
      <c r="L4166">
        <v>0.1255</v>
      </c>
      <c r="M4166" s="4">
        <f>(L4166-Sheet1!$I$4)/Sheet1!$I$9</f>
        <v>-0.15727470654216613</v>
      </c>
      <c r="N4166">
        <v>6.3500000000000001E-2</v>
      </c>
      <c r="O4166" s="4">
        <f>(N4166-Sheet1!$J$4)/Sheet1!$J$9</f>
        <v>-0.15417196557277948</v>
      </c>
      <c r="P4166">
        <v>8.1000000000000003E-2</v>
      </c>
      <c r="Q4166" s="4">
        <f>(P4166-Sheet1!$K$4)/Sheet1!$K$9</f>
        <v>-0.15728037814501042</v>
      </c>
      <c r="R4166" s="5">
        <v>7</v>
      </c>
      <c r="S4166" s="6"/>
    </row>
    <row r="4167" spans="1:19" x14ac:dyDescent="0.25">
      <c r="A4167" t="s">
        <v>1</v>
      </c>
      <c r="B4167">
        <f>VLOOKUP($A4167,lookup!$A$2:$B$4,2)</f>
        <v>20</v>
      </c>
      <c r="C4167" s="4">
        <f>(B4167-Sheet1!$D$4)/Sheet1!$D$9</f>
        <v>-2.6454393105099429E-2</v>
      </c>
      <c r="D4167">
        <v>0.40500000000000003</v>
      </c>
      <c r="E4167" s="4">
        <f>(D4167-Sheet1!$E$4)/Sheet1!$E$9</f>
        <v>-0.16080013458514841</v>
      </c>
      <c r="F4167">
        <v>0.3</v>
      </c>
      <c r="G4167" s="4">
        <f>(F4167-Sheet1!$F$4)/Sheet1!$F$9</f>
        <v>-0.18131303275440175</v>
      </c>
      <c r="H4167">
        <v>8.5000000000000006E-2</v>
      </c>
      <c r="I4167" s="4">
        <f>(H4167-Sheet1!$G$4)/Sheet1!$G$9</f>
        <v>-4.82446011766915E-2</v>
      </c>
      <c r="J4167">
        <v>0.30349999999999999</v>
      </c>
      <c r="K4167" s="4">
        <f>(J4167-Sheet1!$H$4)/Sheet1!$H$9</f>
        <v>-0.18602520256581545</v>
      </c>
      <c r="L4167">
        <v>0.15</v>
      </c>
      <c r="M4167" s="4">
        <f>(L4167-Sheet1!$I$4)/Sheet1!$I$9</f>
        <v>-0.14079858011311436</v>
      </c>
      <c r="N4167">
        <v>5.0500000000000003E-2</v>
      </c>
      <c r="O4167" s="4">
        <f>(N4167-Sheet1!$J$4)/Sheet1!$J$9</f>
        <v>-0.17128848960174595</v>
      </c>
      <c r="P4167">
        <v>8.7999999999999995E-2</v>
      </c>
      <c r="Q4167" s="4">
        <f>(P4167-Sheet1!$K$4)/Sheet1!$K$9</f>
        <v>-0.15030479269408867</v>
      </c>
      <c r="R4167" s="5">
        <v>7</v>
      </c>
      <c r="S4167" s="6"/>
    </row>
    <row r="4168" spans="1:19" x14ac:dyDescent="0.25">
      <c r="A4168" t="s">
        <v>1</v>
      </c>
      <c r="B4168">
        <f>VLOOKUP($A4168,lookup!$A$2:$B$4,2)</f>
        <v>20</v>
      </c>
      <c r="C4168" s="4">
        <f>(B4168-Sheet1!$D$4)/Sheet1!$D$9</f>
        <v>-2.6454393105099429E-2</v>
      </c>
      <c r="D4168">
        <v>0.47499999999999998</v>
      </c>
      <c r="E4168" s="4">
        <f>(D4168-Sheet1!$E$4)/Sheet1!$E$9</f>
        <v>-6.6205539990553883E-2</v>
      </c>
      <c r="F4168">
        <v>0.36499999999999999</v>
      </c>
      <c r="G4168" s="4">
        <f>(F4168-Sheet1!$F$4)/Sheet1!$F$9</f>
        <v>-7.2069335275410151E-2</v>
      </c>
      <c r="H4168">
        <v>0.115</v>
      </c>
      <c r="I4168" s="4">
        <f>(H4168-Sheet1!$G$4)/Sheet1!$G$9</f>
        <v>-2.1695928610319815E-2</v>
      </c>
      <c r="J4168">
        <v>0.499</v>
      </c>
      <c r="K4168" s="4">
        <f>(J4168-Sheet1!$H$4)/Sheet1!$H$9</f>
        <v>-0.11678489797930935</v>
      </c>
      <c r="L4168">
        <v>0.23200000000000001</v>
      </c>
      <c r="M4168" s="4">
        <f>(L4168-Sheet1!$I$4)/Sheet1!$I$9</f>
        <v>-8.5653993697512462E-2</v>
      </c>
      <c r="N4168">
        <v>8.8499999999999995E-2</v>
      </c>
      <c r="O4168" s="4">
        <f>(N4168-Sheet1!$J$4)/Sheet1!$J$9</f>
        <v>-0.12125557320938253</v>
      </c>
      <c r="P4168">
        <v>0.156</v>
      </c>
      <c r="Q4168" s="4">
        <f>(P4168-Sheet1!$K$4)/Sheet1!$K$9</f>
        <v>-8.2541962599419996E-2</v>
      </c>
      <c r="R4168" s="5">
        <v>10</v>
      </c>
      <c r="S4168" s="6"/>
    </row>
    <row r="4169" spans="1:19" x14ac:dyDescent="0.25">
      <c r="A4169" t="s">
        <v>2</v>
      </c>
      <c r="B4169">
        <f>VLOOKUP($A4169,lookup!$A$2:$B$4,2)</f>
        <v>30</v>
      </c>
      <c r="C4169" s="4">
        <f>(B4169-Sheet1!$D$4)/Sheet1!$D$9</f>
        <v>0.47354560689490055</v>
      </c>
      <c r="D4169">
        <v>0.5</v>
      </c>
      <c r="E4169" s="4">
        <f>(D4169-Sheet1!$E$4)/Sheet1!$E$9</f>
        <v>-3.2421756206770069E-2</v>
      </c>
      <c r="F4169">
        <v>0.38</v>
      </c>
      <c r="G4169" s="4">
        <f>(F4169-Sheet1!$F$4)/Sheet1!$F$9</f>
        <v>-4.6859251241796678E-2</v>
      </c>
      <c r="H4169">
        <v>0.125</v>
      </c>
      <c r="I4169" s="4">
        <f>(H4169-Sheet1!$G$4)/Sheet1!$G$9</f>
        <v>-1.2846371088195925E-2</v>
      </c>
      <c r="J4169">
        <v>0.57699999999999996</v>
      </c>
      <c r="K4169" s="4">
        <f>(J4169-Sheet1!$H$4)/Sheet1!$H$9</f>
        <v>-8.9159610215895163E-2</v>
      </c>
      <c r="L4169">
        <v>0.26900000000000002</v>
      </c>
      <c r="M4169" s="4">
        <f>(L4169-Sheet1!$I$4)/Sheet1!$I$9</f>
        <v>-6.0771680314862839E-2</v>
      </c>
      <c r="N4169">
        <v>0.1265</v>
      </c>
      <c r="O4169" s="4">
        <f>(N4169-Sheet1!$J$4)/Sheet1!$J$9</f>
        <v>-7.1222656817019142E-2</v>
      </c>
      <c r="P4169">
        <v>0.1535</v>
      </c>
      <c r="Q4169" s="4">
        <f>(P4169-Sheet1!$K$4)/Sheet1!$K$9</f>
        <v>-8.503324311760635E-2</v>
      </c>
      <c r="R4169" s="5">
        <v>9</v>
      </c>
      <c r="S4169" s="6"/>
    </row>
    <row r="4170" spans="1:19" x14ac:dyDescent="0.25">
      <c r="A4170" t="s">
        <v>0</v>
      </c>
      <c r="B4170">
        <f>VLOOKUP($A4170,lookup!$A$2:$B$4,2)</f>
        <v>10</v>
      </c>
      <c r="C4170" s="4">
        <f>(B4170-Sheet1!$D$4)/Sheet1!$D$9</f>
        <v>-0.52645439310509945</v>
      </c>
      <c r="D4170">
        <v>0.51500000000000001</v>
      </c>
      <c r="E4170" s="4">
        <f>(D4170-Sheet1!$E$4)/Sheet1!$E$9</f>
        <v>-1.2151485936499782E-2</v>
      </c>
      <c r="F4170">
        <v>0.4</v>
      </c>
      <c r="G4170" s="4">
        <f>(F4170-Sheet1!$F$4)/Sheet1!$F$9</f>
        <v>-1.3245805863645387E-2</v>
      </c>
      <c r="H4170">
        <v>0.125</v>
      </c>
      <c r="I4170" s="4">
        <f>(H4170-Sheet1!$G$4)/Sheet1!$G$9</f>
        <v>-1.2846371088195925E-2</v>
      </c>
      <c r="J4170">
        <v>0.61499999999999999</v>
      </c>
      <c r="K4170" s="4">
        <f>(J4170-Sheet1!$H$4)/Sheet1!$H$9</f>
        <v>-7.5701136690129261E-2</v>
      </c>
      <c r="L4170">
        <v>0.28649999999999998</v>
      </c>
      <c r="M4170" s="4">
        <f>(L4170-Sheet1!$I$4)/Sheet1!$I$9</f>
        <v>-4.9003018579825877E-2</v>
      </c>
      <c r="N4170">
        <v>0.123</v>
      </c>
      <c r="O4170" s="4">
        <f>(N4170-Sheet1!$J$4)/Sheet1!$J$9</f>
        <v>-7.5830951747894712E-2</v>
      </c>
      <c r="P4170">
        <v>0.17649999999999999</v>
      </c>
      <c r="Q4170" s="4">
        <f>(P4170-Sheet1!$K$4)/Sheet1!$K$9</f>
        <v>-6.2113462350291949E-2</v>
      </c>
      <c r="R4170" s="5">
        <v>8</v>
      </c>
      <c r="S4170" s="6"/>
    </row>
    <row r="4171" spans="1:19" x14ac:dyDescent="0.25">
      <c r="A4171" t="s">
        <v>2</v>
      </c>
      <c r="B4171">
        <f>VLOOKUP($A4171,lookup!$A$2:$B$4,2)</f>
        <v>30</v>
      </c>
      <c r="C4171" s="4">
        <f>(B4171-Sheet1!$D$4)/Sheet1!$D$9</f>
        <v>0.47354560689490055</v>
      </c>
      <c r="D4171">
        <v>0.52</v>
      </c>
      <c r="E4171" s="4">
        <f>(D4171-Sheet1!$E$4)/Sheet1!$E$9</f>
        <v>-5.39472917974302E-3</v>
      </c>
      <c r="F4171">
        <v>0.38500000000000001</v>
      </c>
      <c r="G4171" s="4">
        <f>(F4171-Sheet1!$F$4)/Sheet1!$F$9</f>
        <v>-3.8455889897258858E-2</v>
      </c>
      <c r="H4171">
        <v>0.16500000000000001</v>
      </c>
      <c r="I4171" s="4">
        <f>(H4171-Sheet1!$G$4)/Sheet1!$G$9</f>
        <v>2.255185900029966E-2</v>
      </c>
      <c r="J4171">
        <v>0.79100000000000004</v>
      </c>
      <c r="K4171" s="4">
        <f>(J4171-Sheet1!$H$4)/Sheet1!$H$9</f>
        <v>-1.3367154044476687E-2</v>
      </c>
      <c r="L4171">
        <v>0.375</v>
      </c>
      <c r="M4171" s="4">
        <f>(L4171-Sheet1!$I$4)/Sheet1!$I$9</f>
        <v>1.0512785051646899E-2</v>
      </c>
      <c r="N4171">
        <v>0.18</v>
      </c>
      <c r="O4171" s="4">
        <f>(N4171-Sheet1!$J$4)/Sheet1!$J$9</f>
        <v>-7.8157715934963222E-4</v>
      </c>
      <c r="P4171">
        <v>0.18149999999999999</v>
      </c>
      <c r="Q4171" s="4">
        <f>(P4171-Sheet1!$K$4)/Sheet1!$K$9</f>
        <v>-5.713090131391925E-2</v>
      </c>
      <c r="R4171" s="5">
        <v>10</v>
      </c>
      <c r="S4171" s="6"/>
    </row>
    <row r="4172" spans="1:19" x14ac:dyDescent="0.25">
      <c r="A4172" t="s">
        <v>2</v>
      </c>
      <c r="B4172">
        <f>VLOOKUP($A4172,lookup!$A$2:$B$4,2)</f>
        <v>30</v>
      </c>
      <c r="C4172" s="4">
        <f>(B4172-Sheet1!$D$4)/Sheet1!$D$9</f>
        <v>0.47354560689490055</v>
      </c>
      <c r="D4172">
        <v>0.55000000000000004</v>
      </c>
      <c r="E4172" s="4">
        <f>(D4172-Sheet1!$E$4)/Sheet1!$E$9</f>
        <v>3.5145811360797558E-2</v>
      </c>
      <c r="F4172">
        <v>0.43</v>
      </c>
      <c r="G4172" s="4">
        <f>(F4172-Sheet1!$F$4)/Sheet1!$F$9</f>
        <v>3.717436220358146E-2</v>
      </c>
      <c r="H4172">
        <v>0.13</v>
      </c>
      <c r="I4172" s="4">
        <f>(H4172-Sheet1!$G$4)/Sheet1!$G$9</f>
        <v>-8.4215923271339747E-3</v>
      </c>
      <c r="J4172">
        <v>0.83950000000000002</v>
      </c>
      <c r="K4172" s="4">
        <f>(J4172-Sheet1!$H$4)/Sheet1!$H$9</f>
        <v>3.8101082186718831E-3</v>
      </c>
      <c r="L4172">
        <v>0.3155</v>
      </c>
      <c r="M4172" s="4">
        <f>(L4172-Sheet1!$I$4)/Sheet1!$I$9</f>
        <v>-2.9500664847478854E-2</v>
      </c>
      <c r="N4172">
        <v>0.19550000000000001</v>
      </c>
      <c r="O4172" s="4">
        <f>(N4172-Sheet1!$J$4)/Sheet1!$J$9</f>
        <v>1.9626586105956505E-2</v>
      </c>
      <c r="P4172">
        <v>0.24049999999999999</v>
      </c>
      <c r="Q4172" s="4">
        <f>(P4172-Sheet1!$K$4)/Sheet1!$K$9</f>
        <v>1.6633189152785637E-3</v>
      </c>
      <c r="R4172" s="5">
        <v>10</v>
      </c>
      <c r="S4172" s="6"/>
    </row>
    <row r="4173" spans="1:19" x14ac:dyDescent="0.25">
      <c r="A4173" t="s">
        <v>2</v>
      </c>
      <c r="B4173">
        <f>VLOOKUP($A4173,lookup!$A$2:$B$4,2)</f>
        <v>30</v>
      </c>
      <c r="C4173" s="4">
        <f>(B4173-Sheet1!$D$4)/Sheet1!$D$9</f>
        <v>0.47354560689490055</v>
      </c>
      <c r="D4173">
        <v>0.56000000000000005</v>
      </c>
      <c r="E4173" s="4">
        <f>(D4173-Sheet1!$E$4)/Sheet1!$E$9</f>
        <v>4.8659324874311086E-2</v>
      </c>
      <c r="F4173">
        <v>0.43</v>
      </c>
      <c r="G4173" s="4">
        <f>(F4173-Sheet1!$F$4)/Sheet1!$F$9</f>
        <v>3.717436220358146E-2</v>
      </c>
      <c r="H4173">
        <v>0.155</v>
      </c>
      <c r="I4173" s="4">
        <f>(H4173-Sheet1!$G$4)/Sheet1!$G$9</f>
        <v>1.3702301478175758E-2</v>
      </c>
      <c r="J4173">
        <v>0.86750000000000005</v>
      </c>
      <c r="K4173" s="4">
        <f>(J4173-Sheet1!$H$4)/Sheet1!$H$9</f>
        <v>1.3726878185025708E-2</v>
      </c>
      <c r="L4173">
        <v>0.4</v>
      </c>
      <c r="M4173" s="4">
        <f>(L4173-Sheet1!$I$4)/Sheet1!$I$9</f>
        <v>2.7325158958842608E-2</v>
      </c>
      <c r="N4173">
        <v>0.17199999999999999</v>
      </c>
      <c r="O4173" s="4">
        <f>(N4173-Sheet1!$J$4)/Sheet1!$J$9</f>
        <v>-1.1314822715636672E-2</v>
      </c>
      <c r="P4173">
        <v>0.22900000000000001</v>
      </c>
      <c r="Q4173" s="4">
        <f>(P4173-Sheet1!$K$4)/Sheet1!$K$9</f>
        <v>-9.7965714683786211E-3</v>
      </c>
      <c r="R4173" s="5">
        <v>8</v>
      </c>
      <c r="S4173" s="6"/>
    </row>
    <row r="4174" spans="1:19" x14ac:dyDescent="0.25">
      <c r="A4174" t="s">
        <v>0</v>
      </c>
      <c r="B4174">
        <f>VLOOKUP($A4174,lookup!$A$2:$B$4,2)</f>
        <v>10</v>
      </c>
      <c r="C4174" s="4">
        <f>(B4174-Sheet1!$D$4)/Sheet1!$D$9</f>
        <v>-0.52645439310509945</v>
      </c>
      <c r="D4174">
        <v>0.56499999999999995</v>
      </c>
      <c r="E4174" s="4">
        <f>(D4174-Sheet1!$E$4)/Sheet1!$E$9</f>
        <v>5.5416081631067697E-2</v>
      </c>
      <c r="F4174">
        <v>0.45</v>
      </c>
      <c r="G4174" s="4">
        <f>(F4174-Sheet1!$F$4)/Sheet1!$F$9</f>
        <v>7.0787807581732753E-2</v>
      </c>
      <c r="H4174">
        <v>0.16500000000000001</v>
      </c>
      <c r="I4174" s="4">
        <f>(H4174-Sheet1!$G$4)/Sheet1!$G$9</f>
        <v>2.255185900029966E-2</v>
      </c>
      <c r="J4174">
        <v>0.88700000000000001</v>
      </c>
      <c r="K4174" s="4">
        <f>(J4174-Sheet1!$H$4)/Sheet1!$H$9</f>
        <v>2.0633200125879245E-2</v>
      </c>
      <c r="L4174">
        <v>0.37</v>
      </c>
      <c r="M4174" s="4">
        <f>(L4174-Sheet1!$I$4)/Sheet1!$I$9</f>
        <v>7.1503102702077572E-3</v>
      </c>
      <c r="N4174">
        <v>0.23899999999999999</v>
      </c>
      <c r="O4174" s="4">
        <f>(N4174-Sheet1!$J$4)/Sheet1!$J$9</f>
        <v>7.6901108818267214E-2</v>
      </c>
      <c r="P4174">
        <v>0.249</v>
      </c>
      <c r="Q4174" s="4">
        <f>(P4174-Sheet1!$K$4)/Sheet1!$K$9</f>
        <v>1.0133672677112154E-2</v>
      </c>
      <c r="R4174" s="5">
        <v>11</v>
      </c>
      <c r="S4174" s="6"/>
    </row>
    <row r="4175" spans="1:19" x14ac:dyDescent="0.25">
      <c r="A4175" t="s">
        <v>2</v>
      </c>
      <c r="B4175">
        <f>VLOOKUP($A4175,lookup!$A$2:$B$4,2)</f>
        <v>30</v>
      </c>
      <c r="C4175" s="4">
        <f>(B4175-Sheet1!$D$4)/Sheet1!$D$9</f>
        <v>0.47354560689490055</v>
      </c>
      <c r="D4175">
        <v>0.59</v>
      </c>
      <c r="E4175" s="4">
        <f>(D4175-Sheet1!$E$4)/Sheet1!$E$9</f>
        <v>8.9199865414851504E-2</v>
      </c>
      <c r="F4175">
        <v>0.44</v>
      </c>
      <c r="G4175" s="4">
        <f>(F4175-Sheet1!$F$4)/Sheet1!$F$9</f>
        <v>5.3981084892657107E-2</v>
      </c>
      <c r="H4175">
        <v>0.13500000000000001</v>
      </c>
      <c r="I4175" s="4">
        <f>(H4175-Sheet1!$G$4)/Sheet1!$G$9</f>
        <v>-3.9968135660720236E-3</v>
      </c>
      <c r="J4175">
        <v>0.96599999999999997</v>
      </c>
      <c r="K4175" s="4">
        <f>(J4175-Sheet1!$H$4)/Sheet1!$H$9</f>
        <v>4.8612658245234641E-2</v>
      </c>
      <c r="L4175">
        <v>0.439</v>
      </c>
      <c r="M4175" s="4">
        <f>(L4175-Sheet1!$I$4)/Sheet1!$I$9</f>
        <v>5.355246225406788E-2</v>
      </c>
      <c r="N4175">
        <v>0.2145</v>
      </c>
      <c r="O4175" s="4">
        <f>(N4175-Sheet1!$J$4)/Sheet1!$J$9</f>
        <v>4.4643044302138189E-2</v>
      </c>
      <c r="P4175">
        <v>0.26050000000000001</v>
      </c>
      <c r="Q4175" s="4">
        <f>(P4175-Sheet1!$K$4)/Sheet1!$K$9</f>
        <v>2.1593563060769368E-2</v>
      </c>
      <c r="R4175" s="5">
        <v>10</v>
      </c>
      <c r="S4175" s="6"/>
    </row>
    <row r="4176" spans="1:19" x14ac:dyDescent="0.25">
      <c r="A4176" t="s">
        <v>2</v>
      </c>
      <c r="B4176">
        <f>VLOOKUP($A4176,lookup!$A$2:$B$4,2)</f>
        <v>30</v>
      </c>
      <c r="C4176" s="4">
        <f>(B4176-Sheet1!$D$4)/Sheet1!$D$9</f>
        <v>0.47354560689490055</v>
      </c>
      <c r="D4176">
        <v>0.6</v>
      </c>
      <c r="E4176" s="4">
        <f>(D4176-Sheet1!$E$4)/Sheet1!$E$9</f>
        <v>0.10271337892836503</v>
      </c>
      <c r="F4176">
        <v>0.47499999999999998</v>
      </c>
      <c r="G4176" s="4">
        <f>(F4176-Sheet1!$F$4)/Sheet1!$F$9</f>
        <v>0.11280461430442178</v>
      </c>
      <c r="H4176">
        <v>0.20499999999999999</v>
      </c>
      <c r="I4176" s="4">
        <f>(H4176-Sheet1!$G$4)/Sheet1!$G$9</f>
        <v>5.7950089088795217E-2</v>
      </c>
      <c r="J4176">
        <v>1.1759999999999999</v>
      </c>
      <c r="K4176" s="4">
        <f>(J4176-Sheet1!$H$4)/Sheet1!$H$9</f>
        <v>0.12298843299288824</v>
      </c>
      <c r="L4176">
        <v>0.52549999999999997</v>
      </c>
      <c r="M4176" s="4">
        <f>(L4176-Sheet1!$I$4)/Sheet1!$I$9</f>
        <v>0.11172327597296496</v>
      </c>
      <c r="N4176">
        <v>0.28749999999999998</v>
      </c>
      <c r="O4176" s="4">
        <f>(N4176-Sheet1!$J$4)/Sheet1!$J$9</f>
        <v>0.14075891000325733</v>
      </c>
      <c r="P4176">
        <v>0.308</v>
      </c>
      <c r="Q4176" s="4">
        <f>(P4176-Sheet1!$K$4)/Sheet1!$K$9</f>
        <v>6.8927892906309976E-2</v>
      </c>
      <c r="R4176" s="5">
        <v>9</v>
      </c>
      <c r="S4176" s="6"/>
    </row>
    <row r="4177" spans="1:19" x14ac:dyDescent="0.25">
      <c r="A4177" t="s">
        <v>0</v>
      </c>
      <c r="B4177">
        <f>VLOOKUP($A4177,lookup!$A$2:$B$4,2)</f>
        <v>10</v>
      </c>
      <c r="C4177" s="4">
        <f>(B4177-Sheet1!$D$4)/Sheet1!$D$9</f>
        <v>-0.52645439310509945</v>
      </c>
      <c r="D4177">
        <v>0.625</v>
      </c>
      <c r="E4177" s="4">
        <f>(D4177-Sheet1!$E$4)/Sheet1!$E$9</f>
        <v>0.13649716271214885</v>
      </c>
      <c r="F4177">
        <v>0.48499999999999999</v>
      </c>
      <c r="G4177" s="4">
        <f>(F4177-Sheet1!$F$4)/Sheet1!$F$9</f>
        <v>0.12961133699349742</v>
      </c>
      <c r="H4177">
        <v>0.15</v>
      </c>
      <c r="I4177" s="4">
        <f>(H4177-Sheet1!$G$4)/Sheet1!$G$9</f>
        <v>9.2775227171138057E-3</v>
      </c>
      <c r="J4177">
        <v>1.0945</v>
      </c>
      <c r="K4177" s="4">
        <f>(J4177-Sheet1!$H$4)/Sheet1!$H$9</f>
        <v>9.4123548983679847E-2</v>
      </c>
      <c r="L4177">
        <v>0.53100000000000003</v>
      </c>
      <c r="M4177" s="4">
        <f>(L4177-Sheet1!$I$4)/Sheet1!$I$9</f>
        <v>0.11542199823254805</v>
      </c>
      <c r="N4177">
        <v>0.26100000000000001</v>
      </c>
      <c r="O4177" s="4">
        <f>(N4177-Sheet1!$J$4)/Sheet1!$J$9</f>
        <v>0.10586753409805656</v>
      </c>
      <c r="P4177">
        <v>0.29599999999999999</v>
      </c>
      <c r="Q4177" s="4">
        <f>(P4177-Sheet1!$K$4)/Sheet1!$K$9</f>
        <v>5.6969746419015491E-2</v>
      </c>
      <c r="R4177" s="5">
        <v>10</v>
      </c>
      <c r="S4177" s="6"/>
    </row>
    <row r="4178" spans="1:19" x14ac:dyDescent="0.25">
      <c r="A4178" t="s">
        <v>2</v>
      </c>
      <c r="B4178">
        <f>VLOOKUP($A4178,lookup!$A$2:$B$4,2)</f>
        <v>30</v>
      </c>
      <c r="C4178" s="4">
        <f>(B4178-Sheet1!$D$4)/Sheet1!$D$9</f>
        <v>0.47354560689490055</v>
      </c>
      <c r="D4178">
        <v>0.71</v>
      </c>
      <c r="E4178" s="4">
        <f>(D4178-Sheet1!$E$4)/Sheet1!$E$9</f>
        <v>0.25136202757701365</v>
      </c>
      <c r="F4178">
        <v>0.55500000000000005</v>
      </c>
      <c r="G4178" s="4">
        <f>(F4178-Sheet1!$F$4)/Sheet1!$F$9</f>
        <v>0.24725839581702694</v>
      </c>
      <c r="H4178">
        <v>0.19500000000000001</v>
      </c>
      <c r="I4178" s="4">
        <f>(H4178-Sheet1!$G$4)/Sheet1!$G$9</f>
        <v>4.9100531566671345E-2</v>
      </c>
      <c r="J4178">
        <v>1.9484999999999999</v>
      </c>
      <c r="K4178" s="4">
        <f>(J4178-Sheet1!$H$4)/Sheet1!$H$9</f>
        <v>0.39658503295747116</v>
      </c>
      <c r="L4178">
        <v>0.94550000000000001</v>
      </c>
      <c r="M4178" s="4">
        <f>(L4178-Sheet1!$I$4)/Sheet1!$I$9</f>
        <v>0.39417115761385269</v>
      </c>
      <c r="N4178">
        <v>0.3765</v>
      </c>
      <c r="O4178" s="4">
        <f>(N4178-Sheet1!$J$4)/Sheet1!$J$9</f>
        <v>0.25794126681695057</v>
      </c>
      <c r="P4178">
        <v>0.495</v>
      </c>
      <c r="Q4178" s="4">
        <f>(P4178-Sheet1!$K$4)/Sheet1!$K$9</f>
        <v>0.25527567566664883</v>
      </c>
      <c r="R4178" s="5">
        <v>12</v>
      </c>
      <c r="S4178" s="6"/>
    </row>
    <row r="4180" spans="1:19" x14ac:dyDescent="0.25">
      <c r="B4180">
        <v>9.9337</v>
      </c>
      <c r="C4180">
        <v>0.127</v>
      </c>
      <c r="E4180">
        <v>-1.1897</v>
      </c>
      <c r="G4180">
        <v>7.9945000000000004</v>
      </c>
      <c r="I4180">
        <v>13.3969</v>
      </c>
      <c r="K4180">
        <v>25.222200000000001</v>
      </c>
      <c r="M4180">
        <v>-29.699300000000001</v>
      </c>
      <c r="O4180">
        <v>-7.1555999999999997</v>
      </c>
      <c r="Q4180">
        <v>9.0236999999999998</v>
      </c>
    </row>
  </sheetData>
  <mergeCells count="9">
    <mergeCell ref="L1:M1"/>
    <mergeCell ref="N1:O1"/>
    <mergeCell ref="P1:Q1"/>
    <mergeCell ref="R1:S1"/>
    <mergeCell ref="B1:C1"/>
    <mergeCell ref="D1:E1"/>
    <mergeCell ref="F1:G1"/>
    <mergeCell ref="H1:I1"/>
    <mergeCell ref="J1:K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zoomScaleNormal="100" workbookViewId="0">
      <selection activeCell="H16" sqref="H16"/>
    </sheetView>
  </sheetViews>
  <sheetFormatPr defaultRowHeight="15" x14ac:dyDescent="0.25"/>
  <cols>
    <col min="1" max="1" width="8.5703125"/>
    <col min="2" max="2" width="11.5703125"/>
    <col min="3" max="3" width="8.85546875"/>
    <col min="4" max="6" width="8.5703125"/>
    <col min="7" max="7" width="11.5703125"/>
    <col min="8" max="9" width="8.5703125"/>
    <col min="10" max="10" width="9.7109375"/>
    <col min="11" max="1025" width="8.5703125"/>
  </cols>
  <sheetData>
    <row r="1" spans="1:12" x14ac:dyDescent="0.25">
      <c r="B1" t="s">
        <v>3</v>
      </c>
      <c r="C1" s="7"/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9" t="s">
        <v>12</v>
      </c>
    </row>
    <row r="2" spans="1:12" x14ac:dyDescent="0.25">
      <c r="A2" t="s">
        <v>2</v>
      </c>
      <c r="B2">
        <f>COUNTIF(data!A$2:A$4178,Sheet1!A2)</f>
        <v>1528</v>
      </c>
      <c r="C2" s="10" t="s">
        <v>13</v>
      </c>
      <c r="D2" s="11">
        <f>MIN(data!B$2:B$4178)</f>
        <v>10</v>
      </c>
      <c r="E2" s="11">
        <f>MIN(data!D$2:D$4178)</f>
        <v>7.4999999999999997E-2</v>
      </c>
      <c r="F2" s="11">
        <f>MIN(data!F$2:F$4178)</f>
        <v>5.5E-2</v>
      </c>
      <c r="G2" s="11">
        <f>MIN(data!H$2:H$4178)</f>
        <v>0</v>
      </c>
      <c r="H2" s="11">
        <f>MIN(data!J$2:J$4178)</f>
        <v>2E-3</v>
      </c>
      <c r="I2" s="11">
        <f>MIN(data!L$2:L$4178)</f>
        <v>1E-3</v>
      </c>
      <c r="J2" s="11">
        <f>MIN(data!N$2:N$4178)</f>
        <v>5.0000000000000001E-4</v>
      </c>
      <c r="K2" s="11">
        <f>MIN(data!P$2:P$4178)</f>
        <v>1.5E-3</v>
      </c>
      <c r="L2" s="12">
        <f>MIN(data!R$2:R$4178)</f>
        <v>1</v>
      </c>
    </row>
    <row r="3" spans="1:12" x14ac:dyDescent="0.25">
      <c r="A3" t="s">
        <v>0</v>
      </c>
      <c r="B3">
        <f>COUNTIF(data!A$2:A$4178,Sheet1!A3)</f>
        <v>1307</v>
      </c>
      <c r="C3" s="10" t="s">
        <v>14</v>
      </c>
      <c r="D3" s="11">
        <f>MAX(data!B$2:B$4178)</f>
        <v>30</v>
      </c>
      <c r="E3" s="11">
        <f>MAX(data!D$2:D$4178)</f>
        <v>0.81499999999999995</v>
      </c>
      <c r="F3" s="11">
        <f>MAX(data!F$2:F$4178)</f>
        <v>0.65</v>
      </c>
      <c r="G3" s="11">
        <f>MAX(data!H$2:H$4178)</f>
        <v>1.1299999999999999</v>
      </c>
      <c r="H3" s="11">
        <f>MAX(data!J$2:J$4178)</f>
        <v>2.8254999999999999</v>
      </c>
      <c r="I3" s="11">
        <f>MAX(data!L$2:L$4178)</f>
        <v>1.488</v>
      </c>
      <c r="J3" s="11">
        <f>MAX(data!N$2:N$4178)</f>
        <v>0.76</v>
      </c>
      <c r="K3" s="11">
        <f>MAX(data!P$2:P$4178)</f>
        <v>1.0049999999999999</v>
      </c>
      <c r="L3" s="12">
        <f>MAX(data!R$2:R$4178)</f>
        <v>29</v>
      </c>
    </row>
    <row r="4" spans="1:12" x14ac:dyDescent="0.25">
      <c r="A4" t="s">
        <v>1</v>
      </c>
      <c r="B4">
        <f>COUNTIF(data!A$2:A$4178,Sheet1!A4)</f>
        <v>1342</v>
      </c>
      <c r="C4" s="10" t="s">
        <v>15</v>
      </c>
      <c r="D4" s="11">
        <f>AVERAGE(data!B$2:B$4178)</f>
        <v>20.529087862101989</v>
      </c>
      <c r="E4" s="11">
        <f>AVERAGE(data!D$2:D$4178)</f>
        <v>0.52399209959300985</v>
      </c>
      <c r="F4" s="11">
        <f>AVERAGE(data!F$2:F$4178)</f>
        <v>0.40788125448886903</v>
      </c>
      <c r="G4" s="11">
        <f>AVERAGE(data!H$2:H$4178)</f>
        <v>0.13951639932966139</v>
      </c>
      <c r="H4" s="11">
        <f>AVERAGE(data!J$2:J$4178)</f>
        <v>0.82874215944457996</v>
      </c>
      <c r="I4" s="11">
        <f>AVERAGE(data!L$2:L$4178)</f>
        <v>0.35936748862820106</v>
      </c>
      <c r="J4" s="11">
        <f>AVERAGE(data!N$2:N$4178)</f>
        <v>0.18059360785252604</v>
      </c>
      <c r="K4" s="11">
        <f>AVERAGE(data!P$2:P$4178)</f>
        <v>0.23883085946851795</v>
      </c>
      <c r="L4" s="12">
        <f>AVERAGE(data!R$2:R$4178)</f>
        <v>9.9336844625329181</v>
      </c>
    </row>
    <row r="5" spans="1:12" x14ac:dyDescent="0.25">
      <c r="A5" t="s">
        <v>16</v>
      </c>
      <c r="B5">
        <f>SUM(B2:B4)</f>
        <v>4177</v>
      </c>
      <c r="C5" s="10" t="s">
        <v>17</v>
      </c>
      <c r="D5" s="11">
        <f>MEDIAN(data!B$2:B$4178)</f>
        <v>20</v>
      </c>
      <c r="E5" s="11">
        <f>MEDIAN(data!D$2:D$4178)</f>
        <v>0.54500000000000004</v>
      </c>
      <c r="F5" s="11">
        <f>MEDIAN(data!F$2:F$4178)</f>
        <v>0.42499999999999999</v>
      </c>
      <c r="G5" s="11">
        <f>MEDIAN(data!H$2:H$4178)</f>
        <v>0.14000000000000001</v>
      </c>
      <c r="H5" s="11">
        <f>MEDIAN(data!J$2:J$4178)</f>
        <v>0.79949999999999999</v>
      </c>
      <c r="I5" s="11">
        <f>MEDIAN(data!L$2:L$4178)</f>
        <v>0.33600000000000002</v>
      </c>
      <c r="J5" s="11">
        <f>MEDIAN(data!N$2:N$4178)</f>
        <v>0.17100000000000001</v>
      </c>
      <c r="K5" s="11">
        <f>MEDIAN(data!P$2:P$4178)</f>
        <v>0.23400000000000001</v>
      </c>
      <c r="L5" s="12">
        <f>MEDIAN(data!R$2:R$4178)</f>
        <v>9</v>
      </c>
    </row>
    <row r="6" spans="1:12" x14ac:dyDescent="0.25">
      <c r="C6" s="10" t="s">
        <v>18</v>
      </c>
      <c r="D6" s="11">
        <f>STDEV(data!B$2:B$4178)</f>
        <v>8.2224041517468294</v>
      </c>
      <c r="E6" s="11">
        <f>STDEV(data!D$2:D$4178)</f>
        <v>0.1200929125647999</v>
      </c>
      <c r="F6" s="11">
        <f>STDEV(data!F$2:F$4178)</f>
        <v>9.9239866133649948E-2</v>
      </c>
      <c r="G6" s="11">
        <f>STDEV(data!H$2:H$4178)</f>
        <v>4.1827056607259279E-2</v>
      </c>
      <c r="H6" s="11">
        <f>STDEV(data!J$2:J$4178)</f>
        <v>0.49038901823099318</v>
      </c>
      <c r="I6" s="11">
        <f>STDEV(data!L$2:L$4178)</f>
        <v>0.22196294903322086</v>
      </c>
      <c r="J6" s="11">
        <f>STDEV(data!N$2:N$4178)</f>
        <v>0.10961425025968495</v>
      </c>
      <c r="K6" s="11">
        <f>STDEV(data!P$2:P$4178)</f>
        <v>0.1392026695223858</v>
      </c>
      <c r="L6" s="12">
        <f>STDEV(data!R$2:R$4178)</f>
        <v>3.2241690320681275</v>
      </c>
    </row>
    <row r="7" spans="1:12" x14ac:dyDescent="0.25">
      <c r="C7" s="13" t="s">
        <v>19</v>
      </c>
      <c r="D7" s="14">
        <f>CORREL(data!$R$2:$R$4178,data!B$2:B$4178)</f>
        <v>-3.4626760241362679E-2</v>
      </c>
      <c r="E7" s="14">
        <f>CORREL(data!$R$2:$R$4178,data!D$2:D$4178)</f>
        <v>0.5567195769296176</v>
      </c>
      <c r="F7" s="14">
        <f>CORREL(data!$R$2:$R$4178,data!F$2:F$4178)</f>
        <v>0.57465985130592445</v>
      </c>
      <c r="G7" s="14">
        <f>CORREL(data!$R$2:$R$4178,data!H$2:H$4178)</f>
        <v>0.55746732445804126</v>
      </c>
      <c r="H7" s="14">
        <f>CORREL(data!$R$2:$R$4178,data!J$2:J$4178)</f>
        <v>0.54038967692390361</v>
      </c>
      <c r="I7" s="14">
        <f>CORREL(data!$R$2:$R$4178,data!L$2:L$4178)</f>
        <v>0.42088365794521698</v>
      </c>
      <c r="J7" s="14">
        <f>CORREL(data!$R$2:$R$4178,data!N$2:N$4178)</f>
        <v>0.50381924875977302</v>
      </c>
      <c r="K7" s="14">
        <f>CORREL(data!$R$2:$R$4178,data!P$2:P$4178)</f>
        <v>0.62757404451032839</v>
      </c>
      <c r="L7" s="15">
        <f>CORREL(data!$R$2:$R$4178,data!R$2:R$4178)</f>
        <v>1</v>
      </c>
    </row>
    <row r="8" spans="1:12" x14ac:dyDescent="0.25">
      <c r="C8" s="16" t="s">
        <v>20</v>
      </c>
      <c r="D8" s="17">
        <f>MODE(data!B$2:B$4178)</f>
        <v>30</v>
      </c>
      <c r="E8" s="17">
        <f>MODE(data!D$2:D$4178)</f>
        <v>0.55000000000000004</v>
      </c>
      <c r="F8" s="17">
        <f>MODE(data!F$2:F$4178)</f>
        <v>0.45</v>
      </c>
      <c r="G8" s="17">
        <f>MODE(data!H$2:H$4178)</f>
        <v>0.15</v>
      </c>
      <c r="H8" s="17">
        <f>MODE(data!J$2:J$4178)</f>
        <v>0.2225</v>
      </c>
      <c r="I8" s="17">
        <f>MODE(data!L$2:L$4178)</f>
        <v>0.17499999999999999</v>
      </c>
      <c r="J8" s="17">
        <f>MODE(data!N$2:N$4178)</f>
        <v>0.17150000000000001</v>
      </c>
      <c r="K8" s="17">
        <f>MODE(data!P$2:P$4178)</f>
        <v>0.27500000000000002</v>
      </c>
      <c r="L8" s="18">
        <f>MODE(data!R$2:R$4178)</f>
        <v>9</v>
      </c>
    </row>
    <row r="9" spans="1:12" x14ac:dyDescent="0.25">
      <c r="C9" s="19" t="s">
        <v>21</v>
      </c>
      <c r="D9" s="20">
        <f t="shared" ref="D9:L9" si="0">D3-D2</f>
        <v>20</v>
      </c>
      <c r="E9" s="20">
        <f t="shared" si="0"/>
        <v>0.74</v>
      </c>
      <c r="F9" s="20">
        <f t="shared" si="0"/>
        <v>0.59499999999999997</v>
      </c>
      <c r="G9" s="20">
        <f t="shared" si="0"/>
        <v>1.1299999999999999</v>
      </c>
      <c r="H9" s="20">
        <f t="shared" si="0"/>
        <v>2.8235000000000001</v>
      </c>
      <c r="I9" s="20">
        <f t="shared" si="0"/>
        <v>1.4870000000000001</v>
      </c>
      <c r="J9" s="20">
        <f t="shared" si="0"/>
        <v>0.75950000000000006</v>
      </c>
      <c r="K9" s="20">
        <f t="shared" si="0"/>
        <v>1.0034999999999998</v>
      </c>
      <c r="L9" s="21">
        <f t="shared" si="0"/>
        <v>28</v>
      </c>
    </row>
    <row r="10" spans="1:12" x14ac:dyDescent="0.25">
      <c r="B10" s="22">
        <f>SUM(D10:K10)</f>
        <v>115.59563950495297</v>
      </c>
      <c r="C10" t="s">
        <v>22</v>
      </c>
      <c r="D10" s="23">
        <f>LINEST(data!$R$2:$R$4178,data!B$2:B$4178)</f>
        <v>-1.3577844872456113E-2</v>
      </c>
      <c r="E10" s="23">
        <f>LINEST(data!$R$2:$R$4178,data!D$2:D$4178)</f>
        <v>14.94641091758035</v>
      </c>
      <c r="F10" s="23">
        <f>LINEST(data!$R$2:$R$4178,data!F$2:F$4178)</f>
        <v>18.669921360615334</v>
      </c>
      <c r="G10" s="23">
        <f>LINEST(data!$R$2:$R$4178,data!H$2:H$4178)</f>
        <v>42.971440729960186</v>
      </c>
      <c r="H10" s="23">
        <f>LINEST(data!$R$2:$R$4178,data!J$2:J$4178)</f>
        <v>3.5529092145506183</v>
      </c>
      <c r="I10" s="23">
        <f>LINEST(data!$R$2:$R$4178,data!L$2:L$4178)</f>
        <v>6.1136332075288262</v>
      </c>
      <c r="J10" s="23">
        <f>LINEST(data!$R$2:$R$4178,data!N$2:N$4178)</f>
        <v>14.819226658602942</v>
      </c>
      <c r="K10" s="23">
        <f>LINEST(data!$R$2:$R$4178,data!P$2:P$4178)</f>
        <v>14.535675260987178</v>
      </c>
      <c r="L10" s="23">
        <f>LINEST(data!$R$2:$R$4178,data!R$2:R$4178)</f>
        <v>1.0000000000000009</v>
      </c>
    </row>
    <row r="11" spans="1:12" x14ac:dyDescent="0.25">
      <c r="B11" s="22">
        <f>SUM(D11:K11)</f>
        <v>222.50233186296339</v>
      </c>
      <c r="C11" t="s">
        <v>23</v>
      </c>
      <c r="D11" s="23">
        <f>LINEST(data!$R$2:$R$4178,data!B$2:B$4178,0)</f>
        <v>0.4151270377441621</v>
      </c>
      <c r="E11" s="23">
        <f>LINEST(data!$R$2:$R$4178,data!D$2:D$4178,0)</f>
        <v>18.757557517595309</v>
      </c>
      <c r="F11" s="23">
        <f>LINEST(data!$R$2:$R$4178,data!F$2:F$4178,0)</f>
        <v>24.036727473802525</v>
      </c>
      <c r="G11" s="23">
        <f>LINEST(data!$R$2:$R$4178,data!H$2:H$4178,0)</f>
        <v>68.873327653043674</v>
      </c>
      <c r="H11" s="23">
        <f>LINEST(data!$R$2:$R$4178,data!J$2:J$4178,0)</f>
        <v>9.7997204052996398</v>
      </c>
      <c r="I11" s="23">
        <f>LINEST(data!$R$2:$R$4178,data!L$2:L$4178,0)</f>
        <v>21.698198651012294</v>
      </c>
      <c r="J11" s="23">
        <f>LINEST(data!$R$2:$R$4178,data!N$2:N$4178,0)</f>
        <v>44.188460579314786</v>
      </c>
      <c r="K11" s="23">
        <f>LINEST(data!$R$2:$R$4178,data!P$2:P$4178,0)</f>
        <v>34.733212545150991</v>
      </c>
      <c r="L11" s="23">
        <f>LINEST(data!$R$2:$R$4178,data!R$2:R$4178,0)</f>
        <v>1</v>
      </c>
    </row>
    <row r="12" spans="1:12" x14ac:dyDescent="0.25">
      <c r="B12" s="22">
        <f>SUM(D12:K12)</f>
        <v>147.33639221643517</v>
      </c>
      <c r="C12" t="s">
        <v>24</v>
      </c>
      <c r="D12" s="23">
        <f>LOGEST(data!$R$2:$R$4178,data!B$2:B$4178)</f>
        <v>0.99876836752293208</v>
      </c>
      <c r="E12" s="23">
        <f>LOGEST(data!$R$2:$R$4178,data!D$2:D$4178)</f>
        <v>5.6939869242546557</v>
      </c>
      <c r="F12" s="23">
        <f>LOGEST(data!$R$2:$R$4178,data!F$2:F$4178)</f>
        <v>8.6000186117378128</v>
      </c>
      <c r="G12" s="23">
        <f>LOGEST(data!$R$2:$R$4178,data!H$2:H$4178)</f>
        <v>118.71914153658476</v>
      </c>
      <c r="H12" s="23">
        <f>LOGEST(data!$R$2:$R$4178,data!J$2:J$4178)</f>
        <v>1.4744600869640707</v>
      </c>
      <c r="I12" s="23">
        <f>LOGEST(data!$R$2:$R$4178,data!L$2:L$4178)</f>
        <v>2.0281217846507329</v>
      </c>
      <c r="J12" s="23">
        <f>LOGEST(data!$R$2:$R$4178,data!N$2:N$4178)</f>
        <v>5.2052347154500955</v>
      </c>
      <c r="K12" s="23">
        <f>LOGEST(data!$R$2:$R$4178,data!P$2:P$4178)</f>
        <v>4.6166601892701218</v>
      </c>
      <c r="L12" s="23">
        <f>LOGEST(data!$R$2:$R$4178,data!R$2:R$4178)</f>
        <v>1.1004386874723431</v>
      </c>
    </row>
    <row r="13" spans="1:12" x14ac:dyDescent="0.25">
      <c r="B13" s="22">
        <f>SUM(D13:K13)</f>
        <v>3863121.5051421276</v>
      </c>
      <c r="C13" t="s">
        <v>25</v>
      </c>
      <c r="D13" s="23">
        <f>LOGEST(data!$R$2:$R$4178,data!B$2:B$4178,0)</f>
        <v>1.0986701150927463</v>
      </c>
      <c r="E13" s="23">
        <f>LOGEST(data!$R$2:$R$4178,data!D$2:D$4178,0)</f>
        <v>63.986021280095422</v>
      </c>
      <c r="F13" s="23">
        <f>LOGEST(data!$R$2:$R$4178,data!F$2:F$4178,0)</f>
        <v>204.03871214748338</v>
      </c>
      <c r="G13" s="23">
        <f>LOGEST(data!$R$2:$R$4178,data!H$2:H$4178,0)</f>
        <v>3847293.2803751524</v>
      </c>
      <c r="H13" s="23">
        <f>LOGEST(data!$R$2:$R$4178,data!J$2:J$4178,0)</f>
        <v>8.2302246847630585</v>
      </c>
      <c r="I13" s="23">
        <f>LOGEST(data!$R$2:$R$4178,data!L$2:L$4178,0)</f>
        <v>112.04361763976776</v>
      </c>
      <c r="J13" s="23">
        <f>LOGEST(data!$R$2:$R$4178,data!N$2:N$4178,0)</f>
        <v>13791.764816740702</v>
      </c>
      <c r="K13" s="23">
        <f>LOGEST(data!$R$2:$R$4178,data!P$2:P$4178,0)</f>
        <v>1647.0627043675181</v>
      </c>
      <c r="L13" s="23">
        <f>LOGEST(data!$R$2:$R$4178,data!R$2:R$4178,0)</f>
        <v>1.2381841686758555</v>
      </c>
    </row>
    <row r="15" spans="1:12" x14ac:dyDescent="0.25">
      <c r="C15">
        <v>9.9337</v>
      </c>
      <c r="D15">
        <v>0.127</v>
      </c>
      <c r="E15" s="30">
        <v>-1.1897</v>
      </c>
      <c r="F15">
        <v>7.9945000000000004</v>
      </c>
      <c r="G15">
        <v>13.3969</v>
      </c>
      <c r="H15">
        <v>25.222200000000001</v>
      </c>
      <c r="I15" s="30">
        <v>-29.699300000000001</v>
      </c>
      <c r="J15" s="30">
        <v>-7.1555999999999997</v>
      </c>
      <c r="K15">
        <v>9.0236999999999998</v>
      </c>
    </row>
    <row r="16" spans="1:12" x14ac:dyDescent="0.25">
      <c r="C16">
        <v>9.9337</v>
      </c>
      <c r="D16">
        <v>0.127</v>
      </c>
      <c r="E16" s="30">
        <v>-1.1897</v>
      </c>
      <c r="F16">
        <v>7.9945000000000004</v>
      </c>
      <c r="G16">
        <v>13.3969</v>
      </c>
      <c r="H16" s="31">
        <v>25.222200000000001</v>
      </c>
      <c r="I16" s="32">
        <v>-29.699300000000001</v>
      </c>
      <c r="J16" s="30">
        <v>-7.1555999999999997</v>
      </c>
      <c r="K16">
        <v>9.0236999999999998</v>
      </c>
    </row>
    <row r="17" spans="3:22" x14ac:dyDescent="0.25">
      <c r="L17" s="11"/>
    </row>
    <row r="18" spans="3:22" x14ac:dyDescent="0.25">
      <c r="C18" s="10" t="s">
        <v>13</v>
      </c>
      <c r="D18" s="11">
        <f>MIN(data!C$2:C$4178)</f>
        <v>-0.52645439310509945</v>
      </c>
      <c r="E18" s="11">
        <f>MIN(data!E$2:E$4178)</f>
        <v>-0.60674608053109436</v>
      </c>
      <c r="F18" s="11">
        <f>MIN(data!G$2:G$4178)</f>
        <v>-0.59307773863675473</v>
      </c>
      <c r="G18" s="11">
        <f>MIN(data!I$2:I$4178)</f>
        <v>-0.12346584011474461</v>
      </c>
      <c r="H18" s="11">
        <f>MIN(data!K$2:K$4178)</f>
        <v>-0.29280756488208959</v>
      </c>
      <c r="I18" s="11">
        <f>MIN(data!M$2:M$4178)</f>
        <v>-0.2410003286000007</v>
      </c>
      <c r="J18" s="11">
        <f>MIN(data!O$2:O$4178)</f>
        <v>-0.23712127432853985</v>
      </c>
      <c r="K18" s="11">
        <f>MIN(data!Q$2:Q$4178)</f>
        <v>-0.23650309862333632</v>
      </c>
      <c r="L18" s="26"/>
    </row>
    <row r="19" spans="3:22" x14ac:dyDescent="0.25">
      <c r="C19" s="10" t="s">
        <v>14</v>
      </c>
      <c r="D19" s="11">
        <f>MAX(data!C$2:C$4178)</f>
        <v>0.47354560689490055</v>
      </c>
      <c r="E19" s="11">
        <f>MAX(data!E$2:E$4178)</f>
        <v>0.39325391946890553</v>
      </c>
      <c r="F19" s="11">
        <f>MAX(data!G$2:G$4178)</f>
        <v>0.40692226136324539</v>
      </c>
      <c r="G19" s="11">
        <f>MAX(data!I$2:I$4178)</f>
        <v>0.8765341598852554</v>
      </c>
      <c r="H19" s="11">
        <f>MAX(data!K$2:K$4178)</f>
        <v>0.70719243511791041</v>
      </c>
      <c r="I19" s="11">
        <f>MAX(data!M$2:M$4178)</f>
        <v>0.75899967139999924</v>
      </c>
      <c r="J19" s="11">
        <f>MAX(data!O$2:O$4178)</f>
        <v>0.76287872567145998</v>
      </c>
      <c r="K19" s="11">
        <f>MAX(data!Q$2:Q$4178)</f>
        <v>0.76349690137666371</v>
      </c>
      <c r="L19" s="26"/>
    </row>
    <row r="20" spans="3:22" x14ac:dyDescent="0.25">
      <c r="C20" s="10" t="s">
        <v>15</v>
      </c>
      <c r="D20" s="11">
        <f>AVERAGE(data!C$2:C$4178)</f>
        <v>-2.0410348590128267E-16</v>
      </c>
      <c r="E20" s="11">
        <f>AVERAGE(data!E$2:E$4178)</f>
        <v>-7.1561143412725404E-16</v>
      </c>
      <c r="F20" s="11">
        <f>AVERAGE(data!G$2:G$4178)</f>
        <v>-2.3769922800208665E-15</v>
      </c>
      <c r="G20" s="11">
        <f>AVERAGE(data!I$2:I$4178)</f>
        <v>9.254112253185769E-16</v>
      </c>
      <c r="H20" s="11">
        <f>AVERAGE(data!K$2:K$4178)</f>
        <v>-8.8358017734292746E-16</v>
      </c>
      <c r="I20" s="11">
        <f>AVERAGE(data!M$2:M$4178)</f>
        <v>6.6818043131558083E-16</v>
      </c>
      <c r="J20" s="11">
        <f>AVERAGE(data!O$2:O$4178)</f>
        <v>-3.8258439589309319E-16</v>
      </c>
      <c r="K20" s="11">
        <f>AVERAGE(data!Q$2:Q$4178)</f>
        <v>1.2302291763173419E-16</v>
      </c>
      <c r="L20" s="26"/>
    </row>
    <row r="21" spans="3:22" x14ac:dyDescent="0.25">
      <c r="C21" s="27" t="s">
        <v>17</v>
      </c>
      <c r="D21" s="29">
        <f>MEDIAN(data!C$2:C$4178)</f>
        <v>-2.6454393105099429E-2</v>
      </c>
      <c r="E21" s="28">
        <f>MEDIAN(data!E$2:E$4178)</f>
        <v>2.8389054604040793E-2</v>
      </c>
      <c r="F21" s="28">
        <f>MEDIAN(data!G$2:G$4178)</f>
        <v>2.8771000859043633E-2</v>
      </c>
      <c r="G21" s="28">
        <f>MEDIAN(data!I$2:I$4178)</f>
        <v>4.2796519498992805E-4</v>
      </c>
      <c r="H21" s="29">
        <f>MEDIAN(data!K$2:K$4178)</f>
        <v>-1.0356706018976439E-2</v>
      </c>
      <c r="I21" s="29">
        <f>MEDIAN(data!M$2:M$4178)</f>
        <v>-1.571451824357837E-2</v>
      </c>
      <c r="J21" s="29">
        <f>MEDIAN(data!O$2:O$4178)</f>
        <v>-1.2631478410172516E-2</v>
      </c>
      <c r="K21" s="29">
        <f>MEDIAN(data!Q$2:Q$4178)</f>
        <v>-4.8140104320059194E-3</v>
      </c>
      <c r="L21" s="26"/>
    </row>
    <row r="22" spans="3:22" x14ac:dyDescent="0.25">
      <c r="C22" s="10" t="s">
        <v>18</v>
      </c>
      <c r="D22" s="11">
        <f>STDEV(data!C$2:C$4178)</f>
        <v>0.41112020758733625</v>
      </c>
      <c r="E22" s="11">
        <f>STDEV(data!E$2:E$4178)</f>
        <v>0.16228771968216082</v>
      </c>
      <c r="F22" s="11">
        <f>STDEV(data!G$2:G$4178)</f>
        <v>0.16678969098093971</v>
      </c>
      <c r="G22" s="11">
        <f>STDEV(data!I$2:I$4178)</f>
        <v>3.7015094342705258E-2</v>
      </c>
      <c r="H22" s="11">
        <f>STDEV(data!K$2:K$4178)</f>
        <v>0.17368125313653213</v>
      </c>
      <c r="I22" s="11">
        <f>STDEV(data!M$2:M$4178)</f>
        <v>0.14926896370761264</v>
      </c>
      <c r="J22" s="11">
        <f>STDEV(data!O$2:O$4178)</f>
        <v>0.14432422680669468</v>
      </c>
      <c r="K22" s="11">
        <f>STDEV(data!Q$2:Q$4178)</f>
        <v>0.13871715946426164</v>
      </c>
      <c r="L22" s="14"/>
    </row>
    <row r="23" spans="3:22" x14ac:dyDescent="0.25">
      <c r="C23" s="13" t="s">
        <v>19</v>
      </c>
      <c r="D23" s="11">
        <f>CORREL(data!$R$2:$R$4178,data!C$2:C$4178)</f>
        <v>-3.4626760241361597E-2</v>
      </c>
      <c r="E23" s="11">
        <f>CORREL(data!$R$2:$R$4178,data!E$2:E$4178)</f>
        <v>0.55671957692962504</v>
      </c>
      <c r="F23" s="11">
        <f>CORREL(data!$R$2:$R$4178,data!G$2:G$4178)</f>
        <v>0.57465985130592445</v>
      </c>
      <c r="G23" s="11">
        <f>CORREL(data!$R$2:$R$4178,data!I$2:I$4178)</f>
        <v>0.55746732445804859</v>
      </c>
      <c r="H23" s="11">
        <f>CORREL(data!$R$2:$R$4178,data!K$2:K$4178)</f>
        <v>0.5403896769239025</v>
      </c>
      <c r="I23" s="11">
        <f>CORREL(data!$R$2:$R$4178,data!M$2:M$4178)</f>
        <v>0.42088365794521782</v>
      </c>
      <c r="J23" s="11">
        <f>CORREL(data!$R$2:$R$4178,data!O$2:O$4178)</f>
        <v>0.50381924875977291</v>
      </c>
      <c r="K23" s="11">
        <f>CORREL(data!$R$2:$R$4178,data!Q$2:Q$4178)</f>
        <v>0.6275740445103235</v>
      </c>
      <c r="L23" s="26"/>
    </row>
    <row r="24" spans="3:22" x14ac:dyDescent="0.25">
      <c r="C24" s="16" t="s">
        <v>20</v>
      </c>
      <c r="D24" s="11">
        <f>MODE(data!C$2:C$4178)</f>
        <v>0.47354560689490055</v>
      </c>
      <c r="E24" s="11">
        <f>MODE(data!E$2:E$4178)</f>
        <v>3.5145811360797558E-2</v>
      </c>
      <c r="F24" s="11">
        <f>MODE(data!G$2:G$4178)</f>
        <v>7.0787807581732753E-2</v>
      </c>
      <c r="G24" s="11">
        <f>MODE(data!I$2:I$4178)</f>
        <v>9.2775227171138057E-3</v>
      </c>
      <c r="H24" s="11">
        <f>MODE(data!K$2:K$4178)</f>
        <v>-0.21471300139705327</v>
      </c>
      <c r="I24" s="11">
        <f>MODE(data!M$2:M$4178)</f>
        <v>-0.12398620620591867</v>
      </c>
      <c r="J24" s="11">
        <f>MODE(data!O$2:O$4178)</f>
        <v>-1.1973150562904575E-2</v>
      </c>
      <c r="K24" s="11">
        <f>MODE(data!Q$2:Q$4178)</f>
        <v>3.6042990066250197E-2</v>
      </c>
      <c r="L24" s="11"/>
    </row>
    <row r="25" spans="3:22" x14ac:dyDescent="0.25">
      <c r="C25" s="19" t="s">
        <v>21</v>
      </c>
      <c r="D25" s="11">
        <f>D19-D18</f>
        <v>1</v>
      </c>
      <c r="E25" s="11">
        <f>E19-E18</f>
        <v>0.99999999999999989</v>
      </c>
      <c r="F25" s="11">
        <f>F19-F18</f>
        <v>1</v>
      </c>
      <c r="G25" s="11">
        <f>G19-G18</f>
        <v>1</v>
      </c>
      <c r="H25" s="11">
        <f>H19-H18</f>
        <v>1</v>
      </c>
      <c r="I25" s="11">
        <f>I19-I18</f>
        <v>1</v>
      </c>
      <c r="J25" s="11">
        <f>J19-J18</f>
        <v>0.99999999999999978</v>
      </c>
      <c r="K25" s="11">
        <f>K19-K18</f>
        <v>1</v>
      </c>
    </row>
    <row r="27" spans="3:22" x14ac:dyDescent="0.25">
      <c r="M27" s="11"/>
      <c r="O27" s="11"/>
      <c r="Q27" s="11"/>
      <c r="S27" s="11"/>
      <c r="T27" s="11"/>
      <c r="U27" s="11"/>
      <c r="V27" s="11"/>
    </row>
    <row r="28" spans="3:22" x14ac:dyDescent="0.25">
      <c r="M28" s="11"/>
      <c r="O28" s="11"/>
      <c r="Q28" s="11"/>
      <c r="S28" s="11"/>
      <c r="T28" s="11"/>
      <c r="U28" s="11"/>
      <c r="V28" s="11"/>
    </row>
    <row r="29" spans="3:22" x14ac:dyDescent="0.25">
      <c r="M29" s="11"/>
      <c r="O29" s="11"/>
      <c r="Q29" s="11"/>
      <c r="S29" s="11"/>
      <c r="T29" s="11"/>
      <c r="U29" s="11"/>
      <c r="V29" s="11"/>
    </row>
    <row r="30" spans="3:22" x14ac:dyDescent="0.25">
      <c r="M30" s="11"/>
      <c r="O30" s="11"/>
      <c r="Q30" s="11"/>
      <c r="S30" s="11"/>
      <c r="T30" s="11"/>
      <c r="U30" s="11"/>
      <c r="V30" s="11"/>
    </row>
    <row r="31" spans="3:22" x14ac:dyDescent="0.25">
      <c r="M31" s="11"/>
      <c r="O31" s="11"/>
      <c r="Q31" s="11"/>
      <c r="S31" s="11"/>
      <c r="T31" s="11"/>
      <c r="U31" s="11"/>
      <c r="V31" s="11"/>
    </row>
    <row r="32" spans="3:22" x14ac:dyDescent="0.25">
      <c r="M32" s="11"/>
      <c r="O32" s="11"/>
      <c r="Q32" s="11"/>
      <c r="S32" s="11"/>
      <c r="T32" s="11"/>
      <c r="U32" s="11"/>
      <c r="V32" s="11"/>
    </row>
    <row r="33" spans="13:22" x14ac:dyDescent="0.25">
      <c r="M33" s="11"/>
      <c r="O33" s="11"/>
      <c r="Q33" s="11"/>
      <c r="S33" s="11"/>
      <c r="T33" s="11"/>
      <c r="U33" s="11"/>
      <c r="V33" s="11"/>
    </row>
    <row r="34" spans="13:22" x14ac:dyDescent="0.25">
      <c r="M34" s="11"/>
      <c r="O34" s="11"/>
      <c r="Q34" s="11"/>
      <c r="S34" s="11"/>
      <c r="T34" s="11"/>
      <c r="U34" s="11"/>
      <c r="V34" s="11"/>
    </row>
  </sheetData>
  <conditionalFormatting sqref="E7:K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K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K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{FA310C1F-CFBF-4F94-A3B1-FDBEBE762671}</x14:id>
        </ext>
      </extLst>
    </cfRule>
  </conditionalFormatting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310C1F-CFBF-4F94-A3B1-FDBEBE762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C16:K16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A9" sqref="A9"/>
    </sheetView>
  </sheetViews>
  <sheetFormatPr defaultRowHeight="15" x14ac:dyDescent="0.25"/>
  <cols>
    <col min="1" max="1" width="31.42578125"/>
    <col min="2" max="2" width="42.140625"/>
    <col min="3" max="3" width="32.140625"/>
    <col min="4" max="4" width="32.5703125"/>
    <col min="5" max="5" width="30.28515625"/>
    <col min="6" max="1025" width="8.5703125"/>
  </cols>
  <sheetData>
    <row r="1" spans="1:4" x14ac:dyDescent="0.25">
      <c r="A1" s="24" t="s">
        <v>26</v>
      </c>
      <c r="B1" s="24" t="s">
        <v>27</v>
      </c>
      <c r="C1" s="24" t="s">
        <v>28</v>
      </c>
      <c r="D1" t="s">
        <v>29</v>
      </c>
    </row>
    <row r="2" spans="1:4" x14ac:dyDescent="0.25">
      <c r="A2" s="24" t="s">
        <v>3</v>
      </c>
      <c r="B2" s="24" t="s">
        <v>30</v>
      </c>
      <c r="D2" s="24" t="s">
        <v>31</v>
      </c>
    </row>
    <row r="3" spans="1:4" x14ac:dyDescent="0.25">
      <c r="A3" s="24" t="s">
        <v>5</v>
      </c>
      <c r="B3" s="24" t="s">
        <v>32</v>
      </c>
      <c r="C3" s="24" t="s">
        <v>33</v>
      </c>
      <c r="D3" s="24" t="s">
        <v>34</v>
      </c>
    </row>
    <row r="4" spans="1:4" x14ac:dyDescent="0.25">
      <c r="A4" s="24" t="s">
        <v>6</v>
      </c>
      <c r="B4" s="24" t="s">
        <v>32</v>
      </c>
      <c r="C4" s="24" t="s">
        <v>33</v>
      </c>
      <c r="D4" s="24" t="s">
        <v>35</v>
      </c>
    </row>
    <row r="5" spans="1:4" x14ac:dyDescent="0.25">
      <c r="A5" s="24" t="s">
        <v>7</v>
      </c>
      <c r="B5" s="24" t="s">
        <v>32</v>
      </c>
      <c r="C5" s="24" t="s">
        <v>33</v>
      </c>
      <c r="D5" s="24" t="s">
        <v>36</v>
      </c>
    </row>
    <row r="6" spans="1:4" x14ac:dyDescent="0.25">
      <c r="A6" s="24" t="s">
        <v>8</v>
      </c>
      <c r="B6" t="s">
        <v>32</v>
      </c>
      <c r="C6" s="24" t="s">
        <v>37</v>
      </c>
      <c r="D6" t="s">
        <v>38</v>
      </c>
    </row>
    <row r="7" spans="1:4" x14ac:dyDescent="0.25">
      <c r="A7" s="24" t="s">
        <v>9</v>
      </c>
      <c r="B7" t="s">
        <v>32</v>
      </c>
      <c r="C7" s="24" t="s">
        <v>37</v>
      </c>
      <c r="D7" t="s">
        <v>39</v>
      </c>
    </row>
    <row r="8" spans="1:4" x14ac:dyDescent="0.25">
      <c r="A8" s="24" t="s">
        <v>40</v>
      </c>
      <c r="B8" t="s">
        <v>32</v>
      </c>
      <c r="C8" s="24" t="s">
        <v>37</v>
      </c>
      <c r="D8" t="s">
        <v>41</v>
      </c>
    </row>
    <row r="9" spans="1:4" x14ac:dyDescent="0.25">
      <c r="A9" s="24" t="s">
        <v>42</v>
      </c>
      <c r="B9" t="s">
        <v>32</v>
      </c>
      <c r="C9" s="24" t="s">
        <v>37</v>
      </c>
      <c r="D9" t="s">
        <v>43</v>
      </c>
    </row>
    <row r="10" spans="1:4" x14ac:dyDescent="0.25">
      <c r="A10" s="25" t="s">
        <v>44</v>
      </c>
      <c r="B10" s="25" t="s">
        <v>45</v>
      </c>
      <c r="D10" s="25" t="s">
        <v>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lookup</vt:lpstr>
      <vt:lpstr>data</vt:lpstr>
      <vt:lpstr>Sheet1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</cp:lastModifiedBy>
  <cp:revision>0</cp:revision>
  <dcterms:created xsi:type="dcterms:W3CDTF">2017-05-13T14:15:48Z</dcterms:created>
  <dcterms:modified xsi:type="dcterms:W3CDTF">2017-05-17T01:57:46Z</dcterms:modified>
  <dc:language>en-US</dc:language>
</cp:coreProperties>
</file>