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rade\database\valuation_report\"/>
    </mc:Choice>
  </mc:AlternateContent>
  <bookViews>
    <workbookView xWindow="240" yWindow="15" windowWidth="16095" windowHeight="9660"/>
  </bookViews>
  <sheets>
    <sheet name="تولید و فروش" sheetId="1" r:id="rId1"/>
  </sheets>
  <calcPr calcId="162913"/>
</workbook>
</file>

<file path=xl/calcChain.xml><?xml version="1.0" encoding="utf-8"?>
<calcChain xmlns="http://schemas.openxmlformats.org/spreadsheetml/2006/main">
  <c r="K9" i="1" l="1"/>
  <c r="L8" i="1"/>
  <c r="K8" i="1"/>
</calcChain>
</file>

<file path=xl/sharedStrings.xml><?xml version="1.0" encoding="utf-8"?>
<sst xmlns="http://schemas.openxmlformats.org/spreadsheetml/2006/main" count="43" uniqueCount="21">
  <si>
    <t>کیک</t>
  </si>
  <si>
    <t>انواع بیسکویت</t>
  </si>
  <si>
    <t>ویفان</t>
  </si>
  <si>
    <t>تولیدات کارمزدی</t>
  </si>
  <si>
    <t>بیسکویت پتی بور</t>
  </si>
  <si>
    <t>انواع اسنک</t>
  </si>
  <si>
    <t>بیسکویت نان روغنی</t>
  </si>
  <si>
    <t>بیسکویت دایجستیو</t>
  </si>
  <si>
    <t>بیسکویت والس</t>
  </si>
  <si>
    <t>جمع</t>
  </si>
  <si>
    <t>total</t>
  </si>
  <si>
    <t>مفدار فروش</t>
  </si>
  <si>
    <t>نرخ فروش</t>
  </si>
  <si>
    <t>م.ر</t>
  </si>
  <si>
    <t>بهای تمام شده</t>
  </si>
  <si>
    <t>salary</t>
  </si>
  <si>
    <t>material</t>
  </si>
  <si>
    <t>energy</t>
  </si>
  <si>
    <t>depreciation</t>
  </si>
  <si>
    <t>transport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</si>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</sst>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5" fontId="0" fillId="0" borderId="1" xfId="1" applyNumberFormat="1" applyFont="1" applyBorder="1"/>
    <xf numFmtId="0" fontId="1" fillId="0" borderId="0" xfId="0" applyFont="1" applyBorder="1" applyAlignment="1">
      <alignment horizontal="center" vertical="top"/>
    </xf>
    <xf numFmtId="165" fontId="0" fillId="0" borderId="0" xfId="1" applyNumberFormat="1" applyFont="1" applyBorder="1"/>
    <xf numFmtId="0" fontId="1" fillId="0" borderId="0" xfId="0" applyFont="1"/>
    <xf numFmtId="164" fontId="0" fillId="0" borderId="1" xfId="1" applyNumberFormat="1" applyFont="1" applyBorder="1"/>
    <xf numFmtId="164" fontId="4" fillId="2" borderId="1" xfId="1" applyNumberFormat="1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 vertical="top"/>
    </xf>
    <xf numFmtId="0" fontId="4" fillId="0" borderId="0" xfId="0" applyFont="1"/>
    <xf numFmtId="0" fontId="4" fillId="2" borderId="1" xfId="0" applyFont="1" applyFill="1" applyBorder="1"/>
    <xf numFmtId="16" fontId="0" fillId="0" borderId="0" xfId="0" applyNumberFormat="1"/>
    <xf numFmtId="164" fontId="0" fillId="0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rightToLeft="1" tabSelected="1" workbookViewId="0">
      <selection activeCell="C24" sqref="C24"/>
    </sheetView>
  </sheetViews>
  <sheetFormatPr defaultRowHeight="15" x14ac:dyDescent="0.25"/>
  <cols>
    <col min="1" max="1" width="15.85546875" bestFit="1" customWidth="1"/>
    <col min="2" max="2" width="12.28515625" bestFit="1" customWidth="1"/>
    <col min="3" max="3" width="13.28515625" bestFit="1" customWidth="1"/>
    <col min="4" max="4" width="12.28515625" bestFit="1" customWidth="1"/>
    <col min="5" max="5" width="13.5703125" bestFit="1" customWidth="1"/>
    <col min="6" max="6" width="13.7109375" bestFit="1" customWidth="1"/>
    <col min="7" max="7" width="12.28515625" bestFit="1" customWidth="1"/>
    <col min="8" max="8" width="15.5703125" bestFit="1" customWidth="1"/>
    <col min="9" max="9" width="16" bestFit="1" customWidth="1"/>
    <col min="10" max="10" width="12.5703125" bestFit="1" customWidth="1"/>
    <col min="11" max="12" width="10.5703125" bestFit="1" customWidth="1"/>
  </cols>
  <sheetData>
    <row r="1" spans="1:15" x14ac:dyDescent="0.25">
      <c r="A1" s="6" t="s">
        <v>11</v>
      </c>
    </row>
    <row r="2" spans="1:15" x14ac:dyDescent="0.25">
      <c r="A2" s="9"/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</row>
    <row r="3" spans="1:15" x14ac:dyDescent="0.25">
      <c r="A3" s="1">
        <v>1396</v>
      </c>
      <c r="B3" s="3">
        <v>9619</v>
      </c>
      <c r="C3" s="3">
        <v>5138</v>
      </c>
      <c r="D3" s="3">
        <v>382</v>
      </c>
      <c r="E3" s="3">
        <v>20895</v>
      </c>
      <c r="F3" s="3">
        <v>0.01</v>
      </c>
      <c r="G3" s="3">
        <v>0.01</v>
      </c>
      <c r="H3" s="3">
        <v>0.01</v>
      </c>
      <c r="I3" s="3">
        <v>0.01</v>
      </c>
      <c r="J3" s="3">
        <v>0.01</v>
      </c>
      <c r="K3" s="3">
        <v>36034</v>
      </c>
      <c r="L3" s="3">
        <v>36034.050000000017</v>
      </c>
    </row>
    <row r="4" spans="1:15" x14ac:dyDescent="0.25">
      <c r="A4" s="1">
        <v>1397</v>
      </c>
      <c r="B4" s="3">
        <v>9202</v>
      </c>
      <c r="C4" s="3">
        <v>8152</v>
      </c>
      <c r="D4" s="3">
        <v>367</v>
      </c>
      <c r="E4" s="3">
        <v>19782</v>
      </c>
      <c r="F4" s="3">
        <v>0.01</v>
      </c>
      <c r="G4" s="3">
        <v>167</v>
      </c>
      <c r="H4" s="3">
        <v>0.01</v>
      </c>
      <c r="I4" s="3">
        <v>0.01</v>
      </c>
      <c r="J4" s="3">
        <v>0.01</v>
      </c>
      <c r="K4" s="3">
        <v>37670</v>
      </c>
      <c r="L4" s="3">
        <v>37670.040000000008</v>
      </c>
    </row>
    <row r="5" spans="1:15" x14ac:dyDescent="0.25">
      <c r="A5" s="1">
        <v>1398</v>
      </c>
      <c r="B5" s="3">
        <v>9921</v>
      </c>
      <c r="C5" s="3">
        <v>7893</v>
      </c>
      <c r="D5" s="3">
        <v>6</v>
      </c>
      <c r="E5" s="3">
        <v>22252</v>
      </c>
      <c r="F5" s="3">
        <v>0.01</v>
      </c>
      <c r="G5" s="3">
        <v>67</v>
      </c>
      <c r="H5" s="3">
        <v>0.01</v>
      </c>
      <c r="I5" s="3">
        <v>0.01</v>
      </c>
      <c r="J5" s="3">
        <v>0.01</v>
      </c>
      <c r="K5" s="3">
        <v>40139</v>
      </c>
      <c r="L5" s="3">
        <v>40139.040000000008</v>
      </c>
    </row>
    <row r="6" spans="1:15" x14ac:dyDescent="0.25">
      <c r="A6" s="1">
        <v>1399</v>
      </c>
      <c r="B6" s="3">
        <v>10519</v>
      </c>
      <c r="C6" s="3">
        <v>8792</v>
      </c>
      <c r="D6" s="3">
        <v>393</v>
      </c>
      <c r="E6" s="3">
        <v>19356</v>
      </c>
      <c r="F6" s="3">
        <v>0.01</v>
      </c>
      <c r="G6" s="3">
        <v>76</v>
      </c>
      <c r="H6" s="3">
        <v>0.01</v>
      </c>
      <c r="I6" s="3">
        <v>0.01</v>
      </c>
      <c r="J6" s="3">
        <v>0.01</v>
      </c>
      <c r="K6" s="3">
        <v>39136</v>
      </c>
      <c r="L6" s="3">
        <v>39136.040000000008</v>
      </c>
    </row>
    <row r="7" spans="1:15" x14ac:dyDescent="0.25">
      <c r="A7" s="1">
        <v>1400</v>
      </c>
      <c r="B7" s="3">
        <v>11471</v>
      </c>
      <c r="C7" s="3">
        <v>0.01</v>
      </c>
      <c r="D7" s="3">
        <v>838</v>
      </c>
      <c r="E7" s="3">
        <v>19880</v>
      </c>
      <c r="F7" s="3">
        <v>2228</v>
      </c>
      <c r="G7" s="3">
        <v>68</v>
      </c>
      <c r="H7" s="3">
        <v>6373</v>
      </c>
      <c r="I7" s="3">
        <v>119</v>
      </c>
      <c r="J7" s="3">
        <v>1092</v>
      </c>
      <c r="K7" s="3">
        <v>42069</v>
      </c>
      <c r="L7" s="3">
        <v>42069.010000000009</v>
      </c>
    </row>
    <row r="8" spans="1:15" x14ac:dyDescent="0.25">
      <c r="A8" s="1">
        <v>1401</v>
      </c>
      <c r="B8" s="3">
        <v>12470.144493497201</v>
      </c>
      <c r="C8" s="3">
        <v>1.01E-2</v>
      </c>
      <c r="D8" s="3">
        <v>1037.9623233908951</v>
      </c>
      <c r="E8" s="3">
        <v>18800.09532487559</v>
      </c>
      <c r="F8" s="3">
        <v>2006.433769833624</v>
      </c>
      <c r="G8" s="3">
        <v>66.740740740740748</v>
      </c>
      <c r="H8" s="3">
        <v>5827.1375540134886</v>
      </c>
      <c r="I8" s="3">
        <v>120.19</v>
      </c>
      <c r="J8" s="3">
        <v>1745.3004262846889</v>
      </c>
      <c r="K8" s="3">
        <f>SUM(B8:J8)</f>
        <v>42074.014732636228</v>
      </c>
      <c r="L8" s="3">
        <f>K8</f>
        <v>42074.014732636228</v>
      </c>
    </row>
    <row r="9" spans="1:15" x14ac:dyDescent="0.25">
      <c r="A9" s="1">
        <v>1402</v>
      </c>
      <c r="B9" s="3">
        <v>12470.144493497201</v>
      </c>
      <c r="C9" s="3">
        <v>1.01E-2</v>
      </c>
      <c r="D9" s="3">
        <v>1037.9623233908951</v>
      </c>
      <c r="E9" s="3">
        <v>18800.09532487559</v>
      </c>
      <c r="F9" s="3">
        <v>2006.433769833624</v>
      </c>
      <c r="G9" s="3">
        <v>66.740740740740748</v>
      </c>
      <c r="H9" s="3">
        <v>5827.1375540134886</v>
      </c>
      <c r="I9" s="3">
        <v>120.19</v>
      </c>
      <c r="J9" s="3">
        <v>1745.3004262846889</v>
      </c>
      <c r="K9" s="3">
        <f>SUM(B9:J9)</f>
        <v>42074.014732636228</v>
      </c>
      <c r="L9" s="3"/>
    </row>
    <row r="10" spans="1:15" x14ac:dyDescent="0.2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N10" s="11"/>
    </row>
    <row r="11" spans="1:15" x14ac:dyDescent="0.25">
      <c r="A11" s="6" t="s">
        <v>12</v>
      </c>
      <c r="B11" t="s">
        <v>13</v>
      </c>
    </row>
    <row r="12" spans="1:15" x14ac:dyDescent="0.25">
      <c r="A12" s="9"/>
      <c r="B12" s="9" t="s">
        <v>0</v>
      </c>
      <c r="C12" s="9" t="s">
        <v>1</v>
      </c>
      <c r="D12" s="9" t="s">
        <v>2</v>
      </c>
      <c r="E12" s="9" t="s">
        <v>3</v>
      </c>
      <c r="F12" s="9" t="s">
        <v>4</v>
      </c>
      <c r="G12" s="9" t="s">
        <v>5</v>
      </c>
      <c r="H12" s="9" t="s">
        <v>6</v>
      </c>
      <c r="I12" s="9" t="s">
        <v>7</v>
      </c>
      <c r="J12" s="9" t="s">
        <v>8</v>
      </c>
      <c r="K12" s="9" t="s">
        <v>9</v>
      </c>
      <c r="L12" s="9" t="s">
        <v>10</v>
      </c>
    </row>
    <row r="13" spans="1:15" x14ac:dyDescent="0.25">
      <c r="A13" s="2">
        <v>1396</v>
      </c>
      <c r="B13" s="7">
        <v>64.392036594240565</v>
      </c>
      <c r="C13" s="7">
        <v>43.639548462436743</v>
      </c>
      <c r="D13" s="7">
        <v>50.455497382198963</v>
      </c>
      <c r="E13" s="7">
        <v>6.0000957166786311</v>
      </c>
      <c r="F13" s="7">
        <v>1</v>
      </c>
      <c r="G13" s="7">
        <v>1</v>
      </c>
      <c r="H13" s="7">
        <v>1</v>
      </c>
      <c r="I13" s="7">
        <v>1</v>
      </c>
      <c r="J13" s="7">
        <v>1</v>
      </c>
      <c r="K13" s="7">
        <v>27.425570294721648</v>
      </c>
      <c r="L13" s="7">
        <v>27.42553362722202</v>
      </c>
    </row>
    <row r="14" spans="1:15" x14ac:dyDescent="0.25">
      <c r="A14" s="2">
        <v>1397</v>
      </c>
      <c r="B14" s="7">
        <v>87.51966963703542</v>
      </c>
      <c r="C14" s="7">
        <v>64.294651619234543</v>
      </c>
      <c r="D14" s="7">
        <v>90.956403269754773</v>
      </c>
      <c r="E14" s="7">
        <v>8.0964513193812557</v>
      </c>
      <c r="F14" s="7">
        <v>1</v>
      </c>
      <c r="G14" s="7">
        <v>130.76646706586831</v>
      </c>
      <c r="H14" s="7">
        <v>1</v>
      </c>
      <c r="I14" s="7">
        <v>1</v>
      </c>
      <c r="J14" s="7">
        <v>1</v>
      </c>
      <c r="K14" s="7">
        <v>41.01059198301035</v>
      </c>
      <c r="L14" s="7">
        <v>41.010549497691002</v>
      </c>
      <c r="O14" s="13"/>
    </row>
    <row r="15" spans="1:15" x14ac:dyDescent="0.25">
      <c r="A15" s="2">
        <v>1398</v>
      </c>
      <c r="B15" s="7">
        <v>113.5985283741558</v>
      </c>
      <c r="C15" s="7">
        <v>90.487647282402122</v>
      </c>
      <c r="D15" s="7">
        <v>94.5</v>
      </c>
      <c r="E15" s="7">
        <v>15.002112169692611</v>
      </c>
      <c r="F15" s="7">
        <v>1</v>
      </c>
      <c r="G15" s="7">
        <v>151.31343283582089</v>
      </c>
      <c r="H15" s="7">
        <v>1</v>
      </c>
      <c r="I15" s="7">
        <v>1</v>
      </c>
      <c r="J15" s="7">
        <v>1</v>
      </c>
      <c r="K15" s="7">
        <v>54.454819502229753</v>
      </c>
      <c r="L15" s="7">
        <v>54.454766232575537</v>
      </c>
      <c r="O15" s="14"/>
    </row>
    <row r="16" spans="1:15" x14ac:dyDescent="0.25">
      <c r="A16" s="2">
        <v>1399</v>
      </c>
      <c r="B16" s="7">
        <v>179.96881832873851</v>
      </c>
      <c r="C16" s="7">
        <v>140.6726569608735</v>
      </c>
      <c r="D16" s="7">
        <v>175.6386768447837</v>
      </c>
      <c r="E16" s="7">
        <v>18.000413308534821</v>
      </c>
      <c r="F16" s="7">
        <v>1</v>
      </c>
      <c r="G16" s="7">
        <v>271.32894736842098</v>
      </c>
      <c r="H16" s="7">
        <v>1</v>
      </c>
      <c r="I16" s="7">
        <v>1</v>
      </c>
      <c r="J16" s="7">
        <v>1</v>
      </c>
      <c r="K16" s="7">
        <v>91.167952780049063</v>
      </c>
      <c r="L16" s="7">
        <v>91.16786062156514</v>
      </c>
      <c r="O16" s="13"/>
    </row>
    <row r="17" spans="1:12" x14ac:dyDescent="0.25">
      <c r="A17" s="12">
        <v>1400</v>
      </c>
      <c r="B17" s="8">
        <v>275.7315839944207</v>
      </c>
      <c r="C17" s="8">
        <v>1</v>
      </c>
      <c r="D17" s="8">
        <v>249.3496420047733</v>
      </c>
      <c r="E17" s="8">
        <v>28.00005030181087</v>
      </c>
      <c r="F17" s="8">
        <v>175.7455116696589</v>
      </c>
      <c r="G17" s="8">
        <v>467.94117647058818</v>
      </c>
      <c r="H17" s="8">
        <v>184.34567707516081</v>
      </c>
      <c r="I17" s="8">
        <v>190.49579831932769</v>
      </c>
      <c r="J17" s="8">
        <v>374.26923076923077</v>
      </c>
      <c r="K17" s="8">
        <v>141.62685112553191</v>
      </c>
      <c r="L17" s="8">
        <v>141.62681769787309</v>
      </c>
    </row>
    <row r="18" spans="1:12" x14ac:dyDescent="0.25">
      <c r="A18" s="12">
        <v>1401</v>
      </c>
      <c r="B18" s="8">
        <v>576.21415607985477</v>
      </c>
      <c r="C18" s="8">
        <v>183.61482381530979</v>
      </c>
      <c r="D18" s="8">
        <v>579.81632653061229</v>
      </c>
      <c r="E18" s="8">
        <v>41.03064903846154</v>
      </c>
      <c r="F18" s="8">
        <v>469.73611111111109</v>
      </c>
      <c r="G18" s="8">
        <v>864.33333333333337</v>
      </c>
      <c r="H18" s="8">
        <v>548.44200626959253</v>
      </c>
      <c r="I18" s="8">
        <v>419.06666666666672</v>
      </c>
      <c r="J18" s="8">
        <v>691.2397260273973</v>
      </c>
      <c r="K18" s="8"/>
      <c r="L18" s="8"/>
    </row>
    <row r="19" spans="1:12" x14ac:dyDescent="0.25">
      <c r="A19" s="2">
        <v>1402</v>
      </c>
      <c r="B19" s="7">
        <v>576.21415607985477</v>
      </c>
      <c r="C19" s="7">
        <v>183.61482381530979</v>
      </c>
      <c r="D19" s="7">
        <v>579.81632653061229</v>
      </c>
      <c r="E19" s="7">
        <v>41.03064903846154</v>
      </c>
      <c r="F19" s="7">
        <v>469.73611111111109</v>
      </c>
      <c r="G19" s="7">
        <v>864.33333333333337</v>
      </c>
      <c r="H19" s="7">
        <v>548.44200626959253</v>
      </c>
      <c r="I19" s="7">
        <v>419.06666666666672</v>
      </c>
      <c r="J19" s="7">
        <v>691.2397260273973</v>
      </c>
      <c r="K19" s="7"/>
      <c r="L19" s="7"/>
    </row>
    <row r="21" spans="1:12" x14ac:dyDescent="0.25">
      <c r="A21" t="s">
        <v>14</v>
      </c>
      <c r="B21" t="s">
        <v>13</v>
      </c>
    </row>
    <row r="23" spans="1:12" x14ac:dyDescent="0.25">
      <c r="A23" s="2"/>
      <c r="B23" s="1" t="s">
        <v>15</v>
      </c>
      <c r="C23" s="1" t="s">
        <v>16</v>
      </c>
      <c r="D23" s="1" t="s">
        <v>17</v>
      </c>
      <c r="E23" s="1" t="s">
        <v>18</v>
      </c>
      <c r="F23" s="1" t="s">
        <v>19</v>
      </c>
      <c r="G23" s="1" t="s">
        <v>20</v>
      </c>
      <c r="H23" s="1" t="s">
        <v>10</v>
      </c>
    </row>
    <row r="24" spans="1:12" x14ac:dyDescent="0.25">
      <c r="A24" s="1">
        <v>1401</v>
      </c>
      <c r="B24" s="3">
        <v>433696.62628136302</v>
      </c>
      <c r="C24" s="3">
        <v>2027136.6687569169</v>
      </c>
      <c r="D24" s="3">
        <v>9157.4822914989145</v>
      </c>
      <c r="E24" s="3">
        <v>49818.524780505912</v>
      </c>
      <c r="F24" s="3">
        <v>66233</v>
      </c>
      <c r="G24" s="3">
        <v>216448.697889715</v>
      </c>
      <c r="H24" s="3">
        <v>2802491</v>
      </c>
    </row>
    <row r="25" spans="1:12" x14ac:dyDescent="0.25">
      <c r="A25" s="1" t="s">
        <v>0</v>
      </c>
      <c r="B25" s="3">
        <v>65.870585394164266</v>
      </c>
      <c r="C25" s="3">
        <v>307.88498446461682</v>
      </c>
      <c r="D25" s="3">
        <v>1.390854073387215</v>
      </c>
      <c r="E25" s="3">
        <v>7.5665227532497861</v>
      </c>
      <c r="F25" s="3">
        <v>10.059581324898961</v>
      </c>
      <c r="G25" s="3">
        <v>32.874598449263559</v>
      </c>
      <c r="H25" s="3">
        <v>425.64712645958048</v>
      </c>
    </row>
    <row r="26" spans="1:12" x14ac:dyDescent="0.25">
      <c r="A26" s="1" t="s">
        <v>1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</row>
    <row r="27" spans="1:12" x14ac:dyDescent="0.25">
      <c r="A27" s="1" t="s">
        <v>2</v>
      </c>
      <c r="B27" s="3">
        <v>61.496005649795073</v>
      </c>
      <c r="C27" s="3">
        <v>287.43780901331638</v>
      </c>
      <c r="D27" s="3">
        <v>1.298485043714797</v>
      </c>
      <c r="E27" s="3">
        <v>7.0640168627433448</v>
      </c>
      <c r="F27" s="3">
        <v>9.3915070936255187</v>
      </c>
      <c r="G27" s="3">
        <v>30.691339387273189</v>
      </c>
      <c r="H27" s="3">
        <v>397.37916305046832</v>
      </c>
    </row>
    <row r="28" spans="1:12" x14ac:dyDescent="0.25">
      <c r="A28" s="1" t="s">
        <v>3</v>
      </c>
      <c r="B28" s="3">
        <v>6.0982991350664424</v>
      </c>
      <c r="C28" s="3">
        <v>28.503993447534459</v>
      </c>
      <c r="D28" s="3">
        <v>0.1287652772779567</v>
      </c>
      <c r="E28" s="3">
        <v>0.70050871546819005</v>
      </c>
      <c r="F28" s="3">
        <v>0.93131609087228107</v>
      </c>
      <c r="G28" s="3">
        <v>3.0435304937575638</v>
      </c>
      <c r="H28" s="3">
        <v>39.406413159976893</v>
      </c>
    </row>
    <row r="29" spans="1:12" x14ac:dyDescent="0.25">
      <c r="A29" s="1" t="s">
        <v>4</v>
      </c>
      <c r="B29" s="3">
        <v>49.222703783949179</v>
      </c>
      <c r="C29" s="3">
        <v>230.07130267845261</v>
      </c>
      <c r="D29" s="3">
        <v>1.039334896621448</v>
      </c>
      <c r="E29" s="3">
        <v>5.654188526320918</v>
      </c>
      <c r="F29" s="3">
        <v>7.5171609419143923</v>
      </c>
      <c r="G29" s="3">
        <v>24.565997277864419</v>
      </c>
      <c r="H29" s="3">
        <v>318.07068810512288</v>
      </c>
    </row>
    <row r="30" spans="1:12" x14ac:dyDescent="0.25">
      <c r="A30" s="1" t="s">
        <v>5</v>
      </c>
      <c r="B30" s="3">
        <v>105.6859614296966</v>
      </c>
      <c r="C30" s="3">
        <v>493.98559915930252</v>
      </c>
      <c r="D30" s="3">
        <v>2.2315537212055858</v>
      </c>
      <c r="E30" s="3">
        <v>12.140096024222149</v>
      </c>
      <c r="F30" s="3">
        <v>16.1400800909894</v>
      </c>
      <c r="G30" s="3">
        <v>52.745599920437968</v>
      </c>
      <c r="H30" s="3">
        <v>682.92889034585414</v>
      </c>
    </row>
    <row r="31" spans="1:12" x14ac:dyDescent="0.25">
      <c r="A31" s="1" t="s">
        <v>6</v>
      </c>
      <c r="B31" s="3">
        <v>56.662528673469843</v>
      </c>
      <c r="C31" s="3">
        <v>264.84570701724368</v>
      </c>
      <c r="D31" s="3">
        <v>1.196426422238801</v>
      </c>
      <c r="E31" s="3">
        <v>6.508797665892029</v>
      </c>
      <c r="F31" s="3">
        <v>8.6533512926042313</v>
      </c>
      <c r="G31" s="3">
        <v>28.279054544811022</v>
      </c>
      <c r="H31" s="3">
        <v>366.14586561625958</v>
      </c>
    </row>
    <row r="32" spans="1:12" x14ac:dyDescent="0.25">
      <c r="A32" s="1" t="s">
        <v>7</v>
      </c>
      <c r="B32" s="3">
        <v>62.854924359063908</v>
      </c>
      <c r="C32" s="3">
        <v>293.78951612489431</v>
      </c>
      <c r="D32" s="3">
        <v>1.3271785434139221</v>
      </c>
      <c r="E32" s="3">
        <v>7.2201152072771153</v>
      </c>
      <c r="F32" s="3">
        <v>9.5990375594323041</v>
      </c>
      <c r="G32" s="3">
        <v>31.369546611713041</v>
      </c>
      <c r="H32" s="3">
        <v>406.16031840579461</v>
      </c>
    </row>
    <row r="33" spans="1:8" x14ac:dyDescent="0.25">
      <c r="A33" s="1" t="s">
        <v>8</v>
      </c>
      <c r="B33" s="3">
        <v>71.394680230122944</v>
      </c>
      <c r="C33" s="3">
        <v>333.70509586294179</v>
      </c>
      <c r="D33" s="3">
        <v>1.507495055980502</v>
      </c>
      <c r="E33" s="3">
        <v>8.2010728945195801</v>
      </c>
      <c r="F33" s="3">
        <v>10.90320645615069</v>
      </c>
      <c r="G33" s="3">
        <v>35.631555874813941</v>
      </c>
      <c r="H33" s="3">
        <v>461.34310637452938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تولید و فروش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VAHID</cp:lastModifiedBy>
  <dcterms:created xsi:type="dcterms:W3CDTF">2023-02-28T13:08:09Z</dcterms:created>
  <dcterms:modified xsi:type="dcterms:W3CDTF">2023-03-01T08:05:25Z</dcterms:modified>
</cp:coreProperties>
</file>