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تعداد واحد های ساخته شده" sheetId="1" r:id="rId1"/>
    <sheet name="قیمت زمین تهران" sheetId="2" r:id="rId2"/>
    <sheet name="قیمت مناطق مختل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3" l="1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5" i="3"/>
  <c r="B46" i="3"/>
  <c r="B47" i="3"/>
  <c r="B44" i="3"/>
  <c r="E17" i="2" l="1"/>
  <c r="E18" i="2"/>
  <c r="E19" i="2"/>
  <c r="E20" i="2"/>
  <c r="E21" i="2"/>
  <c r="E22" i="2"/>
  <c r="E23" i="2"/>
  <c r="E24" i="2"/>
  <c r="E25" i="2"/>
  <c r="E8" i="2"/>
  <c r="E9" i="2"/>
  <c r="E10" i="2"/>
  <c r="E11" i="2"/>
  <c r="E12" i="2"/>
  <c r="E13" i="2"/>
  <c r="E14" i="2"/>
  <c r="E15" i="2"/>
  <c r="E16" i="2"/>
  <c r="E5" i="2"/>
  <c r="E6" i="2"/>
  <c r="E7" i="2"/>
  <c r="E4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<sst xmlns="http://schemas.openxmlformats.org/spreadsheetml/2006/main" count="203" uniqueCount="86">
  <si>
    <t>    بخش ساختمان و مسکن ◄ ساختمان های شروع شده توسط بخش خصوصی در مناطق شهری ◄ تعداد ▼     </t>
  </si>
  <si>
    <t>    بخش ساختمان و مسکن ◄ واحدهای مسکونی تکمیل شده توسط بخش خصوصی در مناطق شهری ▼     </t>
  </si>
  <si>
    <t>    بخش ساختمان و مسکن ◄ شاخص قیمت زمین ▼     </t>
  </si>
  <si>
    <t>    بخش ساختمان و مسکن ▼     </t>
  </si>
  <si>
    <t>سال</t>
  </si>
  <si>
    <t> کلیه مناطق شهری (دستگاه) </t>
  </si>
  <si>
    <t> تعداد (دستگاه) </t>
  </si>
  <si>
    <t> تهران (بدون واحد) </t>
  </si>
  <si>
    <t> شاخص بهای خدمات ساختمانی (100=1395) (بدون واحد) </t>
  </si>
  <si>
    <t>NA</t>
  </si>
  <si>
    <t>تغییرات</t>
  </si>
  <si>
    <t>کرایه مسکن</t>
  </si>
  <si>
    <t>فصل بهار 1400</t>
  </si>
  <si>
    <t>فصل زمستان 1399</t>
  </si>
  <si>
    <t>فصل پاییز 1399</t>
  </si>
  <si>
    <t>فصل تابستان 1399</t>
  </si>
  <si>
    <t>فصل بهار 1399</t>
  </si>
  <si>
    <t>فصل زمستان 1398</t>
  </si>
  <si>
    <t>فصل پاییز 1398</t>
  </si>
  <si>
    <t>فصل تابستان 1398</t>
  </si>
  <si>
    <t>فصل بهار 1398</t>
  </si>
  <si>
    <t>فصل زمستان 1397</t>
  </si>
  <si>
    <t>فصل پاییز 1397</t>
  </si>
  <si>
    <t>فصل تابستان 1397</t>
  </si>
  <si>
    <t>فصل بهار 1397</t>
  </si>
  <si>
    <t>فصل زمستان 1396</t>
  </si>
  <si>
    <t>فصل پاییز 1396</t>
  </si>
  <si>
    <t>فصل تابستان 1396</t>
  </si>
  <si>
    <t>فصل بهار 1396</t>
  </si>
  <si>
    <t>نيمه دوم 1395</t>
  </si>
  <si>
    <t>نيمه اول 1395</t>
  </si>
  <si>
    <t>نيمه دوم 1394</t>
  </si>
  <si>
    <t>نيمه اول 1394</t>
  </si>
  <si>
    <t>نيمه دوم 1393</t>
  </si>
  <si>
    <t>نيمه اول 1393</t>
  </si>
  <si>
    <t>نيمه دوم 1392</t>
  </si>
  <si>
    <t>نيمه اول 1392</t>
  </si>
  <si>
    <t>نيمه دوم 1391</t>
  </si>
  <si>
    <t>نيمه اول 1391</t>
  </si>
  <si>
    <t>نيمه دوم 1390</t>
  </si>
  <si>
    <t>نيمه اول 1390</t>
  </si>
  <si>
    <t>نيمه دوم 1389</t>
  </si>
  <si>
    <t>نيمه اول 1389</t>
  </si>
  <si>
    <t>-</t>
  </si>
  <si>
    <t>نيمه دوم 1388</t>
  </si>
  <si>
    <t>نيمه اول 1388</t>
  </si>
  <si>
    <t>نيمه دوم 1387</t>
  </si>
  <si>
    <t>نيمه اول 1387</t>
  </si>
  <si>
    <t>نيمه دوم 1386</t>
  </si>
  <si>
    <t>نيمه اول 1386</t>
  </si>
  <si>
    <t>نيمه دوم 1385</t>
  </si>
  <si>
    <t>نيمه اول 1385</t>
  </si>
  <si>
    <t>نيمه دوم 1384</t>
  </si>
  <si>
    <t>نيمه اول 1384</t>
  </si>
  <si>
    <t xml:space="preserve">يزد </t>
  </si>
  <si>
    <t xml:space="preserve">همدان </t>
  </si>
  <si>
    <t xml:space="preserve">بندرعباس </t>
  </si>
  <si>
    <t xml:space="preserve">اراك </t>
  </si>
  <si>
    <t xml:space="preserve">ساري </t>
  </si>
  <si>
    <t xml:space="preserve">خرم‌آباد </t>
  </si>
  <si>
    <t xml:space="preserve">رشت </t>
  </si>
  <si>
    <t xml:space="preserve">گرگان </t>
  </si>
  <si>
    <t xml:space="preserve">ياسوج </t>
  </si>
  <si>
    <t xml:space="preserve">كرمانشاه </t>
  </si>
  <si>
    <t xml:space="preserve">كرمان </t>
  </si>
  <si>
    <t xml:space="preserve">سنندج </t>
  </si>
  <si>
    <t xml:space="preserve">قم </t>
  </si>
  <si>
    <t xml:space="preserve">قزوين </t>
  </si>
  <si>
    <t xml:space="preserve">شيراز </t>
  </si>
  <si>
    <t xml:space="preserve">زاهدان </t>
  </si>
  <si>
    <t xml:space="preserve">سمنان </t>
  </si>
  <si>
    <t xml:space="preserve">زنجان </t>
  </si>
  <si>
    <t xml:space="preserve">اهواز </t>
  </si>
  <si>
    <t xml:space="preserve">بجنورد </t>
  </si>
  <si>
    <t xml:space="preserve">مشهد </t>
  </si>
  <si>
    <t xml:space="preserve">بیرجند </t>
  </si>
  <si>
    <t xml:space="preserve">شهركرد </t>
  </si>
  <si>
    <t xml:space="preserve">تهران </t>
  </si>
  <si>
    <t xml:space="preserve">بوشهر </t>
  </si>
  <si>
    <t xml:space="preserve">ايلام </t>
  </si>
  <si>
    <t xml:space="preserve">كرج </t>
  </si>
  <si>
    <t xml:space="preserve">اصفهان </t>
  </si>
  <si>
    <t xml:space="preserve">اردبيل </t>
  </si>
  <si>
    <t xml:space="preserve">اروميه </t>
  </si>
  <si>
    <t xml:space="preserve">تبريز </t>
  </si>
  <si>
    <t>شرح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</si>
</sst>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 Nazanin"/>
      <charset val="178"/>
    </font>
    <font>
      <sz val="11"/>
      <color theme="0"/>
      <name val="B Nazanin"/>
      <charset val="178"/>
    </font>
    <font>
      <b/>
      <sz val="11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4" fillId="0" borderId="1" xfId="0" applyFont="1" applyBorder="1"/>
    <xf numFmtId="165" fontId="4" fillId="0" borderId="1" xfId="1" applyNumberFormat="1" applyFont="1" applyBorder="1"/>
    <xf numFmtId="0" fontId="5" fillId="2" borderId="2" xfId="0" applyFont="1" applyFill="1" applyBorder="1" applyAlignment="1">
      <alignment wrapText="1"/>
    </xf>
    <xf numFmtId="166" fontId="4" fillId="0" borderId="1" xfId="2" applyNumberFormat="1" applyFont="1" applyBorder="1"/>
    <xf numFmtId="0" fontId="4" fillId="0" borderId="2" xfId="0" applyFont="1" applyBorder="1"/>
    <xf numFmtId="164" fontId="4" fillId="0" borderId="1" xfId="1" applyNumberFormat="1" applyFont="1" applyBorder="1"/>
    <xf numFmtId="167" fontId="4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تعداد واحدهای تکمیل شده</a:t>
            </a:r>
            <a:endParaRPr lang="en-US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'تعداد واحد های ساخته شده'!$A$3:$A$46</c:f>
              <c:numCache>
                <c:formatCode>General</c:formatCode>
                <c:ptCount val="44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  <c:pt idx="42">
                  <c:v>1399</c:v>
                </c:pt>
                <c:pt idx="43">
                  <c:v>1400</c:v>
                </c:pt>
              </c:numCache>
            </c:numRef>
          </c:cat>
          <c:val>
            <c:numRef>
              <c:f>'تعداد واحد های ساخته شده'!$C$3:$C$45</c:f>
              <c:numCache>
                <c:formatCode>_(* #,##0_);_(* \(#,##0\);_(* "-"??_);_(@_)</c:formatCode>
                <c:ptCount val="43"/>
                <c:pt idx="0">
                  <c:v>150059</c:v>
                </c:pt>
                <c:pt idx="1">
                  <c:v>163779</c:v>
                </c:pt>
                <c:pt idx="2">
                  <c:v>180094</c:v>
                </c:pt>
                <c:pt idx="3">
                  <c:v>130598</c:v>
                </c:pt>
                <c:pt idx="4">
                  <c:v>131337</c:v>
                </c:pt>
                <c:pt idx="5">
                  <c:v>104698</c:v>
                </c:pt>
                <c:pt idx="6">
                  <c:v>149985</c:v>
                </c:pt>
                <c:pt idx="7">
                  <c:v>158834</c:v>
                </c:pt>
                <c:pt idx="8">
                  <c:v>145816</c:v>
                </c:pt>
                <c:pt idx="9">
                  <c:v>144840</c:v>
                </c:pt>
                <c:pt idx="10">
                  <c:v>128731</c:v>
                </c:pt>
                <c:pt idx="11">
                  <c:v>114638</c:v>
                </c:pt>
                <c:pt idx="12">
                  <c:v>93313</c:v>
                </c:pt>
                <c:pt idx="13">
                  <c:v>148636</c:v>
                </c:pt>
                <c:pt idx="14">
                  <c:v>182173</c:v>
                </c:pt>
                <c:pt idx="15">
                  <c:v>193716</c:v>
                </c:pt>
                <c:pt idx="16">
                  <c:v>201303</c:v>
                </c:pt>
                <c:pt idx="17">
                  <c:v>209853</c:v>
                </c:pt>
                <c:pt idx="18">
                  <c:v>204688</c:v>
                </c:pt>
                <c:pt idx="19">
                  <c:v>193641</c:v>
                </c:pt>
                <c:pt idx="20">
                  <c:v>210994</c:v>
                </c:pt>
                <c:pt idx="21">
                  <c:v>291046</c:v>
                </c:pt>
                <c:pt idx="22">
                  <c:v>339659</c:v>
                </c:pt>
                <c:pt idx="23">
                  <c:v>370736</c:v>
                </c:pt>
                <c:pt idx="24">
                  <c:v>445974</c:v>
                </c:pt>
                <c:pt idx="25">
                  <c:v>463127</c:v>
                </c:pt>
                <c:pt idx="26">
                  <c:v>402524</c:v>
                </c:pt>
                <c:pt idx="27">
                  <c:v>479153</c:v>
                </c:pt>
                <c:pt idx="28">
                  <c:v>448242</c:v>
                </c:pt>
                <c:pt idx="29">
                  <c:v>491385</c:v>
                </c:pt>
                <c:pt idx="30">
                  <c:v>601280</c:v>
                </c:pt>
                <c:pt idx="31">
                  <c:v>663307</c:v>
                </c:pt>
                <c:pt idx="32">
                  <c:v>550777</c:v>
                </c:pt>
                <c:pt idx="33">
                  <c:v>564761</c:v>
                </c:pt>
                <c:pt idx="34">
                  <c:v>753830</c:v>
                </c:pt>
                <c:pt idx="35">
                  <c:v>834077</c:v>
                </c:pt>
                <c:pt idx="36">
                  <c:v>718561</c:v>
                </c:pt>
                <c:pt idx="37">
                  <c:v>547717</c:v>
                </c:pt>
                <c:pt idx="38">
                  <c:v>381535</c:v>
                </c:pt>
                <c:pt idx="39">
                  <c:v>402019</c:v>
                </c:pt>
                <c:pt idx="40">
                  <c:v>427527</c:v>
                </c:pt>
                <c:pt idx="41">
                  <c:v>360743</c:v>
                </c:pt>
                <c:pt idx="42">
                  <c:v>440260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45A1-9C7E-CC49BF06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5240127"/>
        <c:axId val="505239711"/>
      </c:lineChart>
      <c:catAx>
        <c:axId val="5052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39711"/>
        <c:crosses val="autoZero"/>
        <c:auto val="1"/>
        <c:lblAlgn val="ctr"/>
        <c:lblOffset val="100"/>
        <c:noMultiLvlLbl val="0"/>
      </c:catAx>
      <c:valAx>
        <c:axId val="50523971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قیمت زمین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'قیمت زمین تهران'!$A$3:$A$25</c:f>
              <c:numCache>
                <c:formatCode>General</c:formatCode>
                <c:ptCount val="23"/>
                <c:pt idx="0">
                  <c:v>1377</c:v>
                </c:pt>
                <c:pt idx="1">
                  <c:v>1378</c:v>
                </c:pt>
                <c:pt idx="2">
                  <c:v>1379</c:v>
                </c:pt>
                <c:pt idx="3">
                  <c:v>1380</c:v>
                </c:pt>
                <c:pt idx="4">
                  <c:v>1381</c:v>
                </c:pt>
                <c:pt idx="5">
                  <c:v>1382</c:v>
                </c:pt>
                <c:pt idx="6">
                  <c:v>1383</c:v>
                </c:pt>
                <c:pt idx="7">
                  <c:v>1384</c:v>
                </c:pt>
                <c:pt idx="8">
                  <c:v>1385</c:v>
                </c:pt>
                <c:pt idx="9">
                  <c:v>1386</c:v>
                </c:pt>
                <c:pt idx="10">
                  <c:v>1387</c:v>
                </c:pt>
                <c:pt idx="11">
                  <c:v>1388</c:v>
                </c:pt>
                <c:pt idx="12">
                  <c:v>1389</c:v>
                </c:pt>
                <c:pt idx="13">
                  <c:v>1390</c:v>
                </c:pt>
                <c:pt idx="14">
                  <c:v>1391</c:v>
                </c:pt>
                <c:pt idx="15">
                  <c:v>1392</c:v>
                </c:pt>
                <c:pt idx="16">
                  <c:v>1393</c:v>
                </c:pt>
                <c:pt idx="17">
                  <c:v>1394</c:v>
                </c:pt>
                <c:pt idx="18">
                  <c:v>1395</c:v>
                </c:pt>
                <c:pt idx="19">
                  <c:v>1396</c:v>
                </c:pt>
                <c:pt idx="20">
                  <c:v>1397</c:v>
                </c:pt>
                <c:pt idx="21">
                  <c:v>1398</c:v>
                </c:pt>
                <c:pt idx="22">
                  <c:v>1399</c:v>
                </c:pt>
              </c:numCache>
            </c:numRef>
          </c:cat>
          <c:val>
            <c:numRef>
              <c:f>'قیمت زمین تهران'!$B$3:$B$25</c:f>
              <c:numCache>
                <c:formatCode>General</c:formatCode>
                <c:ptCount val="23"/>
                <c:pt idx="0">
                  <c:v>3.7</c:v>
                </c:pt>
                <c:pt idx="1">
                  <c:v>4</c:v>
                </c:pt>
                <c:pt idx="2">
                  <c:v>5.3</c:v>
                </c:pt>
                <c:pt idx="3">
                  <c:v>6.4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11.7</c:v>
                </c:pt>
                <c:pt idx="8">
                  <c:v>13.7</c:v>
                </c:pt>
                <c:pt idx="9">
                  <c:v>21.6</c:v>
                </c:pt>
                <c:pt idx="10">
                  <c:v>31.6</c:v>
                </c:pt>
                <c:pt idx="11">
                  <c:v>28.3</c:v>
                </c:pt>
                <c:pt idx="12">
                  <c:v>28.2</c:v>
                </c:pt>
                <c:pt idx="13">
                  <c:v>35.1</c:v>
                </c:pt>
                <c:pt idx="14">
                  <c:v>56.8</c:v>
                </c:pt>
                <c:pt idx="15">
                  <c:v>90.4</c:v>
                </c:pt>
                <c:pt idx="16">
                  <c:v>97</c:v>
                </c:pt>
                <c:pt idx="17">
                  <c:v>98.4</c:v>
                </c:pt>
                <c:pt idx="18">
                  <c:v>100</c:v>
                </c:pt>
                <c:pt idx="19">
                  <c:v>107.4</c:v>
                </c:pt>
                <c:pt idx="20">
                  <c:v>175.1</c:v>
                </c:pt>
                <c:pt idx="21">
                  <c:v>266.7</c:v>
                </c:pt>
                <c:pt idx="22">
                  <c:v>527.9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7-4B65-AE3B-A173F260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9345023"/>
        <c:axId val="499346687"/>
      </c:lineChart>
      <c:catAx>
        <c:axId val="4993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6687"/>
        <c:crosses val="autoZero"/>
        <c:auto val="1"/>
        <c:lblAlgn val="ctr"/>
        <c:lblOffset val="100"/>
        <c:noMultiLvlLbl val="0"/>
      </c:catAx>
      <c:valAx>
        <c:axId val="4993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28574</xdr:rowOff>
    </xdr:from>
    <xdr:to>
      <xdr:col>16</xdr:col>
      <xdr:colOff>66675</xdr:colOff>
      <xdr:row>19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247648</xdr:rowOff>
    </xdr:from>
    <xdr:to>
      <xdr:col>15</xdr:col>
      <xdr:colOff>485774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rightToLeft="1" tabSelected="1" workbookViewId="0">
      <selection activeCell="C45" sqref="C38:C45"/>
    </sheetView>
  </sheetViews>
  <sheetFormatPr defaultRowHeight="15" x14ac:dyDescent="0.25"/>
  <cols>
    <col min="2" max="2" width="26.7109375" customWidth="1"/>
    <col min="3" max="3" width="21.42578125" customWidth="1"/>
    <col min="4" max="4" width="20.7109375" customWidth="1"/>
    <col min="5" max="5" width="20" customWidth="1"/>
    <col min="6" max="6" width="12" customWidth="1"/>
    <col min="7" max="7" width="11.28515625" customWidth="1"/>
    <col min="8" max="8" width="12" bestFit="1" customWidth="1"/>
  </cols>
  <sheetData>
    <row r="1" spans="1:8" ht="72" x14ac:dyDescent="0.45">
      <c r="A1" s="4"/>
      <c r="B1" s="5" t="s">
        <v>0</v>
      </c>
      <c r="C1" s="5" t="s">
        <v>1</v>
      </c>
      <c r="D1" s="5" t="s">
        <v>2</v>
      </c>
      <c r="E1" s="5" t="s">
        <v>3</v>
      </c>
      <c r="F1" s="2"/>
    </row>
    <row r="2" spans="1:8" ht="18" x14ac:dyDescent="0.45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3"/>
      <c r="G2" s="3"/>
      <c r="H2" s="3"/>
    </row>
    <row r="3" spans="1:8" ht="18" x14ac:dyDescent="0.45">
      <c r="A3" s="7">
        <v>1357</v>
      </c>
      <c r="B3" s="8">
        <v>115760</v>
      </c>
      <c r="C3" s="8">
        <v>150059</v>
      </c>
      <c r="D3" s="7" t="s">
        <v>9</v>
      </c>
      <c r="E3" s="7" t="s">
        <v>9</v>
      </c>
    </row>
    <row r="4" spans="1:8" ht="18" x14ac:dyDescent="0.45">
      <c r="A4" s="7">
        <v>1358</v>
      </c>
      <c r="B4" s="8">
        <v>162563</v>
      </c>
      <c r="C4" s="8">
        <v>163779</v>
      </c>
      <c r="D4" s="7" t="s">
        <v>9</v>
      </c>
      <c r="E4" s="7" t="s">
        <v>9</v>
      </c>
    </row>
    <row r="5" spans="1:8" ht="18" x14ac:dyDescent="0.45">
      <c r="A5" s="7">
        <v>1359</v>
      </c>
      <c r="B5" s="8">
        <v>175073</v>
      </c>
      <c r="C5" s="8">
        <v>180094</v>
      </c>
      <c r="D5" s="7" t="s">
        <v>9</v>
      </c>
      <c r="E5" s="7" t="s">
        <v>9</v>
      </c>
    </row>
    <row r="6" spans="1:8" ht="18" x14ac:dyDescent="0.45">
      <c r="A6" s="7">
        <v>1360</v>
      </c>
      <c r="B6" s="8">
        <v>137524</v>
      </c>
      <c r="C6" s="8">
        <v>130598</v>
      </c>
      <c r="D6" s="7" t="s">
        <v>9</v>
      </c>
      <c r="E6" s="7" t="s">
        <v>9</v>
      </c>
    </row>
    <row r="7" spans="1:8" ht="18" x14ac:dyDescent="0.45">
      <c r="A7" s="7">
        <v>1361</v>
      </c>
      <c r="B7" s="8">
        <v>104725</v>
      </c>
      <c r="C7" s="8">
        <v>131337</v>
      </c>
      <c r="D7" s="7" t="s">
        <v>9</v>
      </c>
      <c r="E7" s="7" t="s">
        <v>9</v>
      </c>
    </row>
    <row r="8" spans="1:8" ht="18" x14ac:dyDescent="0.45">
      <c r="A8" s="7">
        <v>1362</v>
      </c>
      <c r="B8" s="8">
        <v>205833</v>
      </c>
      <c r="C8" s="8">
        <v>104698</v>
      </c>
      <c r="D8" s="7" t="s">
        <v>9</v>
      </c>
      <c r="E8" s="7" t="s">
        <v>9</v>
      </c>
    </row>
    <row r="9" spans="1:8" ht="18" x14ac:dyDescent="0.45">
      <c r="A9" s="7">
        <v>1363</v>
      </c>
      <c r="B9" s="8">
        <v>177579</v>
      </c>
      <c r="C9" s="8">
        <v>149985</v>
      </c>
      <c r="D9" s="7" t="s">
        <v>9</v>
      </c>
      <c r="E9" s="7" t="s">
        <v>9</v>
      </c>
    </row>
    <row r="10" spans="1:8" ht="18" x14ac:dyDescent="0.45">
      <c r="A10" s="7">
        <v>1364</v>
      </c>
      <c r="B10" s="8">
        <v>151945</v>
      </c>
      <c r="C10" s="8">
        <v>158834</v>
      </c>
      <c r="D10" s="7" t="s">
        <v>9</v>
      </c>
      <c r="E10" s="7" t="s">
        <v>9</v>
      </c>
    </row>
    <row r="11" spans="1:8" ht="18" x14ac:dyDescent="0.45">
      <c r="A11" s="7">
        <v>1365</v>
      </c>
      <c r="B11" s="8">
        <v>119111</v>
      </c>
      <c r="C11" s="8">
        <v>145816</v>
      </c>
      <c r="D11" s="7" t="s">
        <v>9</v>
      </c>
      <c r="E11" s="7" t="s">
        <v>9</v>
      </c>
    </row>
    <row r="12" spans="1:8" ht="18" x14ac:dyDescent="0.45">
      <c r="A12" s="7">
        <v>1366</v>
      </c>
      <c r="B12" s="8">
        <v>96422</v>
      </c>
      <c r="C12" s="8">
        <v>144840</v>
      </c>
      <c r="D12" s="7" t="s">
        <v>9</v>
      </c>
      <c r="E12" s="7" t="s">
        <v>9</v>
      </c>
    </row>
    <row r="13" spans="1:8" ht="18" x14ac:dyDescent="0.45">
      <c r="A13" s="7">
        <v>1367</v>
      </c>
      <c r="B13" s="8">
        <v>80894</v>
      </c>
      <c r="C13" s="8">
        <v>128731</v>
      </c>
      <c r="D13" s="7" t="s">
        <v>9</v>
      </c>
      <c r="E13" s="7" t="s">
        <v>9</v>
      </c>
    </row>
    <row r="14" spans="1:8" ht="18" x14ac:dyDescent="0.45">
      <c r="A14" s="7">
        <v>1368</v>
      </c>
      <c r="B14" s="8">
        <v>80590</v>
      </c>
      <c r="C14" s="8">
        <v>114638</v>
      </c>
      <c r="D14" s="7" t="s">
        <v>9</v>
      </c>
      <c r="E14" s="7" t="s">
        <v>9</v>
      </c>
    </row>
    <row r="15" spans="1:8" ht="18" x14ac:dyDescent="0.45">
      <c r="A15" s="7">
        <v>1369</v>
      </c>
      <c r="B15" s="8">
        <v>146365</v>
      </c>
      <c r="C15" s="8">
        <v>93313</v>
      </c>
      <c r="D15" s="7" t="s">
        <v>9</v>
      </c>
      <c r="E15" s="7">
        <v>0.9</v>
      </c>
    </row>
    <row r="16" spans="1:8" ht="18" x14ac:dyDescent="0.45">
      <c r="A16" s="7">
        <v>1370</v>
      </c>
      <c r="B16" s="8">
        <v>140805</v>
      </c>
      <c r="C16" s="8">
        <v>148636</v>
      </c>
      <c r="D16" s="7" t="s">
        <v>9</v>
      </c>
      <c r="E16" s="7">
        <v>1</v>
      </c>
    </row>
    <row r="17" spans="1:5" ht="18" x14ac:dyDescent="0.45">
      <c r="A17" s="7">
        <v>1371</v>
      </c>
      <c r="B17" s="8">
        <v>115987</v>
      </c>
      <c r="C17" s="8">
        <v>182173</v>
      </c>
      <c r="D17" s="7" t="s">
        <v>9</v>
      </c>
      <c r="E17" s="7">
        <v>1.2</v>
      </c>
    </row>
    <row r="18" spans="1:5" ht="18" x14ac:dyDescent="0.45">
      <c r="A18" s="7">
        <v>1372</v>
      </c>
      <c r="B18" s="8">
        <v>110016</v>
      </c>
      <c r="C18" s="8">
        <v>193716</v>
      </c>
      <c r="D18" s="7" t="s">
        <v>9</v>
      </c>
      <c r="E18" s="7">
        <v>1.4</v>
      </c>
    </row>
    <row r="19" spans="1:5" ht="18" x14ac:dyDescent="0.45">
      <c r="A19" s="7">
        <v>1373</v>
      </c>
      <c r="B19" s="8">
        <v>129181</v>
      </c>
      <c r="C19" s="8">
        <v>201303</v>
      </c>
      <c r="D19" s="7" t="s">
        <v>9</v>
      </c>
      <c r="E19" s="7">
        <v>1.7</v>
      </c>
    </row>
    <row r="20" spans="1:5" ht="18" x14ac:dyDescent="0.45">
      <c r="A20" s="7">
        <v>1374</v>
      </c>
      <c r="B20" s="8">
        <v>114216</v>
      </c>
      <c r="C20" s="8">
        <v>209853</v>
      </c>
      <c r="D20" s="7" t="s">
        <v>9</v>
      </c>
      <c r="E20" s="7">
        <v>2.4</v>
      </c>
    </row>
    <row r="21" spans="1:5" ht="18" x14ac:dyDescent="0.45">
      <c r="A21" s="7">
        <v>1375</v>
      </c>
      <c r="B21" s="8">
        <v>124346</v>
      </c>
      <c r="C21" s="8">
        <v>204688</v>
      </c>
      <c r="D21" s="7" t="s">
        <v>9</v>
      </c>
      <c r="E21" s="7">
        <v>3.2</v>
      </c>
    </row>
    <row r="22" spans="1:5" ht="18" x14ac:dyDescent="0.45">
      <c r="A22" s="7">
        <v>1376</v>
      </c>
      <c r="B22" s="8">
        <v>164981</v>
      </c>
      <c r="C22" s="8">
        <v>193641</v>
      </c>
      <c r="D22" s="7" t="s">
        <v>9</v>
      </c>
      <c r="E22" s="7">
        <v>3.8</v>
      </c>
    </row>
    <row r="23" spans="1:5" ht="18" x14ac:dyDescent="0.45">
      <c r="A23" s="7">
        <v>1377</v>
      </c>
      <c r="B23" s="8">
        <v>173840</v>
      </c>
      <c r="C23" s="8">
        <v>210994</v>
      </c>
      <c r="D23" s="7">
        <v>3.7</v>
      </c>
      <c r="E23" s="7">
        <v>4.3</v>
      </c>
    </row>
    <row r="24" spans="1:5" ht="18" x14ac:dyDescent="0.45">
      <c r="A24" s="7">
        <v>1378</v>
      </c>
      <c r="B24" s="8">
        <v>171936</v>
      </c>
      <c r="C24" s="8">
        <v>291046</v>
      </c>
      <c r="D24" s="7">
        <v>4</v>
      </c>
      <c r="E24" s="7">
        <v>4.8</v>
      </c>
    </row>
    <row r="25" spans="1:5" ht="18" x14ac:dyDescent="0.45">
      <c r="A25" s="7">
        <v>1379</v>
      </c>
      <c r="B25" s="8">
        <v>171533</v>
      </c>
      <c r="C25" s="8">
        <v>339659</v>
      </c>
      <c r="D25" s="7">
        <v>5.3</v>
      </c>
      <c r="E25" s="7">
        <v>5.4</v>
      </c>
    </row>
    <row r="26" spans="1:5" ht="18" x14ac:dyDescent="0.45">
      <c r="A26" s="7">
        <v>1380</v>
      </c>
      <c r="B26" s="8">
        <v>168553</v>
      </c>
      <c r="C26" s="8">
        <v>370736</v>
      </c>
      <c r="D26" s="7">
        <v>6.4</v>
      </c>
      <c r="E26" s="7">
        <v>5.9</v>
      </c>
    </row>
    <row r="27" spans="1:5" ht="18" x14ac:dyDescent="0.45">
      <c r="A27" s="7">
        <v>1381</v>
      </c>
      <c r="B27" s="8">
        <v>173766</v>
      </c>
      <c r="C27" s="8">
        <v>445974</v>
      </c>
      <c r="D27" s="7">
        <v>8.1</v>
      </c>
      <c r="E27" s="7">
        <v>6.9</v>
      </c>
    </row>
    <row r="28" spans="1:5" ht="18" x14ac:dyDescent="0.45">
      <c r="A28" s="7">
        <v>1382</v>
      </c>
      <c r="B28" s="8">
        <v>156660</v>
      </c>
      <c r="C28" s="8">
        <v>463127</v>
      </c>
      <c r="D28" s="7">
        <v>9.6</v>
      </c>
      <c r="E28" s="7">
        <v>8.6</v>
      </c>
    </row>
    <row r="29" spans="1:5" ht="18" x14ac:dyDescent="0.45">
      <c r="A29" s="7">
        <v>1383</v>
      </c>
      <c r="B29" s="8">
        <v>139531</v>
      </c>
      <c r="C29" s="8">
        <v>402524</v>
      </c>
      <c r="D29" s="7">
        <v>10.8</v>
      </c>
      <c r="E29" s="7">
        <v>10.8</v>
      </c>
    </row>
    <row r="30" spans="1:5" ht="18" x14ac:dyDescent="0.45">
      <c r="A30" s="7">
        <v>1384</v>
      </c>
      <c r="B30" s="8">
        <v>176177</v>
      </c>
      <c r="C30" s="8">
        <v>479153</v>
      </c>
      <c r="D30" s="7">
        <v>11.7</v>
      </c>
      <c r="E30" s="7">
        <v>12.7</v>
      </c>
    </row>
    <row r="31" spans="1:5" ht="18" x14ac:dyDescent="0.45">
      <c r="A31" s="7">
        <v>1385</v>
      </c>
      <c r="B31" s="8">
        <v>182380</v>
      </c>
      <c r="C31" s="8">
        <v>448242</v>
      </c>
      <c r="D31" s="7">
        <v>13.7</v>
      </c>
      <c r="E31" s="7">
        <v>15.1</v>
      </c>
    </row>
    <row r="32" spans="1:5" ht="18" x14ac:dyDescent="0.45">
      <c r="A32" s="7">
        <v>1386</v>
      </c>
      <c r="B32" s="8">
        <v>263491</v>
      </c>
      <c r="C32" s="8">
        <v>491385</v>
      </c>
      <c r="D32" s="7">
        <v>21.6</v>
      </c>
      <c r="E32" s="7">
        <v>19.7</v>
      </c>
    </row>
    <row r="33" spans="1:5" ht="18" x14ac:dyDescent="0.45">
      <c r="A33" s="7">
        <v>1387</v>
      </c>
      <c r="B33" s="8">
        <v>245754</v>
      </c>
      <c r="C33" s="8">
        <v>601280</v>
      </c>
      <c r="D33" s="7">
        <v>31.6</v>
      </c>
      <c r="E33" s="7">
        <v>26.6</v>
      </c>
    </row>
    <row r="34" spans="1:5" ht="18" x14ac:dyDescent="0.45">
      <c r="A34" s="7">
        <v>1388</v>
      </c>
      <c r="B34" s="8">
        <v>220748</v>
      </c>
      <c r="C34" s="8">
        <v>663307</v>
      </c>
      <c r="D34" s="7">
        <v>28.3</v>
      </c>
      <c r="E34" s="7">
        <v>29.1</v>
      </c>
    </row>
    <row r="35" spans="1:5" ht="18" x14ac:dyDescent="0.45">
      <c r="A35" s="7">
        <v>1389</v>
      </c>
      <c r="B35" s="8">
        <v>211358</v>
      </c>
      <c r="C35" s="8">
        <v>550777</v>
      </c>
      <c r="D35" s="7">
        <v>28.2</v>
      </c>
      <c r="E35" s="7">
        <v>31.6</v>
      </c>
    </row>
    <row r="36" spans="1:5" ht="18" x14ac:dyDescent="0.45">
      <c r="A36" s="7">
        <v>1390</v>
      </c>
      <c r="B36" s="8">
        <v>197275</v>
      </c>
      <c r="C36" s="8">
        <v>564761</v>
      </c>
      <c r="D36" s="7">
        <v>35.1</v>
      </c>
      <c r="E36" s="7">
        <v>37</v>
      </c>
    </row>
    <row r="37" spans="1:5" ht="18" x14ac:dyDescent="0.45">
      <c r="A37" s="7">
        <v>1391</v>
      </c>
      <c r="B37" s="8">
        <v>225817</v>
      </c>
      <c r="C37" s="8">
        <v>753830</v>
      </c>
      <c r="D37" s="7">
        <v>56.8</v>
      </c>
      <c r="E37" s="7">
        <v>49.5</v>
      </c>
    </row>
    <row r="38" spans="1:5" ht="18" x14ac:dyDescent="0.45">
      <c r="A38" s="7">
        <v>1392</v>
      </c>
      <c r="B38" s="8">
        <v>195092</v>
      </c>
      <c r="C38" s="8">
        <v>834077</v>
      </c>
      <c r="D38" s="7">
        <v>90.4</v>
      </c>
      <c r="E38" s="7">
        <v>67.599999999999994</v>
      </c>
    </row>
    <row r="39" spans="1:5" ht="18" x14ac:dyDescent="0.45">
      <c r="A39" s="7">
        <v>1393</v>
      </c>
      <c r="B39" s="8">
        <v>157631</v>
      </c>
      <c r="C39" s="8">
        <v>718561</v>
      </c>
      <c r="D39" s="7">
        <v>97</v>
      </c>
      <c r="E39" s="7">
        <v>81.099999999999994</v>
      </c>
    </row>
    <row r="40" spans="1:5" ht="18" x14ac:dyDescent="0.45">
      <c r="A40" s="7">
        <v>1394</v>
      </c>
      <c r="B40" s="8">
        <v>107905</v>
      </c>
      <c r="C40" s="8">
        <v>547717</v>
      </c>
      <c r="D40" s="7">
        <v>98.4</v>
      </c>
      <c r="E40" s="7">
        <v>91.6</v>
      </c>
    </row>
    <row r="41" spans="1:5" ht="18" x14ac:dyDescent="0.45">
      <c r="A41" s="7">
        <v>1395</v>
      </c>
      <c r="B41" s="8">
        <v>94232</v>
      </c>
      <c r="C41" s="8">
        <v>381535</v>
      </c>
      <c r="D41" s="7">
        <v>100</v>
      </c>
      <c r="E41" s="7">
        <v>100</v>
      </c>
    </row>
    <row r="42" spans="1:5" ht="18" x14ac:dyDescent="0.45">
      <c r="A42" s="7">
        <v>1396</v>
      </c>
      <c r="B42" s="8">
        <v>126773</v>
      </c>
      <c r="C42" s="8">
        <v>402019</v>
      </c>
      <c r="D42" s="7">
        <v>107.4</v>
      </c>
      <c r="E42" s="7">
        <v>107.8</v>
      </c>
    </row>
    <row r="43" spans="1:5" ht="18" x14ac:dyDescent="0.45">
      <c r="A43" s="7">
        <v>1397</v>
      </c>
      <c r="B43" s="8">
        <v>137029</v>
      </c>
      <c r="C43" s="8">
        <v>427527</v>
      </c>
      <c r="D43" s="7">
        <v>175.1</v>
      </c>
      <c r="E43" s="7">
        <v>131.69999999999999</v>
      </c>
    </row>
    <row r="44" spans="1:5" ht="18" x14ac:dyDescent="0.45">
      <c r="A44" s="7">
        <v>1398</v>
      </c>
      <c r="B44" s="8">
        <v>144398</v>
      </c>
      <c r="C44" s="8">
        <v>360743</v>
      </c>
      <c r="D44" s="7">
        <v>266.7</v>
      </c>
      <c r="E44" s="7">
        <v>182.6</v>
      </c>
    </row>
    <row r="45" spans="1:5" ht="18" x14ac:dyDescent="0.45">
      <c r="A45" s="7">
        <v>1399</v>
      </c>
      <c r="B45" s="8">
        <v>170586</v>
      </c>
      <c r="C45" s="8">
        <v>440260</v>
      </c>
      <c r="D45" s="7">
        <v>527.9</v>
      </c>
      <c r="E45" s="7">
        <v>276.39999999999998</v>
      </c>
    </row>
    <row r="46" spans="1:5" ht="18" x14ac:dyDescent="0.45">
      <c r="A46" s="7">
        <v>1400</v>
      </c>
      <c r="B46" s="7" t="s">
        <v>9</v>
      </c>
      <c r="C46" s="7" t="s">
        <v>9</v>
      </c>
      <c r="D46" s="7" t="s">
        <v>9</v>
      </c>
      <c r="E46" s="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topLeftCell="A7" workbookViewId="0">
      <selection activeCell="H17" sqref="H17"/>
    </sheetView>
  </sheetViews>
  <sheetFormatPr defaultRowHeight="18" x14ac:dyDescent="0.45"/>
  <cols>
    <col min="1" max="1" width="9.140625" style="1"/>
    <col min="2" max="2" width="23.5703125" style="1" customWidth="1"/>
    <col min="3" max="3" width="9.140625" style="1"/>
    <col min="4" max="4" width="10.42578125" style="1" bestFit="1" customWidth="1"/>
    <col min="5" max="16384" width="9.140625" style="1"/>
  </cols>
  <sheetData>
    <row r="1" spans="1:5" ht="36" x14ac:dyDescent="0.45">
      <c r="A1" s="11"/>
      <c r="B1" s="9" t="s">
        <v>2</v>
      </c>
    </row>
    <row r="2" spans="1:5" x14ac:dyDescent="0.45">
      <c r="A2" s="6" t="s">
        <v>4</v>
      </c>
      <c r="B2" s="6" t="s">
        <v>7</v>
      </c>
      <c r="C2" s="6" t="s">
        <v>10</v>
      </c>
      <c r="D2" s="6" t="s">
        <v>11</v>
      </c>
      <c r="E2" s="6" t="s">
        <v>10</v>
      </c>
    </row>
    <row r="3" spans="1:5" x14ac:dyDescent="0.45">
      <c r="A3" s="7">
        <v>1377</v>
      </c>
      <c r="B3" s="7">
        <v>3.7</v>
      </c>
      <c r="C3" s="7"/>
      <c r="D3" s="12">
        <v>7.2</v>
      </c>
      <c r="E3" s="7"/>
    </row>
    <row r="4" spans="1:5" x14ac:dyDescent="0.45">
      <c r="A4" s="7">
        <v>1378</v>
      </c>
      <c r="B4" s="7">
        <v>4</v>
      </c>
      <c r="C4" s="10">
        <f t="shared" ref="C4:C25" si="0">B4/B3-1</f>
        <v>8.1081081081080919E-2</v>
      </c>
      <c r="D4" s="12">
        <v>8.3000000000000007</v>
      </c>
      <c r="E4" s="10">
        <f>D4/D3-1</f>
        <v>0.1527777777777779</v>
      </c>
    </row>
    <row r="5" spans="1:5" x14ac:dyDescent="0.45">
      <c r="A5" s="7">
        <v>1379</v>
      </c>
      <c r="B5" s="7">
        <v>5.3</v>
      </c>
      <c r="C5" s="10">
        <f t="shared" si="0"/>
        <v>0.32499999999999996</v>
      </c>
      <c r="D5" s="12">
        <v>10.199999999999999</v>
      </c>
      <c r="E5" s="10">
        <f t="shared" ref="E5:E25" si="1">D5/D4-1</f>
        <v>0.22891566265060215</v>
      </c>
    </row>
    <row r="6" spans="1:5" x14ac:dyDescent="0.45">
      <c r="A6" s="7">
        <v>1380</v>
      </c>
      <c r="B6" s="7">
        <v>6.4</v>
      </c>
      <c r="C6" s="10">
        <f t="shared" si="0"/>
        <v>0.20754716981132093</v>
      </c>
      <c r="D6" s="12">
        <v>13.1</v>
      </c>
      <c r="E6" s="10">
        <f t="shared" si="1"/>
        <v>0.28431372549019618</v>
      </c>
    </row>
    <row r="7" spans="1:5" x14ac:dyDescent="0.45">
      <c r="A7" s="7">
        <v>1381</v>
      </c>
      <c r="B7" s="7">
        <v>8.1</v>
      </c>
      <c r="C7" s="10">
        <f t="shared" si="0"/>
        <v>0.26562499999999978</v>
      </c>
      <c r="D7" s="12">
        <v>15.3</v>
      </c>
      <c r="E7" s="10">
        <f t="shared" si="1"/>
        <v>0.16793893129770998</v>
      </c>
    </row>
    <row r="8" spans="1:5" x14ac:dyDescent="0.45">
      <c r="A8" s="7">
        <v>1382</v>
      </c>
      <c r="B8" s="7">
        <v>9.6</v>
      </c>
      <c r="C8" s="10">
        <f t="shared" si="0"/>
        <v>0.18518518518518512</v>
      </c>
      <c r="D8" s="12">
        <v>17.600000000000001</v>
      </c>
      <c r="E8" s="10">
        <f t="shared" si="1"/>
        <v>0.15032679738562105</v>
      </c>
    </row>
    <row r="9" spans="1:5" x14ac:dyDescent="0.45">
      <c r="A9" s="7">
        <v>1383</v>
      </c>
      <c r="B9" s="7">
        <v>10.8</v>
      </c>
      <c r="C9" s="10">
        <f t="shared" si="0"/>
        <v>0.12500000000000022</v>
      </c>
      <c r="D9" s="12">
        <v>20.6</v>
      </c>
      <c r="E9" s="10">
        <f t="shared" si="1"/>
        <v>0.17045454545454541</v>
      </c>
    </row>
    <row r="10" spans="1:5" x14ac:dyDescent="0.45">
      <c r="A10" s="7">
        <v>1384</v>
      </c>
      <c r="B10" s="7">
        <v>11.7</v>
      </c>
      <c r="C10" s="10">
        <f t="shared" si="0"/>
        <v>8.3333333333333259E-2</v>
      </c>
      <c r="D10" s="12">
        <v>22.3</v>
      </c>
      <c r="E10" s="10">
        <f t="shared" si="1"/>
        <v>8.2524271844660158E-2</v>
      </c>
    </row>
    <row r="11" spans="1:5" x14ac:dyDescent="0.45">
      <c r="A11" s="7">
        <v>1385</v>
      </c>
      <c r="B11" s="7">
        <v>13.7</v>
      </c>
      <c r="C11" s="10">
        <f t="shared" si="0"/>
        <v>0.170940170940171</v>
      </c>
      <c r="D11" s="12">
        <v>24.9</v>
      </c>
      <c r="E11" s="10">
        <f t="shared" si="1"/>
        <v>0.11659192825112097</v>
      </c>
    </row>
    <row r="12" spans="1:5" x14ac:dyDescent="0.45">
      <c r="A12" s="7">
        <v>1386</v>
      </c>
      <c r="B12" s="7">
        <v>21.6</v>
      </c>
      <c r="C12" s="10">
        <f t="shared" si="0"/>
        <v>0.57664233576642365</v>
      </c>
      <c r="D12" s="12">
        <v>30.6</v>
      </c>
      <c r="E12" s="10">
        <f t="shared" si="1"/>
        <v>0.22891566265060259</v>
      </c>
    </row>
    <row r="13" spans="1:5" x14ac:dyDescent="0.45">
      <c r="A13" s="7">
        <v>1387</v>
      </c>
      <c r="B13" s="7">
        <v>31.6</v>
      </c>
      <c r="C13" s="10">
        <f t="shared" si="0"/>
        <v>0.46296296296296302</v>
      </c>
      <c r="D13" s="12">
        <v>40.299999999999997</v>
      </c>
      <c r="E13" s="10">
        <f t="shared" si="1"/>
        <v>0.31699346405228734</v>
      </c>
    </row>
    <row r="14" spans="1:5" x14ac:dyDescent="0.45">
      <c r="A14" s="7">
        <v>1388</v>
      </c>
      <c r="B14" s="7">
        <v>28.3</v>
      </c>
      <c r="C14" s="10">
        <f t="shared" si="0"/>
        <v>-0.10443037974683544</v>
      </c>
      <c r="D14" s="12">
        <v>45.8</v>
      </c>
      <c r="E14" s="10">
        <f t="shared" si="1"/>
        <v>0.13647642679900751</v>
      </c>
    </row>
    <row r="15" spans="1:5" x14ac:dyDescent="0.45">
      <c r="A15" s="7">
        <v>1389</v>
      </c>
      <c r="B15" s="7">
        <v>28.2</v>
      </c>
      <c r="C15" s="10">
        <f t="shared" si="0"/>
        <v>-3.5335689045936647E-3</v>
      </c>
      <c r="D15" s="12">
        <v>47.8</v>
      </c>
      <c r="E15" s="10">
        <f t="shared" si="1"/>
        <v>4.366812227074246E-2</v>
      </c>
    </row>
    <row r="16" spans="1:5" x14ac:dyDescent="0.45">
      <c r="A16" s="7">
        <v>1390</v>
      </c>
      <c r="B16" s="7">
        <v>35.1</v>
      </c>
      <c r="C16" s="10">
        <f t="shared" si="0"/>
        <v>0.24468085106382986</v>
      </c>
      <c r="D16" s="12">
        <v>53.2</v>
      </c>
      <c r="E16" s="10">
        <f t="shared" si="1"/>
        <v>0.11297071129707126</v>
      </c>
    </row>
    <row r="17" spans="1:5" x14ac:dyDescent="0.45">
      <c r="A17" s="7">
        <v>1391</v>
      </c>
      <c r="B17" s="7">
        <v>56.8</v>
      </c>
      <c r="C17" s="10">
        <f t="shared" si="0"/>
        <v>0.61823361823361811</v>
      </c>
      <c r="D17" s="12">
        <v>58.8</v>
      </c>
      <c r="E17" s="10">
        <f>D17/D16-1</f>
        <v>0.10526315789473673</v>
      </c>
    </row>
    <row r="18" spans="1:5" x14ac:dyDescent="0.45">
      <c r="A18" s="7">
        <v>1392</v>
      </c>
      <c r="B18" s="7">
        <v>90.4</v>
      </c>
      <c r="C18" s="10">
        <f t="shared" si="0"/>
        <v>0.59154929577464799</v>
      </c>
      <c r="D18" s="12">
        <v>71.599999999999994</v>
      </c>
      <c r="E18" s="10">
        <f t="shared" si="1"/>
        <v>0.21768707482993199</v>
      </c>
    </row>
    <row r="19" spans="1:5" x14ac:dyDescent="0.45">
      <c r="A19" s="7">
        <v>1393</v>
      </c>
      <c r="B19" s="7">
        <v>97</v>
      </c>
      <c r="C19" s="10">
        <f t="shared" si="0"/>
        <v>7.3008849557522071E-2</v>
      </c>
      <c r="D19" s="12">
        <v>81.7</v>
      </c>
      <c r="E19" s="10">
        <f t="shared" si="1"/>
        <v>0.14106145251396662</v>
      </c>
    </row>
    <row r="20" spans="1:5" x14ac:dyDescent="0.45">
      <c r="A20" s="7">
        <v>1394</v>
      </c>
      <c r="B20" s="7">
        <v>98.4</v>
      </c>
      <c r="C20" s="10">
        <f t="shared" si="0"/>
        <v>1.4432989690721598E-2</v>
      </c>
      <c r="D20" s="12">
        <v>90.7</v>
      </c>
      <c r="E20" s="10">
        <f t="shared" si="1"/>
        <v>0.11015911872705009</v>
      </c>
    </row>
    <row r="21" spans="1:5" x14ac:dyDescent="0.45">
      <c r="A21" s="7">
        <v>1395</v>
      </c>
      <c r="B21" s="7">
        <v>100</v>
      </c>
      <c r="C21" s="10">
        <f t="shared" si="0"/>
        <v>1.6260162601625883E-2</v>
      </c>
      <c r="D21" s="12">
        <v>100</v>
      </c>
      <c r="E21" s="10">
        <f t="shared" si="1"/>
        <v>0.10253583241455333</v>
      </c>
    </row>
    <row r="22" spans="1:5" x14ac:dyDescent="0.45">
      <c r="A22" s="7">
        <v>1396</v>
      </c>
      <c r="B22" s="7">
        <v>107.4</v>
      </c>
      <c r="C22" s="10">
        <f t="shared" si="0"/>
        <v>7.4000000000000066E-2</v>
      </c>
      <c r="D22" s="12">
        <v>109.2</v>
      </c>
      <c r="E22" s="10">
        <f t="shared" si="1"/>
        <v>9.2000000000000082E-2</v>
      </c>
    </row>
    <row r="23" spans="1:5" x14ac:dyDescent="0.45">
      <c r="A23" s="7">
        <v>1397</v>
      </c>
      <c r="B23" s="7">
        <v>175.1</v>
      </c>
      <c r="C23" s="10">
        <f t="shared" si="0"/>
        <v>0.63035381750465524</v>
      </c>
      <c r="D23" s="12">
        <v>126.4</v>
      </c>
      <c r="E23" s="10">
        <f t="shared" si="1"/>
        <v>0.15750915750915762</v>
      </c>
    </row>
    <row r="24" spans="1:5" x14ac:dyDescent="0.45">
      <c r="A24" s="7">
        <v>1398</v>
      </c>
      <c r="B24" s="7">
        <v>266.7</v>
      </c>
      <c r="C24" s="10">
        <f t="shared" si="0"/>
        <v>0.52312964020559671</v>
      </c>
      <c r="D24" s="12">
        <v>161.9</v>
      </c>
      <c r="E24" s="10">
        <f t="shared" si="1"/>
        <v>0.28085443037974689</v>
      </c>
    </row>
    <row r="25" spans="1:5" x14ac:dyDescent="0.45">
      <c r="A25" s="7">
        <v>1399</v>
      </c>
      <c r="B25" s="7">
        <v>527.9</v>
      </c>
      <c r="C25" s="10">
        <f t="shared" si="0"/>
        <v>0.97937757780277468</v>
      </c>
      <c r="D25" s="12">
        <v>208.4</v>
      </c>
      <c r="E25" s="10">
        <f t="shared" si="1"/>
        <v>0.28721432983323036</v>
      </c>
    </row>
    <row r="26" spans="1:5" x14ac:dyDescent="0.45">
      <c r="A26" s="7">
        <v>1400</v>
      </c>
      <c r="B26" s="7" t="s">
        <v>9</v>
      </c>
      <c r="C26" s="7"/>
      <c r="D26" s="7" t="s">
        <v>9</v>
      </c>
      <c r="E2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rightToLeft="1" topLeftCell="A43" workbookViewId="0">
      <pane ySplit="1" topLeftCell="A44" activePane="bottomLeft" state="frozen"/>
      <selection activeCell="A43" sqref="A43"/>
      <selection pane="bottomLeft" activeCell="E47" sqref="E47:E51"/>
    </sheetView>
  </sheetViews>
  <sheetFormatPr defaultRowHeight="15" x14ac:dyDescent="0.25"/>
  <cols>
    <col min="1" max="1" width="14.5703125" bestFit="1" customWidth="1"/>
  </cols>
  <sheetData>
    <row r="1" spans="1:32" ht="18" x14ac:dyDescent="0.45">
      <c r="A1" s="6" t="s">
        <v>85</v>
      </c>
      <c r="B1" s="6" t="s">
        <v>84</v>
      </c>
      <c r="C1" s="6" t="s">
        <v>83</v>
      </c>
      <c r="D1" s="6" t="s">
        <v>82</v>
      </c>
      <c r="E1" s="6" t="s">
        <v>81</v>
      </c>
      <c r="F1" s="6" t="s">
        <v>80</v>
      </c>
      <c r="G1" s="6" t="s">
        <v>79</v>
      </c>
      <c r="H1" s="6" t="s">
        <v>78</v>
      </c>
      <c r="I1" s="6" t="s">
        <v>77</v>
      </c>
      <c r="J1" s="6" t="s">
        <v>76</v>
      </c>
      <c r="K1" s="6" t="s">
        <v>75</v>
      </c>
      <c r="L1" s="6" t="s">
        <v>74</v>
      </c>
      <c r="M1" s="6" t="s">
        <v>73</v>
      </c>
      <c r="N1" s="6" t="s">
        <v>72</v>
      </c>
      <c r="O1" s="6" t="s">
        <v>71</v>
      </c>
      <c r="P1" s="6" t="s">
        <v>70</v>
      </c>
      <c r="Q1" s="6" t="s">
        <v>69</v>
      </c>
      <c r="R1" s="6" t="s">
        <v>68</v>
      </c>
      <c r="S1" s="6" t="s">
        <v>67</v>
      </c>
      <c r="T1" s="6" t="s">
        <v>66</v>
      </c>
      <c r="U1" s="6" t="s">
        <v>65</v>
      </c>
      <c r="V1" s="6" t="s">
        <v>64</v>
      </c>
      <c r="W1" s="6" t="s">
        <v>63</v>
      </c>
      <c r="X1" s="6" t="s">
        <v>62</v>
      </c>
      <c r="Y1" s="6" t="s">
        <v>61</v>
      </c>
      <c r="Z1" s="6" t="s">
        <v>60</v>
      </c>
      <c r="AA1" s="6" t="s">
        <v>59</v>
      </c>
      <c r="AB1" s="6" t="s">
        <v>58</v>
      </c>
      <c r="AC1" s="6" t="s">
        <v>57</v>
      </c>
      <c r="AD1" s="6" t="s">
        <v>56</v>
      </c>
      <c r="AE1" s="6" t="s">
        <v>55</v>
      </c>
      <c r="AF1" s="6" t="s">
        <v>54</v>
      </c>
    </row>
    <row r="2" spans="1:32" ht="18" x14ac:dyDescent="0.45">
      <c r="A2" s="7" t="s">
        <v>53</v>
      </c>
      <c r="B2" s="8">
        <v>3103</v>
      </c>
      <c r="C2" s="8">
        <v>2209</v>
      </c>
      <c r="D2" s="8">
        <v>2429</v>
      </c>
      <c r="E2" s="8">
        <v>4019</v>
      </c>
      <c r="F2" s="8">
        <v>3298</v>
      </c>
      <c r="G2" s="8">
        <v>2022</v>
      </c>
      <c r="H2" s="8">
        <v>3271</v>
      </c>
      <c r="I2" s="8">
        <v>6227</v>
      </c>
      <c r="J2" s="8">
        <v>2830</v>
      </c>
      <c r="K2" s="8">
        <v>3235</v>
      </c>
      <c r="L2" s="8">
        <v>3032</v>
      </c>
      <c r="M2" s="8">
        <v>3334</v>
      </c>
      <c r="N2" s="8">
        <v>3588</v>
      </c>
      <c r="O2" s="8">
        <v>2874</v>
      </c>
      <c r="P2" s="8">
        <v>3059</v>
      </c>
      <c r="Q2" s="8">
        <v>1945</v>
      </c>
      <c r="R2" s="8">
        <v>3264</v>
      </c>
      <c r="S2" s="8">
        <v>3541</v>
      </c>
      <c r="T2" s="8">
        <v>2382</v>
      </c>
      <c r="U2" s="8">
        <v>2888</v>
      </c>
      <c r="V2" s="8">
        <v>1858</v>
      </c>
      <c r="W2" s="8">
        <v>2389</v>
      </c>
      <c r="X2" s="8">
        <v>2187</v>
      </c>
      <c r="Y2" s="8">
        <v>2419</v>
      </c>
      <c r="Z2" s="8">
        <v>3854</v>
      </c>
      <c r="AA2" s="8">
        <v>3209</v>
      </c>
      <c r="AB2" s="8">
        <v>3439</v>
      </c>
      <c r="AC2" s="8">
        <v>2699</v>
      </c>
      <c r="AD2" s="8">
        <v>3059</v>
      </c>
      <c r="AE2" s="8">
        <v>5350</v>
      </c>
      <c r="AF2" s="8">
        <v>1483</v>
      </c>
    </row>
    <row r="3" spans="1:32" ht="18" x14ac:dyDescent="0.45">
      <c r="A3" s="7" t="s">
        <v>52</v>
      </c>
      <c r="B3" s="8">
        <v>3103</v>
      </c>
      <c r="C3" s="8">
        <v>2196</v>
      </c>
      <c r="D3" s="8">
        <v>2496</v>
      </c>
      <c r="E3" s="8">
        <v>4484</v>
      </c>
      <c r="F3" s="8">
        <v>3340</v>
      </c>
      <c r="G3" s="8">
        <v>1920</v>
      </c>
      <c r="H3" s="8">
        <v>3631</v>
      </c>
      <c r="I3" s="8">
        <v>6736</v>
      </c>
      <c r="J3" s="8">
        <v>3532</v>
      </c>
      <c r="K3" s="8">
        <v>2591</v>
      </c>
      <c r="L3" s="8">
        <v>3102</v>
      </c>
      <c r="M3" s="8">
        <v>4059</v>
      </c>
      <c r="N3" s="8">
        <v>3571</v>
      </c>
      <c r="O3" s="8">
        <v>2850</v>
      </c>
      <c r="P3" s="8">
        <v>3212</v>
      </c>
      <c r="Q3" s="8">
        <v>1770</v>
      </c>
      <c r="R3" s="8">
        <v>3158</v>
      </c>
      <c r="S3" s="8">
        <v>3792</v>
      </c>
      <c r="T3" s="8">
        <v>2523</v>
      </c>
      <c r="U3" s="8">
        <v>3283</v>
      </c>
      <c r="V3" s="8">
        <v>2378</v>
      </c>
      <c r="W3" s="8">
        <v>2401</v>
      </c>
      <c r="X3" s="8">
        <v>2065</v>
      </c>
      <c r="Y3" s="8">
        <v>2424</v>
      </c>
      <c r="Z3" s="8">
        <v>3030</v>
      </c>
      <c r="AA3" s="8">
        <v>3364</v>
      </c>
      <c r="AB3" s="8">
        <v>3442</v>
      </c>
      <c r="AC3" s="8">
        <v>2817</v>
      </c>
      <c r="AD3" s="8">
        <v>3022</v>
      </c>
      <c r="AE3" s="8">
        <v>3606</v>
      </c>
      <c r="AF3" s="8">
        <v>1713</v>
      </c>
    </row>
    <row r="4" spans="1:32" ht="18" x14ac:dyDescent="0.45">
      <c r="A4" s="7" t="s">
        <v>51</v>
      </c>
      <c r="B4" s="8">
        <v>3258</v>
      </c>
      <c r="C4" s="8">
        <v>2274</v>
      </c>
      <c r="D4" s="8">
        <v>2869</v>
      </c>
      <c r="E4" s="8">
        <v>4477</v>
      </c>
      <c r="F4" s="8">
        <v>3711</v>
      </c>
      <c r="G4" s="8">
        <v>2357</v>
      </c>
      <c r="H4" s="8">
        <v>3793</v>
      </c>
      <c r="I4" s="8">
        <v>7545</v>
      </c>
      <c r="J4" s="8">
        <v>3460</v>
      </c>
      <c r="K4" s="8">
        <v>3593</v>
      </c>
      <c r="L4" s="8">
        <v>3386</v>
      </c>
      <c r="M4" s="8">
        <v>3732</v>
      </c>
      <c r="N4" s="8">
        <v>4823</v>
      </c>
      <c r="O4" s="8">
        <v>3658</v>
      </c>
      <c r="P4" s="8">
        <v>3060</v>
      </c>
      <c r="Q4" s="8">
        <v>1944</v>
      </c>
      <c r="R4" s="8">
        <v>3435</v>
      </c>
      <c r="S4" s="8">
        <v>4218</v>
      </c>
      <c r="T4" s="8">
        <v>2832</v>
      </c>
      <c r="U4" s="8">
        <v>3286</v>
      </c>
      <c r="V4" s="8">
        <v>2697</v>
      </c>
      <c r="W4" s="8">
        <v>2574</v>
      </c>
      <c r="X4" s="8">
        <v>1732</v>
      </c>
      <c r="Y4" s="8">
        <v>2630</v>
      </c>
      <c r="Z4" s="8">
        <v>3703</v>
      </c>
      <c r="AA4" s="8">
        <v>3529</v>
      </c>
      <c r="AB4" s="8">
        <v>3502</v>
      </c>
      <c r="AC4" s="8">
        <v>2817</v>
      </c>
      <c r="AD4" s="8">
        <v>3375</v>
      </c>
      <c r="AE4" s="8">
        <v>4120</v>
      </c>
      <c r="AF4" s="8">
        <v>1786</v>
      </c>
    </row>
    <row r="5" spans="1:32" ht="18" x14ac:dyDescent="0.45">
      <c r="A5" s="7" t="s">
        <v>50</v>
      </c>
      <c r="B5" s="8">
        <v>3564.2280101096453</v>
      </c>
      <c r="C5" s="8">
        <v>2750.9291538686689</v>
      </c>
      <c r="D5" s="8">
        <v>3008.7031992125249</v>
      </c>
      <c r="E5" s="8">
        <v>4928.1825670747057</v>
      </c>
      <c r="F5" s="8">
        <v>4193.5167031338569</v>
      </c>
      <c r="G5" s="8">
        <v>3028.8409999999999</v>
      </c>
      <c r="H5" s="8">
        <v>4915.0259999999998</v>
      </c>
      <c r="I5" s="8">
        <v>9295.3087214478128</v>
      </c>
      <c r="J5" s="8">
        <v>4703.6719999999996</v>
      </c>
      <c r="K5" s="8">
        <v>5199.46</v>
      </c>
      <c r="L5" s="8">
        <v>3807.3296322266415</v>
      </c>
      <c r="M5" s="8">
        <v>4150.3779999999997</v>
      </c>
      <c r="N5" s="8">
        <v>5268.3553934782485</v>
      </c>
      <c r="O5" s="8">
        <v>5346.9317860436076</v>
      </c>
      <c r="P5" s="8">
        <v>3701.07</v>
      </c>
      <c r="Q5" s="8">
        <v>1752.577</v>
      </c>
      <c r="R5" s="8">
        <v>3957.6282672297812</v>
      </c>
      <c r="S5" s="8">
        <v>6354.0598434666063</v>
      </c>
      <c r="T5" s="8">
        <v>3206.0628750560836</v>
      </c>
      <c r="U5" s="8">
        <v>3120.2887366043342</v>
      </c>
      <c r="V5" s="8">
        <v>3975.6360554488679</v>
      </c>
      <c r="W5" s="8">
        <v>3047.4933312283265</v>
      </c>
      <c r="X5" s="8">
        <v>3019.337</v>
      </c>
      <c r="Y5" s="8">
        <v>2631.8359999999998</v>
      </c>
      <c r="Z5" s="8">
        <v>4240.0322996860405</v>
      </c>
      <c r="AA5" s="8">
        <v>3477.9630000000002</v>
      </c>
      <c r="AB5" s="8">
        <v>3827.7539999999999</v>
      </c>
      <c r="AC5" s="8">
        <v>4377.0379004611032</v>
      </c>
      <c r="AD5" s="8">
        <v>3882.6733993282542</v>
      </c>
      <c r="AE5" s="8">
        <v>4508.915576506206</v>
      </c>
      <c r="AF5" s="8">
        <v>2520.7862728226542</v>
      </c>
    </row>
    <row r="6" spans="1:32" ht="18" x14ac:dyDescent="0.45">
      <c r="A6" s="7" t="s">
        <v>49</v>
      </c>
      <c r="B6" s="8">
        <v>4121</v>
      </c>
      <c r="C6" s="8">
        <v>2782</v>
      </c>
      <c r="D6" s="8">
        <v>3792</v>
      </c>
      <c r="E6" s="8">
        <v>6258</v>
      </c>
      <c r="F6" s="8">
        <v>6043</v>
      </c>
      <c r="G6" s="8">
        <v>4619</v>
      </c>
      <c r="H6" s="8">
        <v>6667</v>
      </c>
      <c r="I6" s="8">
        <v>13941</v>
      </c>
      <c r="J6" s="8">
        <v>4851</v>
      </c>
      <c r="K6" s="8">
        <v>5806</v>
      </c>
      <c r="L6" s="8">
        <v>5386</v>
      </c>
      <c r="M6" s="8">
        <v>4961</v>
      </c>
      <c r="N6" s="8">
        <v>5846</v>
      </c>
      <c r="O6" s="8">
        <v>4714</v>
      </c>
      <c r="P6" s="8">
        <v>5731</v>
      </c>
      <c r="Q6" s="8">
        <v>2802</v>
      </c>
      <c r="R6" s="8">
        <v>4111</v>
      </c>
      <c r="S6" s="8">
        <v>6705</v>
      </c>
      <c r="T6" s="8">
        <v>4016</v>
      </c>
      <c r="U6" s="8">
        <v>5403</v>
      </c>
      <c r="V6" s="8">
        <v>3840</v>
      </c>
      <c r="W6" s="8">
        <v>3899</v>
      </c>
      <c r="X6" s="8">
        <v>3724</v>
      </c>
      <c r="Y6" s="8">
        <v>3585</v>
      </c>
      <c r="Z6" s="8">
        <v>5220</v>
      </c>
      <c r="AA6" s="8">
        <v>4532</v>
      </c>
      <c r="AB6" s="8">
        <v>5727</v>
      </c>
      <c r="AC6" s="8">
        <v>5533</v>
      </c>
      <c r="AD6" s="8">
        <v>4708</v>
      </c>
      <c r="AE6" s="8">
        <v>7394</v>
      </c>
      <c r="AF6" s="8">
        <v>3099</v>
      </c>
    </row>
    <row r="7" spans="1:32" ht="18" x14ac:dyDescent="0.45">
      <c r="A7" s="7" t="s">
        <v>48</v>
      </c>
      <c r="B7" s="8">
        <v>6225.7614333288293</v>
      </c>
      <c r="C7" s="8">
        <v>3305.0590133926094</v>
      </c>
      <c r="D7" s="8">
        <v>3800.449950700759</v>
      </c>
      <c r="E7" s="8">
        <v>7458.208703364312</v>
      </c>
      <c r="F7" s="8">
        <v>7582.6375409615257</v>
      </c>
      <c r="G7" s="8">
        <v>4941.058</v>
      </c>
      <c r="H7" s="8">
        <v>8053.4579999999996</v>
      </c>
      <c r="I7" s="8">
        <v>16157.589950135371</v>
      </c>
      <c r="J7" s="8">
        <v>5921.6049999999996</v>
      </c>
      <c r="K7" s="8">
        <v>6256.1480000000001</v>
      </c>
      <c r="L7" s="8">
        <v>7084.3526871675776</v>
      </c>
      <c r="M7" s="8">
        <v>5734.5590000000002</v>
      </c>
      <c r="N7" s="8">
        <v>6448.8629927105148</v>
      </c>
      <c r="O7" s="8">
        <v>7456.3123412300856</v>
      </c>
      <c r="P7" s="8">
        <v>9219.6059999999998</v>
      </c>
      <c r="Q7" s="8">
        <v>3701.4217075104607</v>
      </c>
      <c r="R7" s="8">
        <v>7570.8396084489741</v>
      </c>
      <c r="S7" s="8">
        <v>7501.5522145919122</v>
      </c>
      <c r="T7" s="8">
        <v>6752.4850749663501</v>
      </c>
      <c r="U7" s="8">
        <v>5339.6598846714705</v>
      </c>
      <c r="V7" s="8">
        <v>4463.0501465651414</v>
      </c>
      <c r="W7" s="8">
        <v>5838.5458855699744</v>
      </c>
      <c r="X7" s="8">
        <v>4375.4080000000004</v>
      </c>
      <c r="Y7" s="8">
        <v>4766.67</v>
      </c>
      <c r="Z7" s="8">
        <v>5948.2897534726999</v>
      </c>
      <c r="AA7" s="8">
        <v>5411.4769999999999</v>
      </c>
      <c r="AB7" s="8">
        <v>6287.9979999999996</v>
      </c>
      <c r="AC7" s="8">
        <v>6025.0079527513108</v>
      </c>
      <c r="AD7" s="8">
        <v>6973.7039926302195</v>
      </c>
      <c r="AE7" s="8">
        <v>5421.5857971755495</v>
      </c>
      <c r="AF7" s="8">
        <v>3886.6982546972863</v>
      </c>
    </row>
    <row r="8" spans="1:32" ht="18" x14ac:dyDescent="0.45">
      <c r="A8" s="7" t="s">
        <v>47</v>
      </c>
      <c r="B8" s="8">
        <v>7731</v>
      </c>
      <c r="C8" s="8">
        <v>3705</v>
      </c>
      <c r="D8" s="8">
        <v>6576</v>
      </c>
      <c r="E8" s="8">
        <v>8905</v>
      </c>
      <c r="F8" s="8">
        <v>9747</v>
      </c>
      <c r="G8" s="8">
        <v>6162</v>
      </c>
      <c r="H8" s="8">
        <v>7134</v>
      </c>
      <c r="I8" s="8">
        <v>20101</v>
      </c>
      <c r="J8" s="8">
        <v>6539</v>
      </c>
      <c r="K8" s="8">
        <v>4943</v>
      </c>
      <c r="L8" s="8">
        <v>7104</v>
      </c>
      <c r="M8" s="8">
        <v>4287</v>
      </c>
      <c r="N8" s="8">
        <v>7475</v>
      </c>
      <c r="O8" s="8">
        <v>7628</v>
      </c>
      <c r="P8" s="8">
        <v>7988</v>
      </c>
      <c r="Q8" s="8">
        <v>4098</v>
      </c>
      <c r="R8" s="8">
        <v>9084</v>
      </c>
      <c r="S8" s="8">
        <v>8735</v>
      </c>
      <c r="T8" s="8">
        <v>9615</v>
      </c>
      <c r="U8" s="8">
        <v>5594</v>
      </c>
      <c r="V8" s="8">
        <v>7877</v>
      </c>
      <c r="W8" s="8">
        <v>5512</v>
      </c>
      <c r="X8" s="8">
        <v>5418</v>
      </c>
      <c r="Y8" s="8">
        <v>5975</v>
      </c>
      <c r="Z8" s="8">
        <v>8110</v>
      </c>
      <c r="AA8" s="8">
        <v>5646</v>
      </c>
      <c r="AB8" s="8">
        <v>6490</v>
      </c>
      <c r="AC8" s="8">
        <v>8484</v>
      </c>
      <c r="AD8" s="8">
        <v>9538</v>
      </c>
      <c r="AE8" s="8">
        <v>6466</v>
      </c>
      <c r="AF8" s="8">
        <v>5033</v>
      </c>
    </row>
    <row r="9" spans="1:32" ht="18" x14ac:dyDescent="0.45">
      <c r="A9" s="7" t="s">
        <v>46</v>
      </c>
      <c r="B9" s="8">
        <v>6300.696680402506</v>
      </c>
      <c r="C9" s="8">
        <v>3816.3987334765907</v>
      </c>
      <c r="D9" s="8">
        <v>5505.8</v>
      </c>
      <c r="E9" s="8">
        <v>8065.5968788140226</v>
      </c>
      <c r="F9" s="8">
        <v>8574</v>
      </c>
      <c r="G9" s="8">
        <v>5206.7</v>
      </c>
      <c r="H9" s="8">
        <v>7324.6</v>
      </c>
      <c r="I9" s="8">
        <v>17158</v>
      </c>
      <c r="J9" s="8">
        <v>5839.7</v>
      </c>
      <c r="K9" s="8">
        <v>5766.4</v>
      </c>
      <c r="L9" s="8">
        <v>6536.146197631253</v>
      </c>
      <c r="M9" s="8">
        <v>4866.5</v>
      </c>
      <c r="N9" s="8">
        <v>6723.8880768315894</v>
      </c>
      <c r="O9" s="8">
        <v>5596</v>
      </c>
      <c r="P9" s="8">
        <v>7805</v>
      </c>
      <c r="Q9" s="8">
        <v>4802</v>
      </c>
      <c r="R9" s="8">
        <v>7738.0323092790759</v>
      </c>
      <c r="S9" s="8">
        <v>8689.1</v>
      </c>
      <c r="T9" s="8">
        <v>7437.504511076103</v>
      </c>
      <c r="U9" s="8">
        <v>4611.5</v>
      </c>
      <c r="V9" s="8">
        <v>5827.3223557579458</v>
      </c>
      <c r="W9" s="8">
        <v>5358.0597702367822</v>
      </c>
      <c r="X9" s="8">
        <v>5041.1000000000004</v>
      </c>
      <c r="Y9" s="8">
        <v>6784.8</v>
      </c>
      <c r="Z9" s="8">
        <v>7446.2379884112688</v>
      </c>
      <c r="AA9" s="8">
        <v>5620.8</v>
      </c>
      <c r="AB9" s="8">
        <v>6146.1</v>
      </c>
      <c r="AC9" s="8">
        <v>8868.2999999999993</v>
      </c>
      <c r="AD9" s="8">
        <v>8446</v>
      </c>
      <c r="AE9" s="8">
        <v>6455</v>
      </c>
      <c r="AF9" s="8">
        <v>4290.5</v>
      </c>
    </row>
    <row r="10" spans="1:32" ht="18" x14ac:dyDescent="0.45">
      <c r="A10" s="7" t="s">
        <v>45</v>
      </c>
      <c r="B10" s="8">
        <v>7064</v>
      </c>
      <c r="C10" s="8">
        <v>4288</v>
      </c>
      <c r="D10" s="8">
        <v>5206</v>
      </c>
      <c r="E10" s="8">
        <v>7989</v>
      </c>
      <c r="F10" s="8">
        <v>7895</v>
      </c>
      <c r="G10" s="8">
        <v>3478</v>
      </c>
      <c r="H10" s="8">
        <v>6659</v>
      </c>
      <c r="I10" s="8">
        <v>16114</v>
      </c>
      <c r="J10" s="8">
        <v>5032</v>
      </c>
      <c r="K10" s="8" t="s">
        <v>43</v>
      </c>
      <c r="L10" s="8">
        <v>7065</v>
      </c>
      <c r="M10" s="8">
        <v>4983</v>
      </c>
      <c r="N10" s="8">
        <v>6919</v>
      </c>
      <c r="O10" s="8">
        <v>5991</v>
      </c>
      <c r="P10" s="8">
        <v>5591</v>
      </c>
      <c r="Q10" s="8">
        <v>3928</v>
      </c>
      <c r="R10" s="8">
        <v>6716</v>
      </c>
      <c r="S10" s="8">
        <v>7779</v>
      </c>
      <c r="T10" s="8">
        <v>6750</v>
      </c>
      <c r="U10" s="8">
        <v>5507</v>
      </c>
      <c r="V10" s="8">
        <v>4531</v>
      </c>
      <c r="W10" s="8">
        <v>5758</v>
      </c>
      <c r="X10" s="8" t="s">
        <v>43</v>
      </c>
      <c r="Y10" s="8">
        <v>6340</v>
      </c>
      <c r="Z10" s="8">
        <v>5421</v>
      </c>
      <c r="AA10" s="8">
        <v>4355</v>
      </c>
      <c r="AB10" s="8">
        <v>5729</v>
      </c>
      <c r="AC10" s="8">
        <v>7938</v>
      </c>
      <c r="AD10" s="8">
        <v>5798</v>
      </c>
      <c r="AE10" s="8">
        <v>6735</v>
      </c>
      <c r="AF10" s="8">
        <v>3863</v>
      </c>
    </row>
    <row r="11" spans="1:32" ht="18" x14ac:dyDescent="0.45">
      <c r="A11" s="7" t="s">
        <v>44</v>
      </c>
      <c r="B11" s="8">
        <v>7084.0938885412515</v>
      </c>
      <c r="C11" s="8">
        <v>4906.5613701762049</v>
      </c>
      <c r="D11" s="8">
        <v>5007.255404961501</v>
      </c>
      <c r="E11" s="8">
        <v>8433.0760198219286</v>
      </c>
      <c r="F11" s="8">
        <v>7651.6428948241719</v>
      </c>
      <c r="G11" s="8">
        <v>3257.8363817165946</v>
      </c>
      <c r="H11" s="8">
        <v>4560.666491341146</v>
      </c>
      <c r="I11" s="8">
        <v>16588.535269237022</v>
      </c>
      <c r="J11" s="8">
        <v>5369.9201689804622</v>
      </c>
      <c r="K11" s="8">
        <v>3684.3909475380924</v>
      </c>
      <c r="L11" s="8">
        <v>6619.5541150538802</v>
      </c>
      <c r="M11" s="8">
        <v>5152.2884528650575</v>
      </c>
      <c r="N11" s="8">
        <v>5504.1817366707573</v>
      </c>
      <c r="O11" s="8">
        <v>5943.7941237311561</v>
      </c>
      <c r="P11" s="8">
        <v>5737.7152794337553</v>
      </c>
      <c r="Q11" s="8" t="s">
        <v>43</v>
      </c>
      <c r="R11" s="8">
        <v>6789.0883311852958</v>
      </c>
      <c r="S11" s="8">
        <v>7461.2800441858326</v>
      </c>
      <c r="T11" s="8">
        <v>6585.9192311886236</v>
      </c>
      <c r="U11" s="8">
        <v>5452.4442429481933</v>
      </c>
      <c r="V11" s="8">
        <v>3903.3479817134344</v>
      </c>
      <c r="W11" s="8">
        <v>5028.6058963865116</v>
      </c>
      <c r="X11" s="8">
        <v>1889.8171438998006</v>
      </c>
      <c r="Y11" s="8">
        <v>5301.9114082975166</v>
      </c>
      <c r="Z11" s="8">
        <v>6025.8343563652943</v>
      </c>
      <c r="AA11" s="8" t="s">
        <v>43</v>
      </c>
      <c r="AB11" s="8">
        <v>5174.4548819160118</v>
      </c>
      <c r="AC11" s="8">
        <v>7911.7400064450921</v>
      </c>
      <c r="AD11" s="8">
        <v>5660.9516183843616</v>
      </c>
      <c r="AE11" s="8">
        <v>6654.0128779489032</v>
      </c>
      <c r="AF11" s="8">
        <v>4076.6657192588254</v>
      </c>
    </row>
    <row r="12" spans="1:32" ht="18" x14ac:dyDescent="0.45">
      <c r="A12" s="7" t="s">
        <v>42</v>
      </c>
      <c r="B12" s="8">
        <v>7181</v>
      </c>
      <c r="C12" s="8">
        <v>4497</v>
      </c>
      <c r="D12" s="8">
        <v>4756</v>
      </c>
      <c r="E12" s="8">
        <v>8384</v>
      </c>
      <c r="F12" s="8">
        <v>7365</v>
      </c>
      <c r="G12" s="8">
        <v>3570</v>
      </c>
      <c r="H12" s="8">
        <v>4325</v>
      </c>
      <c r="I12" s="8">
        <v>17616</v>
      </c>
      <c r="J12" s="8">
        <v>4430</v>
      </c>
      <c r="K12" s="8">
        <v>3296</v>
      </c>
      <c r="L12" s="8">
        <v>6565</v>
      </c>
      <c r="M12" s="8">
        <v>4825</v>
      </c>
      <c r="N12" s="8">
        <v>4942</v>
      </c>
      <c r="O12" s="8">
        <v>5678</v>
      </c>
      <c r="P12" s="8">
        <v>5417</v>
      </c>
      <c r="Q12" s="8">
        <v>3844</v>
      </c>
      <c r="R12" s="8">
        <v>6212</v>
      </c>
      <c r="S12" s="8">
        <v>6789</v>
      </c>
      <c r="T12" s="8">
        <v>6552</v>
      </c>
      <c r="U12" s="8">
        <v>5480</v>
      </c>
      <c r="V12" s="8">
        <v>3147</v>
      </c>
      <c r="W12" s="8">
        <v>5094</v>
      </c>
      <c r="X12" s="8">
        <v>2021</v>
      </c>
      <c r="Y12" s="8">
        <v>4879</v>
      </c>
      <c r="Z12" s="8">
        <v>5826</v>
      </c>
      <c r="AA12" s="8">
        <v>3657</v>
      </c>
      <c r="AB12" s="8">
        <v>4427</v>
      </c>
      <c r="AC12" s="8">
        <v>7210</v>
      </c>
      <c r="AD12" s="8">
        <v>5193</v>
      </c>
      <c r="AE12" s="8">
        <v>5970</v>
      </c>
      <c r="AF12" s="8">
        <v>3948</v>
      </c>
    </row>
    <row r="13" spans="1:32" ht="18" x14ac:dyDescent="0.45">
      <c r="A13" s="7" t="s">
        <v>41</v>
      </c>
      <c r="B13" s="8">
        <v>7064</v>
      </c>
      <c r="C13" s="8">
        <v>4642</v>
      </c>
      <c r="D13" s="8">
        <v>4907</v>
      </c>
      <c r="E13" s="8">
        <v>8968</v>
      </c>
      <c r="F13" s="8">
        <v>7637</v>
      </c>
      <c r="G13" s="8">
        <v>3575</v>
      </c>
      <c r="H13" s="8">
        <v>4612</v>
      </c>
      <c r="I13" s="8">
        <v>18647</v>
      </c>
      <c r="J13" s="8">
        <v>4695</v>
      </c>
      <c r="K13" s="8">
        <v>3506</v>
      </c>
      <c r="L13" s="8">
        <v>6730</v>
      </c>
      <c r="M13" s="8">
        <v>5069</v>
      </c>
      <c r="N13" s="8">
        <v>5220</v>
      </c>
      <c r="O13" s="8">
        <v>6113</v>
      </c>
      <c r="P13" s="8">
        <v>5604</v>
      </c>
      <c r="Q13" s="8">
        <v>4034</v>
      </c>
      <c r="R13" s="8">
        <v>6570</v>
      </c>
      <c r="S13" s="8">
        <v>6902</v>
      </c>
      <c r="T13" s="8">
        <v>6933</v>
      </c>
      <c r="U13" s="8">
        <v>5703</v>
      </c>
      <c r="V13" s="8">
        <v>3418</v>
      </c>
      <c r="W13" s="8">
        <v>5339</v>
      </c>
      <c r="X13" s="8">
        <v>2111</v>
      </c>
      <c r="Y13" s="8">
        <v>5274</v>
      </c>
      <c r="Z13" s="8">
        <v>6041</v>
      </c>
      <c r="AA13" s="8">
        <v>3764</v>
      </c>
      <c r="AB13" s="8">
        <v>4274</v>
      </c>
      <c r="AC13" s="8">
        <v>7600</v>
      </c>
      <c r="AD13" s="8">
        <v>5356</v>
      </c>
      <c r="AE13" s="8">
        <v>6301</v>
      </c>
      <c r="AF13" s="8">
        <v>3780</v>
      </c>
    </row>
    <row r="14" spans="1:32" ht="18" x14ac:dyDescent="0.45">
      <c r="A14" s="7" t="s">
        <v>40</v>
      </c>
      <c r="B14" s="8">
        <v>7571</v>
      </c>
      <c r="C14" s="8">
        <v>4862</v>
      </c>
      <c r="D14" s="8">
        <v>5257</v>
      </c>
      <c r="E14" s="8">
        <v>9158</v>
      </c>
      <c r="F14" s="8">
        <v>7703</v>
      </c>
      <c r="G14" s="8">
        <v>3714</v>
      </c>
      <c r="H14" s="8">
        <v>5006</v>
      </c>
      <c r="I14" s="8">
        <v>21040</v>
      </c>
      <c r="J14" s="8">
        <v>5102</v>
      </c>
      <c r="K14" s="8">
        <v>3835</v>
      </c>
      <c r="L14" s="8">
        <v>7145</v>
      </c>
      <c r="M14" s="8">
        <v>5388</v>
      </c>
      <c r="N14" s="8">
        <v>5337</v>
      </c>
      <c r="O14" s="8">
        <v>6636</v>
      </c>
      <c r="P14" s="8">
        <v>5856</v>
      </c>
      <c r="Q14" s="8">
        <v>4086</v>
      </c>
      <c r="R14" s="8">
        <v>6862</v>
      </c>
      <c r="S14" s="8">
        <v>7482</v>
      </c>
      <c r="T14" s="8">
        <v>7026</v>
      </c>
      <c r="U14" s="8">
        <v>6243</v>
      </c>
      <c r="V14" s="8">
        <v>3545</v>
      </c>
      <c r="W14" s="8">
        <v>5601</v>
      </c>
      <c r="X14" s="8">
        <v>2207</v>
      </c>
      <c r="Y14" s="8">
        <v>5557</v>
      </c>
      <c r="Z14" s="8">
        <v>6290</v>
      </c>
      <c r="AA14" s="8">
        <v>3983</v>
      </c>
      <c r="AB14" s="8">
        <v>4635</v>
      </c>
      <c r="AC14" s="8">
        <v>8130</v>
      </c>
      <c r="AD14" s="8">
        <v>5572</v>
      </c>
      <c r="AE14" s="8">
        <v>6579</v>
      </c>
      <c r="AF14" s="8">
        <v>3983</v>
      </c>
    </row>
    <row r="15" spans="1:32" ht="18" x14ac:dyDescent="0.45">
      <c r="A15" s="7" t="s">
        <v>39</v>
      </c>
      <c r="B15" s="8">
        <v>7962</v>
      </c>
      <c r="C15" s="8">
        <v>5193</v>
      </c>
      <c r="D15" s="8">
        <v>5388</v>
      </c>
      <c r="E15" s="8">
        <v>9941</v>
      </c>
      <c r="F15" s="8">
        <v>8224</v>
      </c>
      <c r="G15" s="8">
        <v>3997</v>
      </c>
      <c r="H15" s="8">
        <v>5566</v>
      </c>
      <c r="I15" s="8">
        <v>22281</v>
      </c>
      <c r="J15" s="8">
        <v>5520</v>
      </c>
      <c r="K15" s="8">
        <v>4187</v>
      </c>
      <c r="L15" s="8">
        <v>7604</v>
      </c>
      <c r="M15" s="8">
        <v>5741</v>
      </c>
      <c r="N15" s="8">
        <v>5685</v>
      </c>
      <c r="O15" s="8">
        <v>7246</v>
      </c>
      <c r="P15" s="8">
        <v>6208</v>
      </c>
      <c r="Q15" s="8">
        <v>4726</v>
      </c>
      <c r="R15" s="8">
        <v>7369</v>
      </c>
      <c r="S15" s="8">
        <v>7728</v>
      </c>
      <c r="T15" s="8">
        <v>7664</v>
      </c>
      <c r="U15" s="8">
        <v>6580</v>
      </c>
      <c r="V15" s="8">
        <v>3824</v>
      </c>
      <c r="W15" s="8">
        <v>5909</v>
      </c>
      <c r="X15" s="8">
        <v>2374</v>
      </c>
      <c r="Y15" s="8">
        <v>5663</v>
      </c>
      <c r="Z15" s="8">
        <v>6787</v>
      </c>
      <c r="AA15" s="8">
        <v>4268</v>
      </c>
      <c r="AB15" s="8">
        <v>4990</v>
      </c>
      <c r="AC15" s="8">
        <v>8741</v>
      </c>
      <c r="AD15" s="8">
        <v>6087</v>
      </c>
      <c r="AE15" s="8">
        <v>7044</v>
      </c>
      <c r="AF15" s="8">
        <v>4239</v>
      </c>
    </row>
    <row r="16" spans="1:32" ht="18" x14ac:dyDescent="0.45">
      <c r="A16" s="7" t="s">
        <v>38</v>
      </c>
      <c r="B16" s="8">
        <v>8713</v>
      </c>
      <c r="C16" s="8">
        <v>5592</v>
      </c>
      <c r="D16" s="8">
        <v>5935</v>
      </c>
      <c r="E16" s="8">
        <v>10885</v>
      </c>
      <c r="F16" s="8">
        <v>8958</v>
      </c>
      <c r="G16" s="8">
        <v>4319</v>
      </c>
      <c r="H16" s="8">
        <v>6063</v>
      </c>
      <c r="I16" s="8">
        <v>25260</v>
      </c>
      <c r="J16" s="8">
        <v>6032</v>
      </c>
      <c r="K16" s="8">
        <v>4544</v>
      </c>
      <c r="L16" s="8">
        <v>8305</v>
      </c>
      <c r="M16" s="8">
        <v>6206</v>
      </c>
      <c r="N16" s="8">
        <v>6219</v>
      </c>
      <c r="O16" s="8">
        <v>7869</v>
      </c>
      <c r="P16" s="8">
        <v>6673</v>
      </c>
      <c r="Q16" s="8">
        <v>5110</v>
      </c>
      <c r="R16" s="8">
        <v>8021</v>
      </c>
      <c r="S16" s="8">
        <v>8567</v>
      </c>
      <c r="T16" s="8">
        <v>8446</v>
      </c>
      <c r="U16" s="8">
        <v>7200</v>
      </c>
      <c r="V16" s="8">
        <v>4177</v>
      </c>
      <c r="W16" s="8">
        <v>6453</v>
      </c>
      <c r="X16" s="8">
        <v>2589</v>
      </c>
      <c r="Y16" s="8">
        <v>6145</v>
      </c>
      <c r="Z16" s="8">
        <v>7421</v>
      </c>
      <c r="AA16" s="8">
        <v>4632</v>
      </c>
      <c r="AB16" s="8">
        <v>5399</v>
      </c>
      <c r="AC16" s="8">
        <v>9605</v>
      </c>
      <c r="AD16" s="8">
        <v>6656</v>
      </c>
      <c r="AE16" s="8">
        <v>7838</v>
      </c>
      <c r="AF16" s="8">
        <v>4617</v>
      </c>
    </row>
    <row r="17" spans="1:32" ht="18" x14ac:dyDescent="0.45">
      <c r="A17" s="7" t="s">
        <v>37</v>
      </c>
      <c r="B17" s="8">
        <v>10972</v>
      </c>
      <c r="C17" s="8">
        <v>6998</v>
      </c>
      <c r="D17" s="8">
        <v>7295</v>
      </c>
      <c r="E17" s="8">
        <v>13885</v>
      </c>
      <c r="F17" s="8">
        <v>11405</v>
      </c>
      <c r="G17" s="8">
        <v>4965</v>
      </c>
      <c r="H17" s="8">
        <v>7514</v>
      </c>
      <c r="I17" s="8">
        <v>33263</v>
      </c>
      <c r="J17" s="8">
        <v>7357</v>
      </c>
      <c r="K17" s="8">
        <v>5501</v>
      </c>
      <c r="L17" s="8">
        <v>10446</v>
      </c>
      <c r="M17" s="8">
        <v>7649</v>
      </c>
      <c r="N17" s="8">
        <v>7861</v>
      </c>
      <c r="O17" s="8">
        <v>9715</v>
      </c>
      <c r="P17" s="8">
        <v>8084</v>
      </c>
      <c r="Q17" s="8">
        <v>6178</v>
      </c>
      <c r="R17" s="8">
        <v>10574</v>
      </c>
      <c r="S17" s="8">
        <v>11812</v>
      </c>
      <c r="T17" s="8">
        <v>10726</v>
      </c>
      <c r="U17" s="8">
        <v>8736</v>
      </c>
      <c r="V17" s="8">
        <v>5210</v>
      </c>
      <c r="W17" s="8">
        <v>8074</v>
      </c>
      <c r="X17" s="8">
        <v>3091</v>
      </c>
      <c r="Y17" s="8">
        <v>7460</v>
      </c>
      <c r="Z17" s="8">
        <v>9245</v>
      </c>
      <c r="AA17" s="8">
        <v>5698</v>
      </c>
      <c r="AB17" s="8">
        <v>6783</v>
      </c>
      <c r="AC17" s="8">
        <v>12272</v>
      </c>
      <c r="AD17" s="8">
        <v>8177</v>
      </c>
      <c r="AE17" s="8">
        <v>9998</v>
      </c>
      <c r="AF17" s="8">
        <v>5696</v>
      </c>
    </row>
    <row r="18" spans="1:32" ht="18" x14ac:dyDescent="0.45">
      <c r="A18" s="7" t="s">
        <v>36</v>
      </c>
      <c r="B18" s="8">
        <v>12889</v>
      </c>
      <c r="C18" s="8">
        <v>7925</v>
      </c>
      <c r="D18" s="8">
        <v>8401</v>
      </c>
      <c r="E18" s="8">
        <v>16624</v>
      </c>
      <c r="F18" s="8">
        <v>13528</v>
      </c>
      <c r="G18" s="8">
        <v>5444</v>
      </c>
      <c r="H18" s="8">
        <v>8813</v>
      </c>
      <c r="I18" s="8">
        <v>38438</v>
      </c>
      <c r="J18" s="8">
        <v>8419</v>
      </c>
      <c r="K18" s="8">
        <v>6231</v>
      </c>
      <c r="L18" s="8">
        <v>11986</v>
      </c>
      <c r="M18" s="8">
        <v>8715</v>
      </c>
      <c r="N18" s="8">
        <v>9218</v>
      </c>
      <c r="O18" s="8">
        <v>11255</v>
      </c>
      <c r="P18" s="8">
        <v>9108</v>
      </c>
      <c r="Q18" s="8">
        <v>6832</v>
      </c>
      <c r="R18" s="8">
        <v>12310</v>
      </c>
      <c r="S18" s="8">
        <v>12851</v>
      </c>
      <c r="T18" s="8">
        <v>13261</v>
      </c>
      <c r="U18" s="8">
        <v>10054</v>
      </c>
      <c r="V18" s="8">
        <v>6003</v>
      </c>
      <c r="W18" s="8">
        <v>9230</v>
      </c>
      <c r="X18" s="8">
        <v>3473</v>
      </c>
      <c r="Y18" s="8">
        <v>8632</v>
      </c>
      <c r="Z18" s="8">
        <v>10480</v>
      </c>
      <c r="AA18" s="8">
        <v>6396</v>
      </c>
      <c r="AB18" s="8">
        <v>7675</v>
      </c>
      <c r="AC18" s="8">
        <v>14439</v>
      </c>
      <c r="AD18" s="8">
        <v>9492</v>
      </c>
      <c r="AE18" s="8">
        <v>12104</v>
      </c>
      <c r="AF18" s="8">
        <v>6285</v>
      </c>
    </row>
    <row r="19" spans="1:32" ht="18" x14ac:dyDescent="0.45">
      <c r="A19" s="7" t="s">
        <v>35</v>
      </c>
      <c r="B19" s="8">
        <v>13420</v>
      </c>
      <c r="C19" s="8">
        <v>8286</v>
      </c>
      <c r="D19" s="8">
        <v>8863</v>
      </c>
      <c r="E19" s="8">
        <v>17216</v>
      </c>
      <c r="F19" s="8">
        <v>13527</v>
      </c>
      <c r="G19" s="8">
        <v>5816</v>
      </c>
      <c r="H19" s="8">
        <v>9231</v>
      </c>
      <c r="I19" s="8">
        <v>37017</v>
      </c>
      <c r="J19" s="8">
        <v>8914</v>
      </c>
      <c r="K19" s="8">
        <v>6286</v>
      </c>
      <c r="L19" s="8">
        <v>11823</v>
      </c>
      <c r="M19" s="8">
        <v>9118</v>
      </c>
      <c r="N19" s="8">
        <v>9439</v>
      </c>
      <c r="O19" s="8">
        <v>11832</v>
      </c>
      <c r="P19" s="8">
        <v>9268</v>
      </c>
      <c r="Q19" s="8">
        <v>6852</v>
      </c>
      <c r="R19" s="8">
        <v>13190</v>
      </c>
      <c r="S19" s="8">
        <v>13317</v>
      </c>
      <c r="T19" s="8">
        <v>13084</v>
      </c>
      <c r="U19" s="8">
        <v>10908</v>
      </c>
      <c r="V19" s="8">
        <v>6318</v>
      </c>
      <c r="W19" s="8">
        <v>9592</v>
      </c>
      <c r="X19" s="8">
        <v>3379</v>
      </c>
      <c r="Y19" s="8">
        <v>9035</v>
      </c>
      <c r="Z19" s="8">
        <v>11070</v>
      </c>
      <c r="AA19" s="8">
        <v>6561</v>
      </c>
      <c r="AB19" s="8">
        <v>7950</v>
      </c>
      <c r="AC19" s="8">
        <v>15535</v>
      </c>
      <c r="AD19" s="8">
        <v>10082</v>
      </c>
      <c r="AE19" s="8">
        <v>12552</v>
      </c>
      <c r="AF19" s="8">
        <v>6175</v>
      </c>
    </row>
    <row r="20" spans="1:32" ht="18" x14ac:dyDescent="0.45">
      <c r="A20" s="7" t="s">
        <v>34</v>
      </c>
      <c r="B20" s="8">
        <v>12919</v>
      </c>
      <c r="C20" s="8">
        <v>8094</v>
      </c>
      <c r="D20" s="8">
        <v>8561</v>
      </c>
      <c r="E20" s="8">
        <v>16439</v>
      </c>
      <c r="F20" s="8">
        <v>13065</v>
      </c>
      <c r="G20" s="8">
        <v>5521</v>
      </c>
      <c r="H20" s="8">
        <v>8761</v>
      </c>
      <c r="I20" s="8">
        <v>38554</v>
      </c>
      <c r="J20" s="8">
        <v>8520</v>
      </c>
      <c r="K20" s="8">
        <v>5983</v>
      </c>
      <c r="L20" s="8">
        <v>11189</v>
      </c>
      <c r="M20" s="8">
        <v>8749</v>
      </c>
      <c r="N20" s="8">
        <v>8899</v>
      </c>
      <c r="O20" s="8">
        <v>11375</v>
      </c>
      <c r="P20" s="8">
        <v>8996</v>
      </c>
      <c r="Q20" s="8">
        <v>66940</v>
      </c>
      <c r="R20" s="8">
        <v>12690</v>
      </c>
      <c r="S20" s="8">
        <v>12654</v>
      </c>
      <c r="T20" s="8">
        <v>12760</v>
      </c>
      <c r="U20" s="8">
        <v>10381</v>
      </c>
      <c r="V20" s="8">
        <v>6103</v>
      </c>
      <c r="W20" s="8">
        <v>9550</v>
      </c>
      <c r="X20" s="8">
        <v>3248</v>
      </c>
      <c r="Y20" s="8">
        <v>8764</v>
      </c>
      <c r="Z20" s="8">
        <v>10589</v>
      </c>
      <c r="AA20" s="8">
        <v>6208</v>
      </c>
      <c r="AB20" s="8">
        <v>7726</v>
      </c>
      <c r="AC20" s="8">
        <v>14889</v>
      </c>
      <c r="AD20" s="8">
        <v>9617</v>
      </c>
      <c r="AE20" s="8">
        <v>12192</v>
      </c>
      <c r="AF20" s="8">
        <v>5855</v>
      </c>
    </row>
    <row r="21" spans="1:32" ht="18" x14ac:dyDescent="0.45">
      <c r="A21" s="7" t="s">
        <v>33</v>
      </c>
      <c r="B21" s="8">
        <v>13650</v>
      </c>
      <c r="C21" s="8">
        <v>8364</v>
      </c>
      <c r="D21" s="8">
        <v>8883</v>
      </c>
      <c r="E21" s="8">
        <v>17033</v>
      </c>
      <c r="F21" s="8">
        <v>13701</v>
      </c>
      <c r="G21" s="8">
        <v>5717</v>
      </c>
      <c r="H21" s="8">
        <v>9224</v>
      </c>
      <c r="I21" s="8">
        <v>40750</v>
      </c>
      <c r="J21" s="8">
        <v>8854</v>
      </c>
      <c r="K21" s="8">
        <v>6168</v>
      </c>
      <c r="L21" s="8">
        <v>11709</v>
      </c>
      <c r="M21" s="8">
        <v>9034</v>
      </c>
      <c r="N21" s="8">
        <v>9333</v>
      </c>
      <c r="O21" s="8">
        <v>11797</v>
      </c>
      <c r="P21" s="8">
        <v>9305</v>
      </c>
      <c r="Q21" s="8">
        <v>6850</v>
      </c>
      <c r="R21" s="8">
        <v>13256</v>
      </c>
      <c r="S21" s="8">
        <v>13269</v>
      </c>
      <c r="T21" s="8">
        <v>13384</v>
      </c>
      <c r="U21" s="8">
        <v>10776</v>
      </c>
      <c r="V21" s="8">
        <v>6370</v>
      </c>
      <c r="W21" s="8">
        <v>9916</v>
      </c>
      <c r="X21" s="8">
        <v>3350</v>
      </c>
      <c r="Y21" s="8">
        <v>9094</v>
      </c>
      <c r="Z21" s="8">
        <v>10944</v>
      </c>
      <c r="AA21" s="8">
        <v>6399</v>
      </c>
      <c r="AB21" s="8">
        <v>8054</v>
      </c>
      <c r="AC21" s="8">
        <v>15497</v>
      </c>
      <c r="AD21" s="8">
        <v>9967</v>
      </c>
      <c r="AE21" s="8">
        <v>12622</v>
      </c>
      <c r="AF21" s="8">
        <v>6059</v>
      </c>
    </row>
    <row r="22" spans="1:32" ht="18" x14ac:dyDescent="0.45">
      <c r="A22" s="7" t="s">
        <v>32</v>
      </c>
      <c r="B22" s="8">
        <v>13370</v>
      </c>
      <c r="C22" s="8">
        <v>8258</v>
      </c>
      <c r="D22" s="8">
        <v>8783</v>
      </c>
      <c r="E22" s="8">
        <v>16863</v>
      </c>
      <c r="F22" s="8">
        <v>13462</v>
      </c>
      <c r="G22" s="8">
        <v>5654</v>
      </c>
      <c r="H22" s="8">
        <v>9007</v>
      </c>
      <c r="I22" s="8">
        <v>40403</v>
      </c>
      <c r="J22" s="8">
        <v>8670</v>
      </c>
      <c r="K22" s="8">
        <v>6089</v>
      </c>
      <c r="L22" s="8">
        <v>11501</v>
      </c>
      <c r="M22" s="8">
        <v>8908</v>
      </c>
      <c r="N22" s="8">
        <v>9150</v>
      </c>
      <c r="O22" s="8">
        <v>11643</v>
      </c>
      <c r="P22" s="8">
        <v>9203</v>
      </c>
      <c r="Q22" s="8">
        <v>6769</v>
      </c>
      <c r="R22" s="8">
        <v>13105</v>
      </c>
      <c r="S22" s="8">
        <v>13022</v>
      </c>
      <c r="T22" s="8">
        <v>13071</v>
      </c>
      <c r="U22" s="8">
        <v>10594</v>
      </c>
      <c r="V22" s="8">
        <v>6276</v>
      </c>
      <c r="W22" s="8">
        <v>9758</v>
      </c>
      <c r="X22" s="8">
        <v>3308</v>
      </c>
      <c r="Y22" s="8">
        <v>9005</v>
      </c>
      <c r="Z22" s="8">
        <v>10820</v>
      </c>
      <c r="AA22" s="8">
        <v>6307</v>
      </c>
      <c r="AB22" s="8">
        <v>7908</v>
      </c>
      <c r="AC22" s="8">
        <v>15210</v>
      </c>
      <c r="AD22" s="8">
        <v>9934</v>
      </c>
      <c r="AE22" s="8">
        <v>12495</v>
      </c>
      <c r="AF22" s="8">
        <v>6008</v>
      </c>
    </row>
    <row r="23" spans="1:32" ht="18" x14ac:dyDescent="0.45">
      <c r="A23" s="7" t="s">
        <v>31</v>
      </c>
      <c r="B23" s="8">
        <v>13557.228535294467</v>
      </c>
      <c r="C23" s="8">
        <v>8345.8341185787067</v>
      </c>
      <c r="D23" s="8">
        <v>8679.2234650221144</v>
      </c>
      <c r="E23" s="8">
        <v>16708.145326069403</v>
      </c>
      <c r="F23" s="8">
        <v>13554.135706174964</v>
      </c>
      <c r="G23" s="8">
        <v>5607.8289675837559</v>
      </c>
      <c r="H23" s="8">
        <v>8947.8505619776242</v>
      </c>
      <c r="I23" s="8">
        <v>43377.290036331229</v>
      </c>
      <c r="J23" s="8">
        <v>8630.808262050974</v>
      </c>
      <c r="K23" s="8">
        <v>6007.9270508833042</v>
      </c>
      <c r="L23" s="8">
        <v>11379.687365134208</v>
      </c>
      <c r="M23" s="8">
        <v>8804.9512135225086</v>
      </c>
      <c r="N23" s="8">
        <v>9054.5404057373853</v>
      </c>
      <c r="O23" s="8">
        <v>11475.889573131655</v>
      </c>
      <c r="P23" s="8">
        <v>9092.4585244262234</v>
      </c>
      <c r="Q23" s="8">
        <v>6597.8455378054332</v>
      </c>
      <c r="R23" s="8">
        <v>13018.910239666959</v>
      </c>
      <c r="S23" s="8">
        <v>12815.029298635527</v>
      </c>
      <c r="T23" s="8">
        <v>12895.91504016923</v>
      </c>
      <c r="U23" s="8">
        <v>10444.850303220757</v>
      </c>
      <c r="V23" s="8">
        <v>6172.711582571128</v>
      </c>
      <c r="W23" s="8">
        <v>9659.9145906770445</v>
      </c>
      <c r="X23" s="8">
        <v>3251.417476091478</v>
      </c>
      <c r="Y23" s="8">
        <v>8890.509905904164</v>
      </c>
      <c r="Z23" s="8">
        <v>10680.66780816959</v>
      </c>
      <c r="AA23" s="8">
        <v>6183.8201592886808</v>
      </c>
      <c r="AB23" s="8">
        <v>7791.8691677101779</v>
      </c>
      <c r="AC23" s="8">
        <v>15110.451796249004</v>
      </c>
      <c r="AD23" s="8">
        <v>9801.6912624801971</v>
      </c>
      <c r="AE23" s="8">
        <v>12328.759827134809</v>
      </c>
      <c r="AF23" s="8">
        <v>5923.1056691185167</v>
      </c>
    </row>
    <row r="24" spans="1:32" ht="18" x14ac:dyDescent="0.45">
      <c r="A24" s="7" t="s">
        <v>30</v>
      </c>
      <c r="B24" s="8">
        <v>14113.652202835296</v>
      </c>
      <c r="C24" s="8">
        <v>8612.299798355145</v>
      </c>
      <c r="D24" s="8">
        <v>9029.547395323174</v>
      </c>
      <c r="E24" s="8">
        <v>17396.671290098748</v>
      </c>
      <c r="F24" s="8">
        <v>14157.205520689438</v>
      </c>
      <c r="G24" s="8">
        <v>5780.4589399384231</v>
      </c>
      <c r="H24" s="8">
        <v>9245.3923774900504</v>
      </c>
      <c r="I24" s="8">
        <v>42900</v>
      </c>
      <c r="J24" s="8">
        <v>8899.4022866466821</v>
      </c>
      <c r="K24" s="8">
        <v>6156.0158322865391</v>
      </c>
      <c r="L24" s="8">
        <v>11798.747137378523</v>
      </c>
      <c r="M24" s="8">
        <v>9010.9118036056498</v>
      </c>
      <c r="N24" s="8">
        <v>9444.3821514702104</v>
      </c>
      <c r="O24" s="8">
        <v>11763.268837963607</v>
      </c>
      <c r="P24" s="8">
        <v>9354.1443130339521</v>
      </c>
      <c r="Q24" s="8">
        <v>6763.6837077604496</v>
      </c>
      <c r="R24" s="8">
        <v>13562.022919955616</v>
      </c>
      <c r="S24" s="8">
        <v>13299.349585293065</v>
      </c>
      <c r="T24" s="8">
        <v>13232.045146178716</v>
      </c>
      <c r="U24" s="8">
        <v>10748.314503594303</v>
      </c>
      <c r="V24" s="8">
        <v>6377.3460158645667</v>
      </c>
      <c r="W24" s="8">
        <v>9961.1293652805944</v>
      </c>
      <c r="X24" s="8">
        <v>3287.5970559978991</v>
      </c>
      <c r="Y24" s="8">
        <v>9132.7132477254454</v>
      </c>
      <c r="Z24" s="8">
        <v>11069.879311143281</v>
      </c>
      <c r="AA24" s="8">
        <v>6263.1077501176769</v>
      </c>
      <c r="AB24" s="8">
        <v>8074.9284837109117</v>
      </c>
      <c r="AC24" s="8">
        <v>15636.026658388279</v>
      </c>
      <c r="AD24" s="8">
        <v>10132.32831333711</v>
      </c>
      <c r="AE24" s="8">
        <v>12642.641087509537</v>
      </c>
      <c r="AF24" s="8">
        <v>5966.7597057518497</v>
      </c>
    </row>
    <row r="25" spans="1:32" ht="18" x14ac:dyDescent="0.45">
      <c r="A25" s="7" t="s">
        <v>29</v>
      </c>
      <c r="B25" s="8">
        <v>14412.912029504956</v>
      </c>
      <c r="C25" s="8">
        <v>8776.372657814376</v>
      </c>
      <c r="D25" s="8">
        <v>9177.1012744241525</v>
      </c>
      <c r="E25" s="8">
        <v>17759.9134471742</v>
      </c>
      <c r="F25" s="8">
        <v>14398.527679401623</v>
      </c>
      <c r="G25" s="8">
        <v>5808.167488389975</v>
      </c>
      <c r="H25" s="8">
        <v>9374.771311892704</v>
      </c>
      <c r="I25" s="8">
        <v>43981.290119999998</v>
      </c>
      <c r="J25" s="8">
        <v>8934.8090491775984</v>
      </c>
      <c r="K25" s="8">
        <v>6194.5726500852352</v>
      </c>
      <c r="L25" s="8">
        <v>11988.88506278004</v>
      </c>
      <c r="M25" s="8">
        <v>9030.7054200735929</v>
      </c>
      <c r="N25" s="8">
        <v>9610.6941053368519</v>
      </c>
      <c r="O25" s="8">
        <v>11821.886678612686</v>
      </c>
      <c r="P25" s="8">
        <v>9480.021286806339</v>
      </c>
      <c r="Q25" s="8">
        <v>6718.9275731776906</v>
      </c>
      <c r="R25" s="8">
        <v>13831.212608694172</v>
      </c>
      <c r="S25" s="8">
        <v>13462.441466844797</v>
      </c>
      <c r="T25" s="8">
        <v>13339.162949243679</v>
      </c>
      <c r="U25" s="8">
        <v>10777.130038637601</v>
      </c>
      <c r="V25" s="8">
        <v>6471.9380768483043</v>
      </c>
      <c r="W25" s="8">
        <v>10041.295514124216</v>
      </c>
      <c r="X25" s="8">
        <v>3271.6138950216086</v>
      </c>
      <c r="Y25" s="8">
        <v>9229.1537214658329</v>
      </c>
      <c r="Z25" s="8">
        <v>11229.020043352153</v>
      </c>
      <c r="AA25" s="8">
        <v>6284.6935829091663</v>
      </c>
      <c r="AB25" s="8">
        <v>8221.0232611348529</v>
      </c>
      <c r="AC25" s="8">
        <v>15832.778384478263</v>
      </c>
      <c r="AD25" s="8">
        <v>10316.903953295017</v>
      </c>
      <c r="AE25" s="8">
        <v>12662.925829279769</v>
      </c>
      <c r="AF25" s="8">
        <v>5941.7544421665461</v>
      </c>
    </row>
    <row r="26" spans="1:32" ht="18" x14ac:dyDescent="0.45">
      <c r="A26" s="7" t="s">
        <v>28</v>
      </c>
      <c r="B26" s="8">
        <v>14708.722589338835</v>
      </c>
      <c r="C26" s="8">
        <v>8933.6371606367975</v>
      </c>
      <c r="D26" s="8">
        <v>9248.2708644872928</v>
      </c>
      <c r="E26" s="8">
        <v>18220.004563932576</v>
      </c>
      <c r="F26" s="8">
        <v>14831.260809044232</v>
      </c>
      <c r="G26" s="8">
        <v>5860.3543632813999</v>
      </c>
      <c r="H26" s="8">
        <v>9615.188921166613</v>
      </c>
      <c r="I26" s="8">
        <v>45647.978549426814</v>
      </c>
      <c r="J26" s="8">
        <v>8986.4288816341286</v>
      </c>
      <c r="K26" s="8">
        <v>6249.3877265411793</v>
      </c>
      <c r="L26" s="8">
        <v>12292.981190456047</v>
      </c>
      <c r="M26" s="8">
        <v>9128.4644570519267</v>
      </c>
      <c r="N26" s="8">
        <v>9816.732165315394</v>
      </c>
      <c r="O26" s="8">
        <v>11996.497606177723</v>
      </c>
      <c r="P26" s="8">
        <v>9552.9823883291338</v>
      </c>
      <c r="Q26" s="8">
        <v>6819.7620460172157</v>
      </c>
      <c r="R26" s="8">
        <v>14165.431652551733</v>
      </c>
      <c r="S26" s="8">
        <v>13718.005187526764</v>
      </c>
      <c r="T26" s="8">
        <v>13545.388554488816</v>
      </c>
      <c r="U26" s="8">
        <v>10854.983318423487</v>
      </c>
      <c r="V26" s="8">
        <v>6576.9670017168473</v>
      </c>
      <c r="W26" s="8">
        <v>10204.28377923376</v>
      </c>
      <c r="X26" s="8">
        <v>3304.7395233278426</v>
      </c>
      <c r="Y26" s="8">
        <v>9387.1543296218351</v>
      </c>
      <c r="Z26" s="8">
        <v>11462.25184095626</v>
      </c>
      <c r="AA26" s="8">
        <v>6320.0824916758584</v>
      </c>
      <c r="AB26" s="8">
        <v>8446.2163125289899</v>
      </c>
      <c r="AC26" s="8">
        <v>15997.306231866351</v>
      </c>
      <c r="AD26" s="8">
        <v>10517.432931533755</v>
      </c>
      <c r="AE26" s="8">
        <v>12803.662787208732</v>
      </c>
      <c r="AF26" s="8">
        <v>5991.1168453032169</v>
      </c>
    </row>
    <row r="27" spans="1:32" ht="18" x14ac:dyDescent="0.45">
      <c r="A27" s="7" t="s">
        <v>27</v>
      </c>
      <c r="B27" s="8">
        <v>15142.975532416682</v>
      </c>
      <c r="C27" s="8">
        <v>9152.9962301400265</v>
      </c>
      <c r="D27" s="8">
        <v>9425.0988763639052</v>
      </c>
      <c r="E27" s="8">
        <v>18829.750787031673</v>
      </c>
      <c r="F27" s="8">
        <v>15386.406106132417</v>
      </c>
      <c r="G27" s="8">
        <v>5929.4470615901637</v>
      </c>
      <c r="H27" s="8">
        <v>9738.6501013519373</v>
      </c>
      <c r="I27" s="8">
        <v>47638.072859624328</v>
      </c>
      <c r="J27" s="8">
        <v>9115.7047614574549</v>
      </c>
      <c r="K27" s="8">
        <v>6328.2525857376158</v>
      </c>
      <c r="L27" s="8">
        <v>12704.686753583026</v>
      </c>
      <c r="M27" s="8">
        <v>9240.6026631661662</v>
      </c>
      <c r="N27" s="8">
        <v>10114.607512317139</v>
      </c>
      <c r="O27" s="8">
        <v>12277.496912126349</v>
      </c>
      <c r="P27" s="8">
        <v>9688.5696463422955</v>
      </c>
      <c r="Q27" s="8">
        <v>6902.7226892301205</v>
      </c>
      <c r="R27" s="8">
        <v>14695.361817209408</v>
      </c>
      <c r="S27" s="8">
        <v>14065.898480560169</v>
      </c>
      <c r="T27" s="8">
        <v>13854.801867356378</v>
      </c>
      <c r="U27" s="8">
        <v>11051.829861517903</v>
      </c>
      <c r="V27" s="8">
        <v>6747.99180351004</v>
      </c>
      <c r="W27" s="8">
        <v>10457.645904019653</v>
      </c>
      <c r="X27" s="8">
        <v>3331.7466310876985</v>
      </c>
      <c r="Y27" s="8">
        <v>9626.9935629565261</v>
      </c>
      <c r="Z27" s="8">
        <v>11753.118070187649</v>
      </c>
      <c r="AA27" s="8">
        <v>6375.666630753899</v>
      </c>
      <c r="AB27" s="8">
        <v>8707.2433723498634</v>
      </c>
      <c r="AC27" s="8">
        <v>16448.990148655084</v>
      </c>
      <c r="AD27" s="8">
        <v>10841.681016151371</v>
      </c>
      <c r="AE27" s="8">
        <v>13062.326858823877</v>
      </c>
      <c r="AF27" s="8">
        <v>6071.2456834416589</v>
      </c>
    </row>
    <row r="28" spans="1:32" ht="18" x14ac:dyDescent="0.45">
      <c r="A28" s="7" t="s">
        <v>26</v>
      </c>
      <c r="B28" s="8">
        <v>15980.614801851198</v>
      </c>
      <c r="C28" s="8">
        <v>9559.2133996984994</v>
      </c>
      <c r="D28" s="8">
        <v>9872.469869034112</v>
      </c>
      <c r="E28" s="8">
        <v>20127.583813227262</v>
      </c>
      <c r="F28" s="8">
        <v>16331.769031462645</v>
      </c>
      <c r="G28" s="8">
        <v>6060.1361281438521</v>
      </c>
      <c r="H28" s="8">
        <v>10081.582907162016</v>
      </c>
      <c r="I28" s="8">
        <v>51137.507827844973</v>
      </c>
      <c r="J28" s="8">
        <v>9326.6979926215281</v>
      </c>
      <c r="K28" s="8">
        <v>6512.8474042999478</v>
      </c>
      <c r="L28" s="8">
        <v>13453.356305312473</v>
      </c>
      <c r="M28" s="8">
        <v>9442.5669898043925</v>
      </c>
      <c r="N28" s="8">
        <v>10547.282865481164</v>
      </c>
      <c r="O28" s="8">
        <v>12672.713042372232</v>
      </c>
      <c r="P28" s="8">
        <v>9946.3279814030775</v>
      </c>
      <c r="Q28" s="8">
        <v>6997.4295199889548</v>
      </c>
      <c r="R28" s="8">
        <v>15603.050386608971</v>
      </c>
      <c r="S28" s="8">
        <v>14689.949430130173</v>
      </c>
      <c r="T28" s="8">
        <v>14437.549434913899</v>
      </c>
      <c r="U28" s="8">
        <v>11294.129262759532</v>
      </c>
      <c r="V28" s="8">
        <v>7016.1198024421801</v>
      </c>
      <c r="W28" s="8">
        <v>10777.401883827095</v>
      </c>
      <c r="X28" s="8">
        <v>3375.2877185290736</v>
      </c>
      <c r="Y28" s="8">
        <v>9906.5399952846565</v>
      </c>
      <c r="Z28" s="8">
        <v>12312.040457189783</v>
      </c>
      <c r="AA28" s="8">
        <v>6449.1247052350518</v>
      </c>
      <c r="AB28" s="8">
        <v>9155.7650075882739</v>
      </c>
      <c r="AC28" s="8">
        <v>17133.678423026991</v>
      </c>
      <c r="AD28" s="8">
        <v>11396.123193281044</v>
      </c>
      <c r="AE28" s="8">
        <v>13352.793566359538</v>
      </c>
      <c r="AF28" s="8">
        <v>6202.2075417504411</v>
      </c>
    </row>
    <row r="29" spans="1:32" ht="18" x14ac:dyDescent="0.45">
      <c r="A29" s="7" t="s">
        <v>25</v>
      </c>
      <c r="B29" s="8">
        <v>17824.652795559574</v>
      </c>
      <c r="C29" s="8">
        <v>10535.898624579713</v>
      </c>
      <c r="D29" s="8">
        <v>10870.088923962696</v>
      </c>
      <c r="E29" s="8">
        <v>22462.424547597617</v>
      </c>
      <c r="F29" s="8">
        <v>18222.711025697678</v>
      </c>
      <c r="G29" s="8">
        <v>6388.3409436084357</v>
      </c>
      <c r="H29" s="8">
        <v>10824.196340489172</v>
      </c>
      <c r="I29" s="8">
        <v>58714.511591899769</v>
      </c>
      <c r="J29" s="8">
        <v>9812.2994412150656</v>
      </c>
      <c r="K29" s="8">
        <v>6829.2811790196265</v>
      </c>
      <c r="L29" s="8">
        <v>15017.028037993598</v>
      </c>
      <c r="M29" s="8">
        <v>9843.7483000363791</v>
      </c>
      <c r="N29" s="8">
        <v>11620.627851923657</v>
      </c>
      <c r="O29" s="8">
        <v>13366.93459945999</v>
      </c>
      <c r="P29" s="8">
        <v>10495.499787364079</v>
      </c>
      <c r="Q29" s="8">
        <v>7318.4919100126035</v>
      </c>
      <c r="R29" s="8">
        <v>17368.991870664315</v>
      </c>
      <c r="S29" s="8">
        <v>16046.809061178647</v>
      </c>
      <c r="T29" s="8">
        <v>15816.962063880732</v>
      </c>
      <c r="U29" s="8">
        <v>11784.189524796839</v>
      </c>
      <c r="V29" s="8">
        <v>7678.0408982279323</v>
      </c>
      <c r="W29" s="8">
        <v>11346.840541943118</v>
      </c>
      <c r="X29" s="8">
        <v>3516.3841531964854</v>
      </c>
      <c r="Y29" s="8">
        <v>10351.801880355175</v>
      </c>
      <c r="Z29" s="8">
        <v>13452.432017587018</v>
      </c>
      <c r="AA29" s="8">
        <v>6717.2204556784345</v>
      </c>
      <c r="AB29" s="8">
        <v>10071.805814076659</v>
      </c>
      <c r="AC29" s="8">
        <v>18854.136810377728</v>
      </c>
      <c r="AD29" s="8">
        <v>12508.60096197291</v>
      </c>
      <c r="AE29" s="8">
        <v>13978.29756678551</v>
      </c>
      <c r="AF29" s="8">
        <v>6520.4893900495717</v>
      </c>
    </row>
    <row r="30" spans="1:32" ht="18" x14ac:dyDescent="0.45">
      <c r="A30" s="7" t="s">
        <v>24</v>
      </c>
      <c r="B30" s="8">
        <v>18827.496481094109</v>
      </c>
      <c r="C30" s="8">
        <v>11059.568587340706</v>
      </c>
      <c r="D30" s="8">
        <v>11371.974372864419</v>
      </c>
      <c r="E30" s="8">
        <v>23773.953174820959</v>
      </c>
      <c r="F30" s="8">
        <v>19229.808677224206</v>
      </c>
      <c r="G30" s="8">
        <v>6572.9903977394897</v>
      </c>
      <c r="H30" s="8">
        <v>11351.86025262184</v>
      </c>
      <c r="I30" s="8">
        <v>62474.613549671281</v>
      </c>
      <c r="J30" s="8">
        <v>10098.999742352698</v>
      </c>
      <c r="K30" s="8">
        <v>7043.6226120304009</v>
      </c>
      <c r="L30" s="8">
        <v>15804.19997365696</v>
      </c>
      <c r="M30" s="8">
        <v>10202.942878189589</v>
      </c>
      <c r="N30" s="8">
        <v>12219.371381249286</v>
      </c>
      <c r="O30" s="8">
        <v>13899.457202505224</v>
      </c>
      <c r="P30" s="8">
        <v>10864.129263651541</v>
      </c>
      <c r="Q30" s="8">
        <v>7557.6362861371081</v>
      </c>
      <c r="R30" s="8">
        <v>18376.324170474803</v>
      </c>
      <c r="S30" s="8">
        <v>16863.678226448108</v>
      </c>
      <c r="T30" s="8">
        <v>16580.645386177526</v>
      </c>
      <c r="U30" s="8">
        <v>12346.30229627381</v>
      </c>
      <c r="V30" s="8">
        <v>8085.2708815313572</v>
      </c>
      <c r="W30" s="8">
        <v>11887.673586339284</v>
      </c>
      <c r="X30" s="8">
        <v>3627.9038710186587</v>
      </c>
      <c r="Y30" s="8">
        <v>10798.031470610355</v>
      </c>
      <c r="Z30" s="8">
        <v>14087.54446197475</v>
      </c>
      <c r="AA30" s="8">
        <v>6942.6611719471421</v>
      </c>
      <c r="AB30" s="8">
        <v>10587.878535554704</v>
      </c>
      <c r="AC30" s="8">
        <v>19621.486912674474</v>
      </c>
      <c r="AD30" s="8">
        <v>13157.030663489302</v>
      </c>
      <c r="AE30" s="8">
        <v>14583.661530041423</v>
      </c>
      <c r="AF30" s="8">
        <v>6771.4392153200697</v>
      </c>
    </row>
    <row r="31" spans="1:32" ht="18" x14ac:dyDescent="0.45">
      <c r="A31" s="7" t="s">
        <v>23</v>
      </c>
      <c r="B31" s="8">
        <v>19233.583066150528</v>
      </c>
      <c r="C31" s="8">
        <v>11407.861035990836</v>
      </c>
      <c r="D31" s="8">
        <v>11571.303010877205</v>
      </c>
      <c r="E31" s="8">
        <v>24797.698953297382</v>
      </c>
      <c r="F31" s="8">
        <v>20841.943152070977</v>
      </c>
      <c r="G31" s="8">
        <v>7034.1220323315456</v>
      </c>
      <c r="H31" s="8">
        <v>12197.953961693731</v>
      </c>
      <c r="I31" s="8">
        <v>76017.093484654179</v>
      </c>
      <c r="J31" s="8">
        <v>11080.669228447621</v>
      </c>
      <c r="K31" s="8">
        <v>7649.3991222673394</v>
      </c>
      <c r="L31" s="8">
        <v>16388.976628950557</v>
      </c>
      <c r="M31" s="8">
        <v>11221.452108922909</v>
      </c>
      <c r="N31" s="8">
        <v>12871.152029901745</v>
      </c>
      <c r="O31" s="8">
        <v>14632.947055071227</v>
      </c>
      <c r="P31" s="8">
        <v>11637.253666406483</v>
      </c>
      <c r="Q31" s="8">
        <v>8137.9509790772527</v>
      </c>
      <c r="R31" s="8">
        <v>19624.642916138968</v>
      </c>
      <c r="S31" s="8">
        <v>17618.973451971706</v>
      </c>
      <c r="T31" s="8">
        <v>17242.025282538485</v>
      </c>
      <c r="U31" s="8">
        <v>13424.972032447073</v>
      </c>
      <c r="V31" s="8">
        <v>8332.7713852477864</v>
      </c>
      <c r="W31" s="8">
        <v>12440.495512810152</v>
      </c>
      <c r="X31" s="8">
        <v>3913.491027376187</v>
      </c>
      <c r="Y31" s="8">
        <v>11763.817195493137</v>
      </c>
      <c r="Z31" s="8">
        <v>14607.369748488822</v>
      </c>
      <c r="AA31" s="8">
        <v>7490.1324347000636</v>
      </c>
      <c r="AB31" s="8">
        <v>11164.902734972822</v>
      </c>
      <c r="AC31" s="8">
        <v>21175.461390056578</v>
      </c>
      <c r="AD31" s="8">
        <v>14102.044450519767</v>
      </c>
      <c r="AE31" s="8">
        <v>15858.003166816166</v>
      </c>
      <c r="AF31" s="8">
        <v>7350.5770816158292</v>
      </c>
    </row>
    <row r="32" spans="1:32" ht="18" x14ac:dyDescent="0.45">
      <c r="A32" s="7" t="s">
        <v>22</v>
      </c>
      <c r="B32" s="8">
        <v>21459.218797980793</v>
      </c>
      <c r="C32" s="8">
        <v>12574.745427706473</v>
      </c>
      <c r="D32" s="8">
        <v>12613.748858149436</v>
      </c>
      <c r="E32" s="8">
        <v>28136.373808273936</v>
      </c>
      <c r="F32" s="8">
        <v>23611.36526936086</v>
      </c>
      <c r="G32" s="8">
        <v>7438.215174564988</v>
      </c>
      <c r="H32" s="8">
        <v>13252.979483845469</v>
      </c>
      <c r="I32" s="8">
        <v>93979.980501623751</v>
      </c>
      <c r="J32" s="8">
        <v>11943.576269150642</v>
      </c>
      <c r="K32" s="8">
        <v>8223.8617959330568</v>
      </c>
      <c r="L32" s="8">
        <v>18264.220856708562</v>
      </c>
      <c r="M32" s="8">
        <v>11776.081543123317</v>
      </c>
      <c r="N32" s="8">
        <v>14333.515080691232</v>
      </c>
      <c r="O32" s="8">
        <v>15740.465710762472</v>
      </c>
      <c r="P32" s="8">
        <v>12656.611003625296</v>
      </c>
      <c r="Q32" s="8">
        <v>8680.6809288774894</v>
      </c>
      <c r="R32" s="8">
        <v>22281.854844001937</v>
      </c>
      <c r="S32" s="8">
        <v>19460.341386744123</v>
      </c>
      <c r="T32" s="8">
        <v>18719.689526633865</v>
      </c>
      <c r="U32" s="8">
        <v>14691.576949355951</v>
      </c>
      <c r="V32" s="8">
        <v>9226.9529448459525</v>
      </c>
      <c r="W32" s="8">
        <v>13757.869496481728</v>
      </c>
      <c r="X32" s="8">
        <v>4071.7319574404401</v>
      </c>
      <c r="Y32" s="8">
        <v>12849.279400260455</v>
      </c>
      <c r="Z32" s="8">
        <v>15938.217541879216</v>
      </c>
      <c r="AA32" s="8">
        <v>7943.4986828817755</v>
      </c>
      <c r="AB32" s="8">
        <v>12367.293855293647</v>
      </c>
      <c r="AC32" s="8">
        <v>23048.308513307049</v>
      </c>
      <c r="AD32" s="8">
        <v>15549.366616009698</v>
      </c>
      <c r="AE32" s="8">
        <v>17130.952071669173</v>
      </c>
      <c r="AF32" s="8">
        <v>7885.2228957932402</v>
      </c>
    </row>
    <row r="33" spans="1:32" ht="18" x14ac:dyDescent="0.45">
      <c r="A33" s="7" t="s">
        <v>21</v>
      </c>
      <c r="B33" s="8">
        <v>23656.881171147856</v>
      </c>
      <c r="C33" s="8">
        <v>13529.85070481474</v>
      </c>
      <c r="D33" s="8">
        <v>13655.198015149184</v>
      </c>
      <c r="E33" s="8">
        <v>30501.235099235713</v>
      </c>
      <c r="F33" s="8">
        <v>25528.359198808961</v>
      </c>
      <c r="G33" s="8">
        <v>7893.8190475673773</v>
      </c>
      <c r="H33" s="8">
        <v>13842.316310957174</v>
      </c>
      <c r="I33" s="8">
        <v>106677.32005627234</v>
      </c>
      <c r="J33" s="8">
        <v>12041.525222318793</v>
      </c>
      <c r="K33" s="8">
        <v>8245.7337883959044</v>
      </c>
      <c r="L33" s="8">
        <v>19577.867071356919</v>
      </c>
      <c r="M33" s="8">
        <v>11833.494700307088</v>
      </c>
      <c r="N33" s="8">
        <v>15111.66054542336</v>
      </c>
      <c r="O33" s="8">
        <v>16384.353877534693</v>
      </c>
      <c r="P33" s="8">
        <v>13043.740138756992</v>
      </c>
      <c r="Q33" s="8">
        <v>8773.28686198586</v>
      </c>
      <c r="R33" s="8">
        <v>24619.879302746042</v>
      </c>
      <c r="S33" s="8">
        <v>21690.152959400522</v>
      </c>
      <c r="T33" s="8">
        <v>20191.224669405256</v>
      </c>
      <c r="U33" s="8">
        <v>15678.795277599036</v>
      </c>
      <c r="V33" s="8">
        <v>10037.07989030912</v>
      </c>
      <c r="W33" s="8">
        <v>14526.545505664664</v>
      </c>
      <c r="X33" s="8">
        <v>4220.9989283089835</v>
      </c>
      <c r="Y33" s="8">
        <v>14054.040219587509</v>
      </c>
      <c r="Z33" s="8">
        <v>18058.218745748884</v>
      </c>
      <c r="AA33" s="8">
        <v>8245.9646494876924</v>
      </c>
      <c r="AB33" s="8">
        <v>13953.269067542347</v>
      </c>
      <c r="AC33" s="8">
        <v>25863.616742250306</v>
      </c>
      <c r="AD33" s="8">
        <v>17539.588724125344</v>
      </c>
      <c r="AE33" s="8">
        <v>18186.516044570129</v>
      </c>
      <c r="AF33" s="8">
        <v>8556.6319510658777</v>
      </c>
    </row>
    <row r="34" spans="1:32" ht="18" x14ac:dyDescent="0.45">
      <c r="A34" s="7" t="s">
        <v>20</v>
      </c>
      <c r="B34" s="8">
        <v>27558.491438609763</v>
      </c>
      <c r="C34" s="8">
        <v>15653.279368936326</v>
      </c>
      <c r="D34" s="8">
        <v>15746.289957538589</v>
      </c>
      <c r="E34" s="8">
        <v>35921.65072822832</v>
      </c>
      <c r="F34" s="8">
        <v>30460.414868065356</v>
      </c>
      <c r="G34" s="8">
        <v>8911.8627053556211</v>
      </c>
      <c r="H34" s="8">
        <v>16446.12683927028</v>
      </c>
      <c r="I34" s="8">
        <v>130920.12452456138</v>
      </c>
      <c r="J34" s="8">
        <v>13588.381422192913</v>
      </c>
      <c r="K34" s="8">
        <v>9385.0010667804563</v>
      </c>
      <c r="L34" s="8">
        <v>23151.160874052177</v>
      </c>
      <c r="M34" s="8">
        <v>13284.344719023848</v>
      </c>
      <c r="N34" s="8">
        <v>17990.608329198807</v>
      </c>
      <c r="O34" s="8">
        <v>19197.252842959166</v>
      </c>
      <c r="P34" s="8">
        <v>15356.035393233708</v>
      </c>
      <c r="Q34" s="8">
        <v>10199.211651073567</v>
      </c>
      <c r="R34" s="8">
        <v>29624.769557158685</v>
      </c>
      <c r="S34" s="8">
        <v>25833.155136139092</v>
      </c>
      <c r="T34" s="8">
        <v>23698.642743593824</v>
      </c>
      <c r="U34" s="8">
        <v>18376.613786827766</v>
      </c>
      <c r="V34" s="8">
        <v>11754.027791343373</v>
      </c>
      <c r="W34" s="8">
        <v>17322.908221301146</v>
      </c>
      <c r="X34" s="8">
        <v>4835.4430379746836</v>
      </c>
      <c r="Y34" s="8">
        <v>16735.113983973068</v>
      </c>
      <c r="Z34" s="8">
        <v>21524.130376562665</v>
      </c>
      <c r="AA34" s="8">
        <v>9609.4404493787897</v>
      </c>
      <c r="AB34" s="8">
        <v>16861.615430055866</v>
      </c>
      <c r="AC34" s="8">
        <v>30647.805428158899</v>
      </c>
      <c r="AD34" s="8">
        <v>21133.294917162049</v>
      </c>
      <c r="AE34" s="8">
        <v>21430.733111825459</v>
      </c>
      <c r="AF34" s="8">
        <v>10035.232000576347</v>
      </c>
    </row>
    <row r="35" spans="1:32" ht="18" x14ac:dyDescent="0.45">
      <c r="A35" s="7" t="s">
        <v>19</v>
      </c>
      <c r="B35" s="8">
        <v>27975.902441364913</v>
      </c>
      <c r="C35" s="8">
        <v>15802.949479591529</v>
      </c>
      <c r="D35" s="8">
        <v>15861.300754241558</v>
      </c>
      <c r="E35" s="8">
        <v>36626.945637921075</v>
      </c>
      <c r="F35" s="8">
        <v>31240.875466557056</v>
      </c>
      <c r="G35" s="8">
        <v>8881.9510292333998</v>
      </c>
      <c r="H35" s="8">
        <v>16602.070612333508</v>
      </c>
      <c r="I35" s="8">
        <v>136873.28266984315</v>
      </c>
      <c r="J35" s="8">
        <v>13593.513273851353</v>
      </c>
      <c r="K35" s="8">
        <v>9434.0265706904429</v>
      </c>
      <c r="L35" s="8">
        <v>23247.811346114479</v>
      </c>
      <c r="M35" s="8">
        <v>13272.911737262837</v>
      </c>
      <c r="N35" s="8">
        <v>18274.943645020314</v>
      </c>
      <c r="O35" s="8">
        <v>19314.609119589411</v>
      </c>
      <c r="P35" s="8">
        <v>15334.578747180991</v>
      </c>
      <c r="Q35" s="8">
        <v>10177.951186806844</v>
      </c>
      <c r="R35" s="8">
        <v>30564.596088240611</v>
      </c>
      <c r="S35" s="8">
        <v>25846.569425753889</v>
      </c>
      <c r="T35" s="8">
        <v>23779.804068237456</v>
      </c>
      <c r="U35" s="8">
        <v>18503.655393178262</v>
      </c>
      <c r="V35" s="8">
        <v>11871.597068696579</v>
      </c>
      <c r="W35" s="8">
        <v>17417.615045922736</v>
      </c>
      <c r="X35" s="8">
        <v>4794.5911506625098</v>
      </c>
      <c r="Y35" s="8">
        <v>16883.342913550681</v>
      </c>
      <c r="Z35" s="8">
        <v>21814.68858248855</v>
      </c>
      <c r="AA35" s="8">
        <v>9535.4915881225861</v>
      </c>
      <c r="AB35" s="8">
        <v>17096.408214003783</v>
      </c>
      <c r="AC35" s="8">
        <v>30710.601955249913</v>
      </c>
      <c r="AD35" s="8">
        <v>21332.024766349346</v>
      </c>
      <c r="AE35" s="8">
        <v>21362.955185908955</v>
      </c>
      <c r="AF35" s="8">
        <v>10109.025964256349</v>
      </c>
    </row>
    <row r="36" spans="1:32" ht="18" x14ac:dyDescent="0.45">
      <c r="A36" s="7" t="s">
        <v>18</v>
      </c>
      <c r="B36" s="8">
        <v>39829.816560648484</v>
      </c>
      <c r="C36" s="8">
        <v>23226.98542346085</v>
      </c>
      <c r="D36" s="8">
        <v>23240.98772505168</v>
      </c>
      <c r="E36" s="8">
        <v>53224.193141148615</v>
      </c>
      <c r="F36" s="8">
        <v>49278.620216028808</v>
      </c>
      <c r="G36" s="8">
        <v>14587.120841293819</v>
      </c>
      <c r="H36" s="8">
        <v>26921.588494426505</v>
      </c>
      <c r="I36" s="8">
        <v>136046.73103939823</v>
      </c>
      <c r="J36" s="8">
        <v>23524.836893119984</v>
      </c>
      <c r="K36" s="8">
        <v>15873.133224900193</v>
      </c>
      <c r="L36" s="8">
        <v>34678.700102585855</v>
      </c>
      <c r="M36" s="8">
        <v>18823.561609235196</v>
      </c>
      <c r="N36" s="8">
        <v>26027.74058051089</v>
      </c>
      <c r="O36" s="8">
        <v>31529.400561239461</v>
      </c>
      <c r="P36" s="8">
        <v>21665.212791625683</v>
      </c>
      <c r="Q36" s="8">
        <v>17963.200552929113</v>
      </c>
      <c r="R36" s="8">
        <v>42688.046591220416</v>
      </c>
      <c r="S36" s="8">
        <v>36521.932296725223</v>
      </c>
      <c r="T36" s="8">
        <v>34568.446924395386</v>
      </c>
      <c r="U36" s="8">
        <v>22113.963359995621</v>
      </c>
      <c r="V36" s="8">
        <v>19000.086899842976</v>
      </c>
      <c r="W36" s="8">
        <v>27027.805502647487</v>
      </c>
      <c r="X36" s="8">
        <v>6832.1566841266231</v>
      </c>
      <c r="Y36" s="8">
        <v>27580.014006248668</v>
      </c>
      <c r="Z36" s="8">
        <v>34660.577401806077</v>
      </c>
      <c r="AA36" s="8">
        <v>15577.348143588597</v>
      </c>
      <c r="AB36" s="8">
        <v>26111.001049480627</v>
      </c>
      <c r="AC36" s="8">
        <v>47543.533220682868</v>
      </c>
      <c r="AD36" s="8">
        <v>33009.950394661995</v>
      </c>
      <c r="AE36" s="8">
        <v>35560.786437558367</v>
      </c>
      <c r="AF36" s="8">
        <v>15784.388979554458</v>
      </c>
    </row>
    <row r="37" spans="1:32" ht="18" x14ac:dyDescent="0.45">
      <c r="A37" s="7" t="s">
        <v>17</v>
      </c>
      <c r="B37" s="8">
        <v>49531.16381113539</v>
      </c>
      <c r="C37" s="8">
        <v>27072.767623530803</v>
      </c>
      <c r="D37" s="8">
        <v>28190.330374017281</v>
      </c>
      <c r="E37" s="8">
        <v>68397.076958792299</v>
      </c>
      <c r="F37" s="8">
        <v>58012.193140219002</v>
      </c>
      <c r="G37" s="8">
        <v>18067.887257672872</v>
      </c>
      <c r="H37" s="8">
        <v>30484.718078627116</v>
      </c>
      <c r="I37" s="8">
        <v>153340.84471772841</v>
      </c>
      <c r="J37" s="8">
        <v>27846.136682292599</v>
      </c>
      <c r="K37" s="8">
        <v>18131.101813110181</v>
      </c>
      <c r="L37" s="8">
        <v>41062.275888673445</v>
      </c>
      <c r="M37" s="8">
        <v>21923.344157503576</v>
      </c>
      <c r="N37" s="8">
        <v>30729.390940868318</v>
      </c>
      <c r="O37" s="8">
        <v>36779.495223035898</v>
      </c>
      <c r="P37" s="8">
        <v>24357.773959062015</v>
      </c>
      <c r="Q37" s="8">
        <v>20179.041849116871</v>
      </c>
      <c r="R37" s="8">
        <v>54908.210736436326</v>
      </c>
      <c r="S37" s="8">
        <v>41913.839204390031</v>
      </c>
      <c r="T37" s="8">
        <v>40301.145413483806</v>
      </c>
      <c r="U37" s="8">
        <v>25136.410116533028</v>
      </c>
      <c r="V37" s="8">
        <v>21481.914491226864</v>
      </c>
      <c r="W37" s="8">
        <v>31311.6728770466</v>
      </c>
      <c r="X37" s="8">
        <v>9197.6707355700128</v>
      </c>
      <c r="Y37" s="8">
        <v>33336.050699479012</v>
      </c>
      <c r="Z37" s="8">
        <v>40943.938631757519</v>
      </c>
      <c r="AA37" s="8">
        <v>17343.35212309835</v>
      </c>
      <c r="AB37" s="8">
        <v>30684.456479205954</v>
      </c>
      <c r="AC37" s="8">
        <v>56020.808649583756</v>
      </c>
      <c r="AD37" s="8">
        <v>40098.195954609393</v>
      </c>
      <c r="AE37" s="8">
        <v>40987.73145729216</v>
      </c>
      <c r="AF37" s="8">
        <v>17987.657181372033</v>
      </c>
    </row>
    <row r="38" spans="1:32" ht="18" x14ac:dyDescent="0.45">
      <c r="A38" s="7" t="s">
        <v>16</v>
      </c>
      <c r="B38" s="8">
        <v>54192.061482888705</v>
      </c>
      <c r="C38" s="8">
        <v>30099.159547223095</v>
      </c>
      <c r="D38" s="8">
        <v>30575.019185794084</v>
      </c>
      <c r="E38" s="8">
        <v>72619.460602069536</v>
      </c>
      <c r="F38" s="8">
        <v>65668.261756938766</v>
      </c>
      <c r="G38" s="8">
        <v>19069.472171001318</v>
      </c>
      <c r="H38" s="8">
        <v>34381.261064729326</v>
      </c>
      <c r="I38" s="8">
        <v>188235.02352855468</v>
      </c>
      <c r="J38" s="8">
        <v>29763.505020033801</v>
      </c>
      <c r="K38" s="8">
        <v>19136.871948338321</v>
      </c>
      <c r="L38" s="8">
        <v>45410.754822980562</v>
      </c>
      <c r="M38" s="8">
        <v>24257.065736461722</v>
      </c>
      <c r="N38" s="8">
        <v>35922.188734491792</v>
      </c>
      <c r="O38" s="8">
        <v>39656.264637603548</v>
      </c>
      <c r="P38" s="8">
        <v>26124.361014252347</v>
      </c>
      <c r="Q38" s="8">
        <v>22252.946984440427</v>
      </c>
      <c r="R38" s="8">
        <v>64650.930205032862</v>
      </c>
      <c r="S38" s="8">
        <v>45323.284345519831</v>
      </c>
      <c r="T38" s="8">
        <v>44083.727568307557</v>
      </c>
      <c r="U38" s="8">
        <v>27789.543817738773</v>
      </c>
      <c r="V38" s="8">
        <v>23174.184151836515</v>
      </c>
      <c r="W38" s="8">
        <v>36114.702187904528</v>
      </c>
      <c r="X38" s="8">
        <v>9762.2366107396356</v>
      </c>
      <c r="Y38" s="8">
        <v>37208.568919878744</v>
      </c>
      <c r="Z38" s="8">
        <v>45749.398631976175</v>
      </c>
      <c r="AA38" s="8">
        <v>18995.692377277686</v>
      </c>
      <c r="AB38" s="8">
        <v>34816.517943664367</v>
      </c>
      <c r="AC38" s="8">
        <v>61810.567484661558</v>
      </c>
      <c r="AD38" s="8">
        <v>46363.782044541804</v>
      </c>
      <c r="AE38" s="8">
        <v>44490.727486019372</v>
      </c>
      <c r="AF38" s="8">
        <v>19429.004386886456</v>
      </c>
    </row>
    <row r="39" spans="1:32" ht="18" x14ac:dyDescent="0.45">
      <c r="A39" s="7" t="s">
        <v>15</v>
      </c>
      <c r="B39" s="8">
        <v>64926.61727752538</v>
      </c>
      <c r="C39" s="8">
        <v>35641.597123372361</v>
      </c>
      <c r="D39" s="8">
        <v>36152.40620661377</v>
      </c>
      <c r="E39" s="8">
        <v>87970.958547657428</v>
      </c>
      <c r="F39" s="8">
        <v>80218.07960380282</v>
      </c>
      <c r="G39" s="8">
        <v>21658.896210064791</v>
      </c>
      <c r="H39" s="8">
        <v>39978.908322067917</v>
      </c>
      <c r="I39" s="8">
        <v>241460.31721506728</v>
      </c>
      <c r="J39" s="8">
        <v>32449.312112386928</v>
      </c>
      <c r="K39" s="8">
        <v>21137.246327012985</v>
      </c>
      <c r="L39" s="8">
        <v>54887.166141207119</v>
      </c>
      <c r="M39" s="8">
        <v>28104.143189264003</v>
      </c>
      <c r="N39" s="8">
        <v>42878.040405793363</v>
      </c>
      <c r="O39" s="8">
        <v>46348.627945492852</v>
      </c>
      <c r="P39" s="8">
        <v>30371.201351899123</v>
      </c>
      <c r="Q39" s="8">
        <v>26349.346008614</v>
      </c>
      <c r="R39" s="8">
        <v>78692.805782562151</v>
      </c>
      <c r="S39" s="8">
        <v>53143.651122375377</v>
      </c>
      <c r="T39" s="8">
        <v>51484.406486415188</v>
      </c>
      <c r="U39" s="8">
        <v>32560.070693980822</v>
      </c>
      <c r="V39" s="8">
        <v>26591.304250908361</v>
      </c>
      <c r="W39" s="8">
        <v>43573.001594080262</v>
      </c>
      <c r="X39" s="8">
        <v>10811.861652739091</v>
      </c>
      <c r="Y39" s="8">
        <v>43990.037110065474</v>
      </c>
      <c r="Z39" s="8">
        <v>54279.251623932629</v>
      </c>
      <c r="AA39" s="8">
        <v>20761.184895375907</v>
      </c>
      <c r="AB39" s="8">
        <v>41463.786983411017</v>
      </c>
      <c r="AC39" s="8">
        <v>72986.917096387391</v>
      </c>
      <c r="AD39" s="8">
        <v>55995.125618405371</v>
      </c>
      <c r="AE39" s="8">
        <v>50733.231652876559</v>
      </c>
      <c r="AF39" s="8">
        <v>22572.075806805402</v>
      </c>
    </row>
    <row r="40" spans="1:32" ht="18" x14ac:dyDescent="0.45">
      <c r="A40" s="7" t="s">
        <v>14</v>
      </c>
      <c r="B40" s="8">
        <v>84403.309375603785</v>
      </c>
      <c r="C40" s="8">
        <v>45506.224610397301</v>
      </c>
      <c r="D40" s="8">
        <v>49229.44279231067</v>
      </c>
      <c r="E40" s="8">
        <v>109189.94749014617</v>
      </c>
      <c r="F40" s="8">
        <v>98810.453217983697</v>
      </c>
      <c r="G40" s="8">
        <v>29859.307127443866</v>
      </c>
      <c r="H40" s="8">
        <v>53645.192271957145</v>
      </c>
      <c r="I40" s="8">
        <v>287608.63345500629</v>
      </c>
      <c r="J40" s="8">
        <v>45091.387225040795</v>
      </c>
      <c r="K40" s="8">
        <v>25829.441178610432</v>
      </c>
      <c r="L40" s="8">
        <v>73025.719698840549</v>
      </c>
      <c r="M40" s="8">
        <v>40034.21853324899</v>
      </c>
      <c r="N40" s="8">
        <v>52938.098360655735</v>
      </c>
      <c r="O40" s="8">
        <v>56646.933579056866</v>
      </c>
      <c r="P40" s="8">
        <v>38859.135905320232</v>
      </c>
      <c r="Q40" s="8">
        <v>31816.525235701858</v>
      </c>
      <c r="R40" s="8">
        <v>94221.784467148391</v>
      </c>
      <c r="S40" s="8">
        <v>69610.535117430452</v>
      </c>
      <c r="T40" s="8">
        <v>67208.486525074666</v>
      </c>
      <c r="U40" s="8">
        <v>39340.467560151606</v>
      </c>
      <c r="V40" s="8">
        <v>32849.078429638786</v>
      </c>
      <c r="W40" s="8">
        <v>57300.369310358881</v>
      </c>
      <c r="X40" s="8">
        <v>13028.689847803398</v>
      </c>
      <c r="Y40" s="8">
        <v>60499.09148602077</v>
      </c>
      <c r="Z40" s="8">
        <v>66115.004164441314</v>
      </c>
      <c r="AA40" s="8">
        <v>24696.868492126036</v>
      </c>
      <c r="AB40" s="8">
        <v>51307.10099773261</v>
      </c>
      <c r="AC40" s="8">
        <v>85810.743129422859</v>
      </c>
      <c r="AD40" s="8">
        <v>69926.95945483321</v>
      </c>
      <c r="AE40" s="8">
        <v>67219.789722304602</v>
      </c>
      <c r="AF40" s="8">
        <v>27831.553616083125</v>
      </c>
    </row>
    <row r="41" spans="1:32" ht="18" x14ac:dyDescent="0.45">
      <c r="A41" s="7" t="s">
        <v>13</v>
      </c>
      <c r="B41" s="8">
        <v>106003.07460587517</v>
      </c>
      <c r="C41" s="8">
        <v>57334.071114000501</v>
      </c>
      <c r="D41" s="8">
        <v>56568.169550550469</v>
      </c>
      <c r="E41" s="8">
        <v>127392.06470863987</v>
      </c>
      <c r="F41" s="8">
        <v>104566.77419891574</v>
      </c>
      <c r="G41" s="8">
        <v>36792.746031339775</v>
      </c>
      <c r="H41" s="8">
        <v>72126.154429885151</v>
      </c>
      <c r="I41" s="8">
        <v>321076</v>
      </c>
      <c r="J41" s="8">
        <v>53362.186399870501</v>
      </c>
      <c r="K41" s="8">
        <v>35373.271889400923</v>
      </c>
      <c r="L41" s="8">
        <v>95089.496786578704</v>
      </c>
      <c r="M41" s="8">
        <v>49718.827027103383</v>
      </c>
      <c r="N41" s="8">
        <v>65291.316110552943</v>
      </c>
      <c r="O41" s="8">
        <v>83115.127462229779</v>
      </c>
      <c r="P41" s="8">
        <v>54929.494683326069</v>
      </c>
      <c r="Q41" s="8">
        <v>47016.106099706863</v>
      </c>
      <c r="R41" s="8">
        <v>104919.43153335759</v>
      </c>
      <c r="S41" s="8">
        <v>80187.965422293113</v>
      </c>
      <c r="T41" s="8">
        <v>99992.196291899265</v>
      </c>
      <c r="U41" s="8">
        <v>50552.316143916338</v>
      </c>
      <c r="V41" s="8">
        <v>44134.271644688561</v>
      </c>
      <c r="W41" s="8">
        <v>73237.013928178654</v>
      </c>
      <c r="X41" s="8">
        <v>18481.707269779959</v>
      </c>
      <c r="Y41" s="8">
        <v>71894.923318765839</v>
      </c>
      <c r="Z41" s="8">
        <v>69877.338539657838</v>
      </c>
      <c r="AA41" s="8">
        <v>32596.399141788384</v>
      </c>
      <c r="AB41" s="8">
        <v>55334.812969112565</v>
      </c>
      <c r="AC41" s="8">
        <v>103185.57731140037</v>
      </c>
      <c r="AD41" s="8">
        <v>83693.093969525828</v>
      </c>
      <c r="AE41" s="8">
        <v>77823.566497220032</v>
      </c>
      <c r="AF41" s="8">
        <v>40839.86051328171</v>
      </c>
    </row>
    <row r="42" spans="1:32" ht="18" x14ac:dyDescent="0.45">
      <c r="A42" s="7" t="s">
        <v>12</v>
      </c>
      <c r="B42" s="8">
        <v>110999.78568030201</v>
      </c>
      <c r="C42" s="8">
        <v>62509.281982689092</v>
      </c>
      <c r="D42" s="8">
        <v>59117.321746362373</v>
      </c>
      <c r="E42" s="8">
        <v>132814.9225290833</v>
      </c>
      <c r="F42" s="8">
        <v>107163.83299016756</v>
      </c>
      <c r="G42" s="8">
        <v>39510.438807031889</v>
      </c>
      <c r="H42" s="8">
        <v>75308.333312430943</v>
      </c>
      <c r="I42" s="8">
        <v>325628.63589586318</v>
      </c>
      <c r="J42" s="8">
        <v>63547.831356874274</v>
      </c>
      <c r="K42" s="8">
        <v>39114.866622889072</v>
      </c>
      <c r="L42" s="8">
        <v>107944.75199968097</v>
      </c>
      <c r="M42" s="8">
        <v>54259.365503592024</v>
      </c>
      <c r="N42" s="8">
        <v>76414.009033680544</v>
      </c>
      <c r="O42" s="8">
        <v>91448.693675644419</v>
      </c>
      <c r="P42" s="8">
        <v>60136.025977792087</v>
      </c>
      <c r="Q42" s="8">
        <v>50090.667937903323</v>
      </c>
      <c r="R42" s="8">
        <v>110549.16555615017</v>
      </c>
      <c r="S42" s="8">
        <v>82152.750849183765</v>
      </c>
      <c r="T42" s="8">
        <v>106190.24582728418</v>
      </c>
      <c r="U42" s="8">
        <v>57146.704657007576</v>
      </c>
      <c r="V42" s="8">
        <v>50909.060163544338</v>
      </c>
      <c r="W42" s="8">
        <v>74851.111359334187</v>
      </c>
      <c r="X42" s="8">
        <v>18788.432725737126</v>
      </c>
      <c r="Y42" s="8">
        <v>77353.198717080217</v>
      </c>
      <c r="Z42" s="8">
        <v>75699.022081298113</v>
      </c>
      <c r="AA42" s="8">
        <v>39722.346418516412</v>
      </c>
      <c r="AB42" s="8">
        <v>61380.674496469655</v>
      </c>
      <c r="AC42" s="8">
        <v>106254.74281074389</v>
      </c>
      <c r="AD42" s="8">
        <v>87449.345221350508</v>
      </c>
      <c r="AE42" s="8">
        <v>81399.265141354059</v>
      </c>
      <c r="AF42" s="8">
        <v>40827.95970038118</v>
      </c>
    </row>
    <row r="43" spans="1:32" ht="18" x14ac:dyDescent="0.45">
      <c r="A43" s="6" t="s">
        <v>85</v>
      </c>
      <c r="B43" s="6" t="s">
        <v>84</v>
      </c>
      <c r="C43" s="6" t="s">
        <v>83</v>
      </c>
      <c r="D43" s="6" t="s">
        <v>82</v>
      </c>
      <c r="E43" s="6" t="s">
        <v>81</v>
      </c>
      <c r="F43" s="6" t="s">
        <v>80</v>
      </c>
      <c r="G43" s="6" t="s">
        <v>79</v>
      </c>
      <c r="H43" s="6" t="s">
        <v>78</v>
      </c>
      <c r="I43" s="6" t="s">
        <v>77</v>
      </c>
      <c r="J43" s="6" t="s">
        <v>76</v>
      </c>
      <c r="K43" s="6" t="s">
        <v>75</v>
      </c>
      <c r="L43" s="6" t="s">
        <v>74</v>
      </c>
      <c r="M43" s="6" t="s">
        <v>73</v>
      </c>
      <c r="N43" s="6" t="s">
        <v>72</v>
      </c>
      <c r="O43" s="6" t="s">
        <v>71</v>
      </c>
      <c r="P43" s="6" t="s">
        <v>70</v>
      </c>
      <c r="Q43" s="6" t="s">
        <v>69</v>
      </c>
      <c r="R43" s="6" t="s">
        <v>68</v>
      </c>
      <c r="S43" s="6" t="s">
        <v>67</v>
      </c>
      <c r="T43" s="6" t="s">
        <v>66</v>
      </c>
      <c r="U43" s="6" t="s">
        <v>65</v>
      </c>
      <c r="V43" s="6" t="s">
        <v>64</v>
      </c>
      <c r="W43" s="6" t="s">
        <v>63</v>
      </c>
      <c r="X43" s="6" t="s">
        <v>62</v>
      </c>
      <c r="Y43" s="6" t="s">
        <v>61</v>
      </c>
      <c r="Z43" s="6" t="s">
        <v>60</v>
      </c>
      <c r="AA43" s="6" t="s">
        <v>59</v>
      </c>
      <c r="AB43" s="6" t="s">
        <v>58</v>
      </c>
      <c r="AC43" s="6" t="s">
        <v>57</v>
      </c>
      <c r="AD43" s="6" t="s">
        <v>56</v>
      </c>
      <c r="AE43" s="6" t="s">
        <v>55</v>
      </c>
      <c r="AF43" s="6" t="s">
        <v>54</v>
      </c>
    </row>
    <row r="44" spans="1:32" ht="18" x14ac:dyDescent="0.45">
      <c r="A44" s="7" t="s">
        <v>53</v>
      </c>
      <c r="B44" s="13">
        <f t="shared" ref="B44:AF44" si="0">B2/B$2</f>
        <v>1</v>
      </c>
      <c r="C44" s="13">
        <f t="shared" si="0"/>
        <v>1</v>
      </c>
      <c r="D44" s="13">
        <f t="shared" si="0"/>
        <v>1</v>
      </c>
      <c r="E44" s="13">
        <f t="shared" si="0"/>
        <v>1</v>
      </c>
      <c r="F44" s="13">
        <f t="shared" si="0"/>
        <v>1</v>
      </c>
      <c r="G44" s="13">
        <f t="shared" si="0"/>
        <v>1</v>
      </c>
      <c r="H44" s="13">
        <f t="shared" si="0"/>
        <v>1</v>
      </c>
      <c r="I44" s="13">
        <f t="shared" si="0"/>
        <v>1</v>
      </c>
      <c r="J44" s="13">
        <f t="shared" si="0"/>
        <v>1</v>
      </c>
      <c r="K44" s="13">
        <f t="shared" si="0"/>
        <v>1</v>
      </c>
      <c r="L44" s="13">
        <f t="shared" si="0"/>
        <v>1</v>
      </c>
      <c r="M44" s="13">
        <f t="shared" si="0"/>
        <v>1</v>
      </c>
      <c r="N44" s="13">
        <f t="shared" si="0"/>
        <v>1</v>
      </c>
      <c r="O44" s="13">
        <f t="shared" si="0"/>
        <v>1</v>
      </c>
      <c r="P44" s="13">
        <f t="shared" si="0"/>
        <v>1</v>
      </c>
      <c r="Q44" s="13">
        <f t="shared" si="0"/>
        <v>1</v>
      </c>
      <c r="R44" s="13">
        <f t="shared" si="0"/>
        <v>1</v>
      </c>
      <c r="S44" s="13">
        <f t="shared" si="0"/>
        <v>1</v>
      </c>
      <c r="T44" s="13">
        <f t="shared" si="0"/>
        <v>1</v>
      </c>
      <c r="U44" s="13">
        <f t="shared" si="0"/>
        <v>1</v>
      </c>
      <c r="V44" s="13">
        <f t="shared" si="0"/>
        <v>1</v>
      </c>
      <c r="W44" s="13">
        <f t="shared" si="0"/>
        <v>1</v>
      </c>
      <c r="X44" s="13">
        <f t="shared" si="0"/>
        <v>1</v>
      </c>
      <c r="Y44" s="13">
        <f t="shared" si="0"/>
        <v>1</v>
      </c>
      <c r="Z44" s="13">
        <f t="shared" si="0"/>
        <v>1</v>
      </c>
      <c r="AA44" s="13">
        <f t="shared" si="0"/>
        <v>1</v>
      </c>
      <c r="AB44" s="13">
        <f t="shared" si="0"/>
        <v>1</v>
      </c>
      <c r="AC44" s="13">
        <f t="shared" si="0"/>
        <v>1</v>
      </c>
      <c r="AD44" s="13">
        <f t="shared" si="0"/>
        <v>1</v>
      </c>
      <c r="AE44" s="13">
        <f t="shared" si="0"/>
        <v>1</v>
      </c>
      <c r="AF44" s="13">
        <f t="shared" si="0"/>
        <v>1</v>
      </c>
    </row>
    <row r="45" spans="1:32" ht="18" x14ac:dyDescent="0.45">
      <c r="A45" s="7" t="s">
        <v>52</v>
      </c>
      <c r="B45" s="13">
        <f t="shared" ref="B45:C84" si="1">B3/B$2</f>
        <v>1</v>
      </c>
      <c r="C45" s="13">
        <f t="shared" si="1"/>
        <v>0.99411498415572652</v>
      </c>
      <c r="D45" s="13">
        <f t="shared" ref="D45:M45" si="2">D3/D$2</f>
        <v>1.0275833676410044</v>
      </c>
      <c r="E45" s="13">
        <f t="shared" si="2"/>
        <v>1.1157004229907936</v>
      </c>
      <c r="F45" s="13">
        <f t="shared" si="2"/>
        <v>1.0127349909035779</v>
      </c>
      <c r="G45" s="13">
        <f t="shared" si="2"/>
        <v>0.94955489614243327</v>
      </c>
      <c r="H45" s="13">
        <f t="shared" si="2"/>
        <v>1.1100580862121676</v>
      </c>
      <c r="I45" s="13">
        <f t="shared" si="2"/>
        <v>1.0817408061666933</v>
      </c>
      <c r="J45" s="13">
        <f t="shared" si="2"/>
        <v>1.2480565371024734</v>
      </c>
      <c r="K45" s="13">
        <f t="shared" si="2"/>
        <v>0.80092735703245754</v>
      </c>
      <c r="L45" s="13">
        <f t="shared" si="2"/>
        <v>1.0230870712401055</v>
      </c>
      <c r="M45" s="13">
        <f t="shared" si="2"/>
        <v>1.2174565086982603</v>
      </c>
      <c r="N45" s="13">
        <f t="shared" ref="N45:AD45" si="3">N3/N$2</f>
        <v>0.9952619843924192</v>
      </c>
      <c r="O45" s="13">
        <f t="shared" si="3"/>
        <v>0.99164926931106467</v>
      </c>
      <c r="P45" s="13">
        <f t="shared" si="3"/>
        <v>1.0500163452108533</v>
      </c>
      <c r="Q45" s="13">
        <f t="shared" si="3"/>
        <v>0.91002570694087404</v>
      </c>
      <c r="R45" s="13">
        <f t="shared" si="3"/>
        <v>0.96752450980392157</v>
      </c>
      <c r="S45" s="13">
        <f t="shared" si="3"/>
        <v>1.0708839310929117</v>
      </c>
      <c r="T45" s="13">
        <f t="shared" si="3"/>
        <v>1.0591939546599496</v>
      </c>
      <c r="U45" s="13">
        <f t="shared" si="3"/>
        <v>1.1367728531855956</v>
      </c>
      <c r="V45" s="13">
        <f t="shared" si="3"/>
        <v>1.2798708288482239</v>
      </c>
      <c r="W45" s="13">
        <f t="shared" si="3"/>
        <v>1.0050230221850147</v>
      </c>
      <c r="X45" s="13">
        <f t="shared" si="3"/>
        <v>0.94421582075903066</v>
      </c>
      <c r="Y45" s="13">
        <f t="shared" si="3"/>
        <v>1.0020669698222406</v>
      </c>
      <c r="Z45" s="13">
        <f t="shared" si="3"/>
        <v>0.78619615983393876</v>
      </c>
      <c r="AA45" s="13">
        <f t="shared" si="3"/>
        <v>1.0483016516048613</v>
      </c>
      <c r="AB45" s="13">
        <f t="shared" si="3"/>
        <v>1.0008723466123872</v>
      </c>
      <c r="AC45" s="13">
        <f t="shared" si="3"/>
        <v>1.0437198962578733</v>
      </c>
      <c r="AD45" s="13">
        <f t="shared" si="3"/>
        <v>0.98790454396861715</v>
      </c>
      <c r="AE45" s="13">
        <f t="shared" ref="AE45:AF45" si="4">AE3/AE$2</f>
        <v>0.67401869158878502</v>
      </c>
      <c r="AF45" s="13">
        <f t="shared" si="4"/>
        <v>1.1550910316925151</v>
      </c>
    </row>
    <row r="46" spans="1:32" ht="18" x14ac:dyDescent="0.45">
      <c r="A46" s="7" t="s">
        <v>51</v>
      </c>
      <c r="B46" s="13">
        <f t="shared" si="1"/>
        <v>1.0499516596841767</v>
      </c>
      <c r="C46" s="13">
        <f t="shared" si="1"/>
        <v>1.0294250792213671</v>
      </c>
      <c r="D46" s="13">
        <f t="shared" ref="D46:M46" si="5">D4/D$2</f>
        <v>1.1811445039110746</v>
      </c>
      <c r="E46" s="13">
        <f t="shared" si="5"/>
        <v>1.113958696193083</v>
      </c>
      <c r="F46" s="13">
        <f t="shared" si="5"/>
        <v>1.1252274105518496</v>
      </c>
      <c r="G46" s="13">
        <f t="shared" si="5"/>
        <v>1.165677546983185</v>
      </c>
      <c r="H46" s="13">
        <f t="shared" si="5"/>
        <v>1.1595842250076429</v>
      </c>
      <c r="I46" s="13">
        <f t="shared" si="5"/>
        <v>1.2116589047695518</v>
      </c>
      <c r="J46" s="13">
        <f t="shared" si="5"/>
        <v>1.2226148409893993</v>
      </c>
      <c r="K46" s="13">
        <f t="shared" si="5"/>
        <v>1.1106646058732612</v>
      </c>
      <c r="L46" s="13">
        <f t="shared" si="5"/>
        <v>1.116754617414248</v>
      </c>
      <c r="M46" s="13">
        <f t="shared" si="5"/>
        <v>1.1193761247750449</v>
      </c>
      <c r="N46" s="13">
        <f t="shared" ref="N46:AD46" si="6">N4/N$2</f>
        <v>1.3442028985507246</v>
      </c>
      <c r="O46" s="13">
        <f t="shared" si="6"/>
        <v>1.2727905358385525</v>
      </c>
      <c r="P46" s="13">
        <f t="shared" si="6"/>
        <v>1.0003269042170644</v>
      </c>
      <c r="Q46" s="13">
        <f t="shared" si="6"/>
        <v>0.99948586118251925</v>
      </c>
      <c r="R46" s="13">
        <f t="shared" si="6"/>
        <v>1.052389705882353</v>
      </c>
      <c r="S46" s="13">
        <f t="shared" si="6"/>
        <v>1.1911889296808811</v>
      </c>
      <c r="T46" s="13">
        <f t="shared" si="6"/>
        <v>1.1889168765743072</v>
      </c>
      <c r="U46" s="13">
        <f t="shared" si="6"/>
        <v>1.1378116343490305</v>
      </c>
      <c r="V46" s="13">
        <f t="shared" si="6"/>
        <v>1.4515608180839612</v>
      </c>
      <c r="W46" s="13">
        <f t="shared" si="6"/>
        <v>1.0774382586856426</v>
      </c>
      <c r="X46" s="13">
        <f t="shared" si="6"/>
        <v>0.79195244627343397</v>
      </c>
      <c r="Y46" s="13">
        <f t="shared" si="6"/>
        <v>1.0872261264985532</v>
      </c>
      <c r="Z46" s="13">
        <f t="shared" si="6"/>
        <v>0.96081992734820965</v>
      </c>
      <c r="AA46" s="13">
        <f t="shared" si="6"/>
        <v>1.099719538797133</v>
      </c>
      <c r="AB46" s="13">
        <f t="shared" si="6"/>
        <v>1.0183192788601338</v>
      </c>
      <c r="AC46" s="13">
        <f t="shared" si="6"/>
        <v>1.0437198962578733</v>
      </c>
      <c r="AD46" s="13">
        <f t="shared" si="6"/>
        <v>1.1033017325923504</v>
      </c>
      <c r="AE46" s="13">
        <f t="shared" ref="AE46:AF46" si="7">AE4/AE$2</f>
        <v>0.77009345794392525</v>
      </c>
      <c r="AF46" s="13">
        <f t="shared" si="7"/>
        <v>1.2043155765340525</v>
      </c>
    </row>
    <row r="47" spans="1:32" ht="18" x14ac:dyDescent="0.45">
      <c r="A47" s="7" t="s">
        <v>50</v>
      </c>
      <c r="B47" s="13">
        <f t="shared" si="1"/>
        <v>1.1486393845019804</v>
      </c>
      <c r="C47" s="13">
        <f t="shared" si="1"/>
        <v>1.2453278197685238</v>
      </c>
      <c r="D47" s="13">
        <f t="shared" ref="D47:M47" si="8">D5/D$2</f>
        <v>1.2386592009932174</v>
      </c>
      <c r="E47" s="13">
        <f t="shared" si="8"/>
        <v>1.226221091583654</v>
      </c>
      <c r="F47" s="13">
        <f t="shared" si="8"/>
        <v>1.2715332635336134</v>
      </c>
      <c r="G47" s="13">
        <f t="shared" si="8"/>
        <v>1.4979431256181996</v>
      </c>
      <c r="H47" s="13">
        <f t="shared" si="8"/>
        <v>1.5026065423417914</v>
      </c>
      <c r="I47" s="13">
        <f t="shared" si="8"/>
        <v>1.4927426885254236</v>
      </c>
      <c r="J47" s="13">
        <f t="shared" si="8"/>
        <v>1.6620749116607771</v>
      </c>
      <c r="K47" s="13">
        <f t="shared" si="8"/>
        <v>1.6072519319938177</v>
      </c>
      <c r="L47" s="13">
        <f t="shared" si="8"/>
        <v>1.2557155779111615</v>
      </c>
      <c r="M47" s="13">
        <f t="shared" si="8"/>
        <v>1.244864427114577</v>
      </c>
      <c r="N47" s="13">
        <f t="shared" ref="N47:AD47" si="9">N5/N$2</f>
        <v>1.4683264753283858</v>
      </c>
      <c r="O47" s="13">
        <f t="shared" si="9"/>
        <v>1.8604494732232455</v>
      </c>
      <c r="P47" s="13">
        <f t="shared" si="9"/>
        <v>1.2098953906505394</v>
      </c>
      <c r="Q47" s="13">
        <f t="shared" si="9"/>
        <v>0.90106786632390745</v>
      </c>
      <c r="R47" s="13">
        <f t="shared" si="9"/>
        <v>1.2125086603032418</v>
      </c>
      <c r="S47" s="13">
        <f t="shared" si="9"/>
        <v>1.7944252593805723</v>
      </c>
      <c r="T47" s="13">
        <f t="shared" si="9"/>
        <v>1.3459541876809755</v>
      </c>
      <c r="U47" s="13">
        <f t="shared" si="9"/>
        <v>1.0804323880208913</v>
      </c>
      <c r="V47" s="13">
        <f t="shared" si="9"/>
        <v>2.139739534687227</v>
      </c>
      <c r="W47" s="13">
        <f t="shared" si="9"/>
        <v>1.2756355509536736</v>
      </c>
      <c r="X47" s="13">
        <f t="shared" si="9"/>
        <v>1.3805839048925468</v>
      </c>
      <c r="Y47" s="13">
        <f t="shared" si="9"/>
        <v>1.0879851178172797</v>
      </c>
      <c r="Z47" s="13">
        <f t="shared" si="9"/>
        <v>1.1001640632293825</v>
      </c>
      <c r="AA47" s="13">
        <f t="shared" si="9"/>
        <v>1.0838152072296667</v>
      </c>
      <c r="AB47" s="13">
        <f t="shared" si="9"/>
        <v>1.113042744984007</v>
      </c>
      <c r="AC47" s="13">
        <f t="shared" si="9"/>
        <v>1.6217257874994824</v>
      </c>
      <c r="AD47" s="13">
        <f t="shared" si="9"/>
        <v>1.269262307724176</v>
      </c>
      <c r="AE47" s="13">
        <f t="shared" ref="AE47:AF47" si="10">AE5/AE$2</f>
        <v>0.84278795822545904</v>
      </c>
      <c r="AF47" s="13">
        <f t="shared" si="10"/>
        <v>1.6997884509930237</v>
      </c>
    </row>
    <row r="48" spans="1:32" ht="18" x14ac:dyDescent="0.45">
      <c r="A48" s="7" t="s">
        <v>49</v>
      </c>
      <c r="B48" s="13">
        <f t="shared" si="1"/>
        <v>1.3280696100547857</v>
      </c>
      <c r="C48" s="13">
        <f t="shared" si="1"/>
        <v>1.2593933906745134</v>
      </c>
      <c r="D48" s="13">
        <f t="shared" ref="D48:M48" si="11">D6/D$2</f>
        <v>1.5611362700699876</v>
      </c>
      <c r="E48" s="13">
        <f t="shared" si="11"/>
        <v>1.5571037571535207</v>
      </c>
      <c r="F48" s="13">
        <f t="shared" si="11"/>
        <v>1.8323226197695572</v>
      </c>
      <c r="G48" s="13">
        <f t="shared" si="11"/>
        <v>2.2843719090009893</v>
      </c>
      <c r="H48" s="13">
        <f t="shared" si="11"/>
        <v>2.0382146132681136</v>
      </c>
      <c r="I48" s="13">
        <f t="shared" si="11"/>
        <v>2.2387987795085915</v>
      </c>
      <c r="J48" s="13">
        <f t="shared" si="11"/>
        <v>1.7141342756183746</v>
      </c>
      <c r="K48" s="13">
        <f t="shared" si="11"/>
        <v>1.7947449768160741</v>
      </c>
      <c r="L48" s="13">
        <f t="shared" si="11"/>
        <v>1.7763852242744063</v>
      </c>
      <c r="M48" s="13">
        <f t="shared" si="11"/>
        <v>1.4880023995200959</v>
      </c>
      <c r="N48" s="13">
        <f t="shared" ref="N48:AD48" si="12">N6/N$2</f>
        <v>1.629319955406912</v>
      </c>
      <c r="O48" s="13">
        <f t="shared" si="12"/>
        <v>1.6402226861517049</v>
      </c>
      <c r="P48" s="13">
        <f t="shared" si="12"/>
        <v>1.8734880679960773</v>
      </c>
      <c r="Q48" s="13">
        <f t="shared" si="12"/>
        <v>1.4406169665809769</v>
      </c>
      <c r="R48" s="13">
        <f t="shared" si="12"/>
        <v>1.2594975490196079</v>
      </c>
      <c r="S48" s="13">
        <f t="shared" si="12"/>
        <v>1.8935329003106467</v>
      </c>
      <c r="T48" s="13">
        <f t="shared" si="12"/>
        <v>1.6859781696053737</v>
      </c>
      <c r="U48" s="13">
        <f t="shared" si="12"/>
        <v>1.8708448753462603</v>
      </c>
      <c r="V48" s="13">
        <f t="shared" si="12"/>
        <v>2.0667384284176533</v>
      </c>
      <c r="W48" s="13">
        <f t="shared" si="12"/>
        <v>1.6320636249476768</v>
      </c>
      <c r="X48" s="13">
        <f t="shared" si="12"/>
        <v>1.7027892089620484</v>
      </c>
      <c r="Y48" s="13">
        <f t="shared" si="12"/>
        <v>1.4820173625465067</v>
      </c>
      <c r="Z48" s="13">
        <f t="shared" si="12"/>
        <v>1.3544369486248053</v>
      </c>
      <c r="AA48" s="13">
        <f t="shared" si="12"/>
        <v>1.4122779682143971</v>
      </c>
      <c r="AB48" s="13">
        <f t="shared" si="12"/>
        <v>1.6653096830473975</v>
      </c>
      <c r="AC48" s="13">
        <f t="shared" si="12"/>
        <v>2.0500185253797705</v>
      </c>
      <c r="AD48" s="13">
        <f t="shared" si="12"/>
        <v>1.5390650539391959</v>
      </c>
      <c r="AE48" s="13">
        <f t="shared" ref="AE48:AF48" si="13">AE6/AE$2</f>
        <v>1.3820560747663551</v>
      </c>
      <c r="AF48" s="13">
        <f t="shared" si="13"/>
        <v>2.0896830748482804</v>
      </c>
    </row>
    <row r="49" spans="1:32" ht="18" x14ac:dyDescent="0.45">
      <c r="A49" s="7" t="s">
        <v>48</v>
      </c>
      <c r="B49" s="13">
        <f t="shared" si="1"/>
        <v>2.0063684928549241</v>
      </c>
      <c r="C49" s="13">
        <f t="shared" si="1"/>
        <v>1.4961788200057082</v>
      </c>
      <c r="D49" s="13">
        <f t="shared" ref="D49:M49" si="14">D7/D$2</f>
        <v>1.5646150476330831</v>
      </c>
      <c r="E49" s="13">
        <f t="shared" si="14"/>
        <v>1.8557374230814412</v>
      </c>
      <c r="F49" s="13">
        <f t="shared" si="14"/>
        <v>2.2991623835541315</v>
      </c>
      <c r="G49" s="13">
        <f t="shared" si="14"/>
        <v>2.4436488625123638</v>
      </c>
      <c r="H49" s="13">
        <f t="shared" si="14"/>
        <v>2.4620782635279728</v>
      </c>
      <c r="I49" s="13">
        <f t="shared" si="14"/>
        <v>2.5947631203043793</v>
      </c>
      <c r="J49" s="13">
        <f t="shared" si="14"/>
        <v>2.0924399293286218</v>
      </c>
      <c r="K49" s="13">
        <f t="shared" si="14"/>
        <v>1.9338942812983</v>
      </c>
      <c r="L49" s="13">
        <f t="shared" si="14"/>
        <v>2.3365279311238711</v>
      </c>
      <c r="M49" s="13">
        <f t="shared" si="14"/>
        <v>1.7200236952609478</v>
      </c>
      <c r="N49" s="13">
        <f t="shared" ref="N49:AD49" si="15">N7/N$2</f>
        <v>1.797341971212518</v>
      </c>
      <c r="O49" s="13">
        <f t="shared" si="15"/>
        <v>2.5944023455915399</v>
      </c>
      <c r="P49" s="13">
        <f t="shared" si="15"/>
        <v>3.0139280810722457</v>
      </c>
      <c r="Q49" s="13">
        <f t="shared" si="15"/>
        <v>1.9030445796968949</v>
      </c>
      <c r="R49" s="13">
        <f t="shared" si="15"/>
        <v>2.3194974290591222</v>
      </c>
      <c r="S49" s="13">
        <f t="shared" si="15"/>
        <v>2.1184841046574165</v>
      </c>
      <c r="T49" s="13">
        <f t="shared" si="15"/>
        <v>2.8347964210606005</v>
      </c>
      <c r="U49" s="13">
        <f t="shared" si="15"/>
        <v>1.8489127024485701</v>
      </c>
      <c r="V49" s="13">
        <f t="shared" si="15"/>
        <v>2.4020721994430256</v>
      </c>
      <c r="W49" s="13">
        <f t="shared" si="15"/>
        <v>2.4439287926203326</v>
      </c>
      <c r="X49" s="13">
        <f t="shared" si="15"/>
        <v>2.0006438042981256</v>
      </c>
      <c r="Y49" s="13">
        <f t="shared" si="15"/>
        <v>1.9705126085159157</v>
      </c>
      <c r="Z49" s="13">
        <f t="shared" si="15"/>
        <v>1.543406786059341</v>
      </c>
      <c r="AA49" s="13">
        <f t="shared" si="15"/>
        <v>1.6863437207852914</v>
      </c>
      <c r="AB49" s="13">
        <f t="shared" si="15"/>
        <v>1.8284379179994183</v>
      </c>
      <c r="AC49" s="13">
        <f t="shared" si="15"/>
        <v>2.2323112088741426</v>
      </c>
      <c r="AD49" s="13">
        <f t="shared" si="15"/>
        <v>2.2797332437496634</v>
      </c>
      <c r="AE49" s="13">
        <f t="shared" ref="AE49:AF49" si="16">AE7/AE$2</f>
        <v>1.0133805228365513</v>
      </c>
      <c r="AF49" s="13">
        <f t="shared" si="16"/>
        <v>2.620834966080436</v>
      </c>
    </row>
    <row r="50" spans="1:32" ht="18" x14ac:dyDescent="0.45">
      <c r="A50" s="7" t="s">
        <v>47</v>
      </c>
      <c r="B50" s="13">
        <f t="shared" si="1"/>
        <v>2.4914598775378667</v>
      </c>
      <c r="C50" s="13">
        <f t="shared" si="1"/>
        <v>1.6772295156179267</v>
      </c>
      <c r="D50" s="13">
        <f t="shared" ref="D50:M50" si="17">D8/D$2</f>
        <v>2.7072869493618774</v>
      </c>
      <c r="E50" s="13">
        <f t="shared" si="17"/>
        <v>2.2157253048021897</v>
      </c>
      <c r="F50" s="13">
        <f t="shared" si="17"/>
        <v>2.9554275318374774</v>
      </c>
      <c r="G50" s="13">
        <f t="shared" si="17"/>
        <v>3.0474777448071215</v>
      </c>
      <c r="H50" s="13">
        <f t="shared" si="17"/>
        <v>2.1809844084377867</v>
      </c>
      <c r="I50" s="13">
        <f t="shared" si="17"/>
        <v>3.228039184197848</v>
      </c>
      <c r="J50" s="13">
        <f t="shared" si="17"/>
        <v>2.3106007067137808</v>
      </c>
      <c r="K50" s="13">
        <f t="shared" si="17"/>
        <v>1.5279752704791345</v>
      </c>
      <c r="L50" s="13">
        <f t="shared" si="17"/>
        <v>2.3430079155672825</v>
      </c>
      <c r="M50" s="13">
        <f t="shared" si="17"/>
        <v>1.2858428314337134</v>
      </c>
      <c r="N50" s="13">
        <f t="shared" ref="N50:AD50" si="18">N8/N$2</f>
        <v>2.0833333333333335</v>
      </c>
      <c r="O50" s="13">
        <f t="shared" si="18"/>
        <v>2.6541405706332637</v>
      </c>
      <c r="P50" s="13">
        <f t="shared" si="18"/>
        <v>2.6113108859104281</v>
      </c>
      <c r="Q50" s="13">
        <f t="shared" si="18"/>
        <v>2.1069408740359896</v>
      </c>
      <c r="R50" s="13">
        <f t="shared" si="18"/>
        <v>2.7830882352941178</v>
      </c>
      <c r="S50" s="13">
        <f t="shared" si="18"/>
        <v>2.4668172832533184</v>
      </c>
      <c r="T50" s="13">
        <f t="shared" si="18"/>
        <v>4.0365239294710324</v>
      </c>
      <c r="U50" s="13">
        <f t="shared" si="18"/>
        <v>1.9369806094182827</v>
      </c>
      <c r="V50" s="13">
        <f t="shared" si="18"/>
        <v>4.2395048439181915</v>
      </c>
      <c r="W50" s="13">
        <f t="shared" si="18"/>
        <v>2.3072415236500627</v>
      </c>
      <c r="X50" s="13">
        <f t="shared" si="18"/>
        <v>2.477366255144033</v>
      </c>
      <c r="Y50" s="13">
        <f t="shared" si="18"/>
        <v>2.4700289375775113</v>
      </c>
      <c r="Z50" s="13">
        <f t="shared" si="18"/>
        <v>2.104307213284899</v>
      </c>
      <c r="AA50" s="13">
        <f t="shared" si="18"/>
        <v>1.7594266126519165</v>
      </c>
      <c r="AB50" s="13">
        <f t="shared" si="18"/>
        <v>1.8871765047979063</v>
      </c>
      <c r="AC50" s="13">
        <f t="shared" si="18"/>
        <v>3.1433864394220081</v>
      </c>
      <c r="AD50" s="13">
        <f t="shared" si="18"/>
        <v>3.1180124223602483</v>
      </c>
      <c r="AE50" s="13">
        <f t="shared" ref="AE50:AF50" si="19">AE8/AE$2</f>
        <v>1.2085981308411216</v>
      </c>
      <c r="AF50" s="13">
        <f t="shared" si="19"/>
        <v>3.3937963587322995</v>
      </c>
    </row>
    <row r="51" spans="1:32" ht="18" x14ac:dyDescent="0.45">
      <c r="A51" s="7" t="s">
        <v>46</v>
      </c>
      <c r="B51" s="13">
        <f t="shared" si="1"/>
        <v>2.0305177829205627</v>
      </c>
      <c r="C51" s="13">
        <f t="shared" si="1"/>
        <v>1.7276590011211366</v>
      </c>
      <c r="D51" s="13">
        <f t="shared" ref="D51:M51" si="20">D9/D$2</f>
        <v>2.2666941128036231</v>
      </c>
      <c r="E51" s="13">
        <f t="shared" si="20"/>
        <v>2.0068666033376519</v>
      </c>
      <c r="F51" s="13">
        <f t="shared" si="20"/>
        <v>2.5997574287446938</v>
      </c>
      <c r="G51" s="13">
        <f t="shared" si="20"/>
        <v>2.575024727992087</v>
      </c>
      <c r="H51" s="13">
        <f t="shared" si="20"/>
        <v>2.2392540507490066</v>
      </c>
      <c r="I51" s="13">
        <f t="shared" si="20"/>
        <v>2.7554199453990686</v>
      </c>
      <c r="J51" s="13">
        <f t="shared" si="20"/>
        <v>2.0634982332155478</v>
      </c>
      <c r="K51" s="13">
        <f t="shared" si="20"/>
        <v>1.7825038639876352</v>
      </c>
      <c r="L51" s="13">
        <f t="shared" si="20"/>
        <v>2.1557210414351098</v>
      </c>
      <c r="M51" s="13">
        <f t="shared" si="20"/>
        <v>1.4596580683863227</v>
      </c>
      <c r="N51" s="13">
        <f t="shared" ref="N51:AD51" si="21">N9/N$2</f>
        <v>1.8739933324502758</v>
      </c>
      <c r="O51" s="13">
        <f t="shared" si="21"/>
        <v>1.9471120389700765</v>
      </c>
      <c r="P51" s="13">
        <f t="shared" si="21"/>
        <v>2.5514874141876431</v>
      </c>
      <c r="Q51" s="13">
        <f t="shared" si="21"/>
        <v>2.4688946015424165</v>
      </c>
      <c r="R51" s="13">
        <f t="shared" si="21"/>
        <v>2.370720682989913</v>
      </c>
      <c r="S51" s="13">
        <f t="shared" si="21"/>
        <v>2.4538548432646148</v>
      </c>
      <c r="T51" s="13">
        <f t="shared" si="21"/>
        <v>3.1223780483107064</v>
      </c>
      <c r="U51" s="13">
        <f t="shared" si="21"/>
        <v>1.5967797783933517</v>
      </c>
      <c r="V51" s="13">
        <f t="shared" si="21"/>
        <v>3.1363414185995402</v>
      </c>
      <c r="W51" s="13">
        <f t="shared" si="21"/>
        <v>2.242804424544488</v>
      </c>
      <c r="X51" s="13">
        <f t="shared" si="21"/>
        <v>2.3050297210791038</v>
      </c>
      <c r="Y51" s="13">
        <f t="shared" si="21"/>
        <v>2.8047953699875983</v>
      </c>
      <c r="Z51" s="13">
        <f t="shared" si="21"/>
        <v>1.9320804329038062</v>
      </c>
      <c r="AA51" s="13">
        <f t="shared" si="21"/>
        <v>1.7515736989716424</v>
      </c>
      <c r="AB51" s="13">
        <f t="shared" si="21"/>
        <v>1.7871765047979065</v>
      </c>
      <c r="AC51" s="13">
        <f t="shared" si="21"/>
        <v>3.2857725083364206</v>
      </c>
      <c r="AD51" s="13">
        <f t="shared" si="21"/>
        <v>2.7610330173259237</v>
      </c>
      <c r="AE51" s="13">
        <f t="shared" ref="AE51:AF51" si="22">AE9/AE$2</f>
        <v>1.2065420560747664</v>
      </c>
      <c r="AF51" s="13">
        <f t="shared" si="22"/>
        <v>2.8931220498988535</v>
      </c>
    </row>
    <row r="52" spans="1:32" ht="18" x14ac:dyDescent="0.45">
      <c r="A52" s="7" t="s">
        <v>45</v>
      </c>
      <c r="B52" s="13">
        <f t="shared" si="1"/>
        <v>2.2765066065098294</v>
      </c>
      <c r="C52" s="13">
        <f t="shared" si="1"/>
        <v>1.9411498415572657</v>
      </c>
      <c r="D52" s="13">
        <f t="shared" ref="D52:M52" si="23">D10/D$2</f>
        <v>2.1432688349114861</v>
      </c>
      <c r="E52" s="13">
        <f t="shared" si="23"/>
        <v>1.9878079124160239</v>
      </c>
      <c r="F52" s="13">
        <f t="shared" si="23"/>
        <v>2.3938750758035172</v>
      </c>
      <c r="G52" s="13">
        <f t="shared" si="23"/>
        <v>1.7200791295746785</v>
      </c>
      <c r="H52" s="13">
        <f t="shared" si="23"/>
        <v>2.0357688780189545</v>
      </c>
      <c r="I52" s="13">
        <f t="shared" si="23"/>
        <v>2.5877629677212139</v>
      </c>
      <c r="J52" s="13">
        <f t="shared" si="23"/>
        <v>1.7780918727915194</v>
      </c>
      <c r="K52" s="13" t="e">
        <f t="shared" si="23"/>
        <v>#VALUE!</v>
      </c>
      <c r="L52" s="13">
        <f t="shared" si="23"/>
        <v>2.3301451187335092</v>
      </c>
      <c r="M52" s="13">
        <f t="shared" si="23"/>
        <v>1.4946010797840432</v>
      </c>
      <c r="N52" s="13">
        <f t="shared" ref="N52:AD52" si="24">N10/N$2</f>
        <v>1.9283723522853957</v>
      </c>
      <c r="O52" s="13">
        <f t="shared" si="24"/>
        <v>2.0845511482254699</v>
      </c>
      <c r="P52" s="13">
        <f t="shared" si="24"/>
        <v>1.8277214776070612</v>
      </c>
      <c r="Q52" s="13">
        <f t="shared" si="24"/>
        <v>2.0195372750642675</v>
      </c>
      <c r="R52" s="13">
        <f t="shared" si="24"/>
        <v>2.0575980392156863</v>
      </c>
      <c r="S52" s="13">
        <f t="shared" si="24"/>
        <v>2.1968370516803164</v>
      </c>
      <c r="T52" s="13">
        <f t="shared" si="24"/>
        <v>2.8337531486146097</v>
      </c>
      <c r="U52" s="13">
        <f t="shared" si="24"/>
        <v>1.9068559556786704</v>
      </c>
      <c r="V52" s="13">
        <f t="shared" si="24"/>
        <v>2.4386437029063508</v>
      </c>
      <c r="W52" s="13">
        <f t="shared" si="24"/>
        <v>2.4102134784428633</v>
      </c>
      <c r="X52" s="13" t="e">
        <f t="shared" si="24"/>
        <v>#VALUE!</v>
      </c>
      <c r="Y52" s="13">
        <f t="shared" si="24"/>
        <v>2.620917734601075</v>
      </c>
      <c r="Z52" s="13">
        <f t="shared" si="24"/>
        <v>1.4065905552672548</v>
      </c>
      <c r="AA52" s="13">
        <f t="shared" si="24"/>
        <v>1.3571205983172328</v>
      </c>
      <c r="AB52" s="13">
        <f t="shared" si="24"/>
        <v>1.6658912474556558</v>
      </c>
      <c r="AC52" s="13">
        <f t="shared" si="24"/>
        <v>2.941089292330493</v>
      </c>
      <c r="AD52" s="13">
        <f t="shared" si="24"/>
        <v>1.895390650539392</v>
      </c>
      <c r="AE52" s="13">
        <f t="shared" ref="AE52:AF52" si="25">AE10/AE$2</f>
        <v>1.2588785046728972</v>
      </c>
      <c r="AF52" s="13">
        <f t="shared" si="25"/>
        <v>2.604855023600809</v>
      </c>
    </row>
    <row r="53" spans="1:32" ht="18" x14ac:dyDescent="0.45">
      <c r="A53" s="7" t="s">
        <v>44</v>
      </c>
      <c r="B53" s="13">
        <f t="shared" si="1"/>
        <v>2.2829822392978576</v>
      </c>
      <c r="C53" s="13">
        <f t="shared" si="1"/>
        <v>2.2211685695682233</v>
      </c>
      <c r="D53" s="13">
        <f t="shared" ref="D53:M53" si="26">D11/D$2</f>
        <v>2.0614472642904493</v>
      </c>
      <c r="E53" s="13">
        <f t="shared" si="26"/>
        <v>2.0983020701224007</v>
      </c>
      <c r="F53" s="13">
        <f t="shared" si="26"/>
        <v>2.3200857776907737</v>
      </c>
      <c r="G53" s="13">
        <f t="shared" si="26"/>
        <v>1.6111950453593444</v>
      </c>
      <c r="H53" s="13">
        <f t="shared" si="26"/>
        <v>1.3942728496915762</v>
      </c>
      <c r="I53" s="13">
        <f t="shared" si="26"/>
        <v>2.6639690491789016</v>
      </c>
      <c r="J53" s="13">
        <f t="shared" si="26"/>
        <v>1.8974982929259583</v>
      </c>
      <c r="K53" s="13">
        <f t="shared" si="26"/>
        <v>1.1389152851740625</v>
      </c>
      <c r="L53" s="13">
        <f t="shared" si="26"/>
        <v>2.1832302490283246</v>
      </c>
      <c r="M53" s="13">
        <f t="shared" si="26"/>
        <v>1.5453774603674437</v>
      </c>
      <c r="N53" s="13">
        <f t="shared" ref="N53:AD53" si="27">N11/N$2</f>
        <v>1.5340528809004341</v>
      </c>
      <c r="O53" s="13">
        <f t="shared" si="27"/>
        <v>2.0681259999064565</v>
      </c>
      <c r="P53" s="13">
        <f t="shared" si="27"/>
        <v>1.8756833211617376</v>
      </c>
      <c r="Q53" s="13" t="e">
        <f t="shared" si="27"/>
        <v>#VALUE!</v>
      </c>
      <c r="R53" s="13">
        <f t="shared" si="27"/>
        <v>2.0799902975445148</v>
      </c>
      <c r="S53" s="13">
        <f t="shared" si="27"/>
        <v>2.1071109980756377</v>
      </c>
      <c r="T53" s="13">
        <f t="shared" si="27"/>
        <v>2.7648695345040402</v>
      </c>
      <c r="U53" s="13">
        <f t="shared" si="27"/>
        <v>1.8879654580845544</v>
      </c>
      <c r="V53" s="13">
        <f t="shared" si="27"/>
        <v>2.1008331440868862</v>
      </c>
      <c r="W53" s="13">
        <f t="shared" si="27"/>
        <v>2.1048999147704111</v>
      </c>
      <c r="X53" s="13">
        <f t="shared" si="27"/>
        <v>0.86411392039314161</v>
      </c>
      <c r="Y53" s="13">
        <f t="shared" si="27"/>
        <v>2.1917781762288202</v>
      </c>
      <c r="Z53" s="13">
        <f t="shared" si="27"/>
        <v>1.5635273368877256</v>
      </c>
      <c r="AA53" s="13" t="e">
        <f t="shared" si="27"/>
        <v>#VALUE!</v>
      </c>
      <c r="AB53" s="13">
        <f t="shared" si="27"/>
        <v>1.5046393957301576</v>
      </c>
      <c r="AC53" s="13">
        <f t="shared" si="27"/>
        <v>2.9313597652630947</v>
      </c>
      <c r="AD53" s="13">
        <f t="shared" si="27"/>
        <v>1.8505889566473885</v>
      </c>
      <c r="AE53" s="13">
        <f t="shared" ref="AE53:AF53" si="28">AE11/AE$2</f>
        <v>1.2437407248502623</v>
      </c>
      <c r="AF53" s="13">
        <f t="shared" si="28"/>
        <v>2.7489317055015681</v>
      </c>
    </row>
    <row r="54" spans="1:32" ht="18" x14ac:dyDescent="0.45">
      <c r="A54" s="7" t="s">
        <v>42</v>
      </c>
      <c r="B54" s="13">
        <f t="shared" si="1"/>
        <v>2.3142120528520786</v>
      </c>
      <c r="C54" s="13">
        <f t="shared" si="1"/>
        <v>2.0357627885921232</v>
      </c>
      <c r="D54" s="13">
        <f t="shared" ref="D54:M54" si="29">D12/D$2</f>
        <v>1.9580074104569782</v>
      </c>
      <c r="E54" s="13">
        <f t="shared" si="29"/>
        <v>2.0860910674297091</v>
      </c>
      <c r="F54" s="13">
        <f t="shared" si="29"/>
        <v>2.2331716191631292</v>
      </c>
      <c r="G54" s="13">
        <f t="shared" si="29"/>
        <v>1.7655786350148368</v>
      </c>
      <c r="H54" s="13">
        <f t="shared" si="29"/>
        <v>1.322225619076735</v>
      </c>
      <c r="I54" s="13">
        <f t="shared" si="29"/>
        <v>2.8289706118516138</v>
      </c>
      <c r="J54" s="13">
        <f t="shared" si="29"/>
        <v>1.5653710247349824</v>
      </c>
      <c r="K54" s="13">
        <f t="shared" si="29"/>
        <v>1.0188562596599691</v>
      </c>
      <c r="L54" s="13">
        <f t="shared" si="29"/>
        <v>2.1652374670184695</v>
      </c>
      <c r="M54" s="13">
        <f t="shared" si="29"/>
        <v>1.4472105578884222</v>
      </c>
      <c r="N54" s="13">
        <f t="shared" ref="N54:AD54" si="30">N12/N$2</f>
        <v>1.3773690078037903</v>
      </c>
      <c r="O54" s="13">
        <f t="shared" si="30"/>
        <v>1.9756437021572721</v>
      </c>
      <c r="P54" s="13">
        <f t="shared" si="30"/>
        <v>1.7708401438378556</v>
      </c>
      <c r="Q54" s="13">
        <f t="shared" si="30"/>
        <v>1.976349614395887</v>
      </c>
      <c r="R54" s="13">
        <f t="shared" si="30"/>
        <v>1.9031862745098038</v>
      </c>
      <c r="S54" s="13">
        <f t="shared" si="30"/>
        <v>1.9172550127082746</v>
      </c>
      <c r="T54" s="13">
        <f t="shared" si="30"/>
        <v>2.7506297229219143</v>
      </c>
      <c r="U54" s="13">
        <f t="shared" si="30"/>
        <v>1.8975069252077563</v>
      </c>
      <c r="V54" s="13">
        <f t="shared" si="30"/>
        <v>1.693756727664155</v>
      </c>
      <c r="W54" s="13">
        <f t="shared" si="30"/>
        <v>2.1322729175387192</v>
      </c>
      <c r="X54" s="13">
        <f t="shared" si="30"/>
        <v>0.92409693644261548</v>
      </c>
      <c r="Y54" s="13">
        <f t="shared" si="30"/>
        <v>2.0169491525423728</v>
      </c>
      <c r="Z54" s="13">
        <f t="shared" si="30"/>
        <v>1.5116761805915933</v>
      </c>
      <c r="AA54" s="13">
        <f t="shared" si="30"/>
        <v>1.1396073543159864</v>
      </c>
      <c r="AB54" s="13">
        <f t="shared" si="30"/>
        <v>1.2872928176795579</v>
      </c>
      <c r="AC54" s="13">
        <f t="shared" si="30"/>
        <v>2.6713597628751389</v>
      </c>
      <c r="AD54" s="13">
        <f t="shared" si="30"/>
        <v>1.69761359921543</v>
      </c>
      <c r="AE54" s="13">
        <f t="shared" ref="AE54:AF54" si="31">AE12/AE$2</f>
        <v>1.1158878504672898</v>
      </c>
      <c r="AF54" s="13">
        <f t="shared" si="31"/>
        <v>2.6621712744436952</v>
      </c>
    </row>
    <row r="55" spans="1:32" ht="18" x14ac:dyDescent="0.45">
      <c r="A55" s="7" t="s">
        <v>41</v>
      </c>
      <c r="B55" s="13">
        <f t="shared" si="1"/>
        <v>2.2765066065098294</v>
      </c>
      <c r="C55" s="13">
        <f t="shared" si="1"/>
        <v>2.1014033499320961</v>
      </c>
      <c r="D55" s="13">
        <f t="shared" ref="D55:M55" si="32">D13/D$2</f>
        <v>2.0201729106628243</v>
      </c>
      <c r="E55" s="13">
        <f t="shared" si="32"/>
        <v>2.2314008459815873</v>
      </c>
      <c r="F55" s="13">
        <f t="shared" si="32"/>
        <v>2.3156458459672531</v>
      </c>
      <c r="G55" s="13">
        <f t="shared" si="32"/>
        <v>1.7680514342235409</v>
      </c>
      <c r="H55" s="13">
        <f t="shared" si="32"/>
        <v>1.4099663711403241</v>
      </c>
      <c r="I55" s="13">
        <f t="shared" si="32"/>
        <v>2.9945399068572347</v>
      </c>
      <c r="J55" s="13">
        <f t="shared" si="32"/>
        <v>1.6590106007067138</v>
      </c>
      <c r="K55" s="13">
        <f t="shared" si="32"/>
        <v>1.0837712519319938</v>
      </c>
      <c r="L55" s="13">
        <f t="shared" si="32"/>
        <v>2.2196569920844329</v>
      </c>
      <c r="M55" s="13">
        <f t="shared" si="32"/>
        <v>1.5203959208158369</v>
      </c>
      <c r="N55" s="13">
        <f t="shared" ref="N55:AD55" si="33">N13/N$2</f>
        <v>1.4548494983277591</v>
      </c>
      <c r="O55" s="13">
        <f t="shared" si="33"/>
        <v>2.1270006958942242</v>
      </c>
      <c r="P55" s="13">
        <f t="shared" si="33"/>
        <v>1.8319712324288984</v>
      </c>
      <c r="Q55" s="13">
        <f t="shared" si="33"/>
        <v>2.0740359897172236</v>
      </c>
      <c r="R55" s="13">
        <f t="shared" si="33"/>
        <v>2.0128676470588234</v>
      </c>
      <c r="S55" s="13">
        <f t="shared" si="33"/>
        <v>1.9491669020050832</v>
      </c>
      <c r="T55" s="13">
        <f t="shared" si="33"/>
        <v>2.9105793450881614</v>
      </c>
      <c r="U55" s="13">
        <f t="shared" si="33"/>
        <v>1.9747229916897506</v>
      </c>
      <c r="V55" s="13">
        <f t="shared" si="33"/>
        <v>1.8396124865446717</v>
      </c>
      <c r="W55" s="13">
        <f t="shared" si="33"/>
        <v>2.2348262871494349</v>
      </c>
      <c r="X55" s="13">
        <f t="shared" si="33"/>
        <v>0.965249199817101</v>
      </c>
      <c r="Y55" s="13">
        <f t="shared" si="33"/>
        <v>2.1802397684993799</v>
      </c>
      <c r="Z55" s="13">
        <f t="shared" si="33"/>
        <v>1.5674623767514271</v>
      </c>
      <c r="AA55" s="13">
        <f t="shared" si="33"/>
        <v>1.1729510751012777</v>
      </c>
      <c r="AB55" s="13">
        <f t="shared" si="33"/>
        <v>1.2428031404478046</v>
      </c>
      <c r="AC55" s="13">
        <f t="shared" si="33"/>
        <v>2.8158577250833643</v>
      </c>
      <c r="AD55" s="13">
        <f t="shared" si="33"/>
        <v>1.7508989865969271</v>
      </c>
      <c r="AE55" s="13">
        <f t="shared" ref="AE55:AF55" si="34">AE13/AE$2</f>
        <v>1.1777570093457943</v>
      </c>
      <c r="AF55" s="13">
        <f t="shared" si="34"/>
        <v>2.5488873904248144</v>
      </c>
    </row>
    <row r="56" spans="1:32" ht="18" x14ac:dyDescent="0.45">
      <c r="A56" s="7" t="s">
        <v>40</v>
      </c>
      <c r="B56" s="13">
        <f t="shared" si="1"/>
        <v>2.4398968739929101</v>
      </c>
      <c r="C56" s="13">
        <f t="shared" si="1"/>
        <v>2.2009959257582619</v>
      </c>
      <c r="D56" s="13">
        <f t="shared" ref="D56:M56" si="35">D14/D$2</f>
        <v>2.1642651296829971</v>
      </c>
      <c r="E56" s="13">
        <f t="shared" si="35"/>
        <v>2.2786762876337399</v>
      </c>
      <c r="F56" s="13">
        <f t="shared" si="35"/>
        <v>2.3356579745300183</v>
      </c>
      <c r="G56" s="13">
        <f t="shared" si="35"/>
        <v>1.8367952522255193</v>
      </c>
      <c r="H56" s="13">
        <f t="shared" si="35"/>
        <v>1.5304188321614185</v>
      </c>
      <c r="I56" s="13">
        <f t="shared" si="35"/>
        <v>3.3788341095230447</v>
      </c>
      <c r="J56" s="13">
        <f t="shared" si="35"/>
        <v>1.802826855123675</v>
      </c>
      <c r="K56" s="13">
        <f t="shared" si="35"/>
        <v>1.1854714064914993</v>
      </c>
      <c r="L56" s="13">
        <f t="shared" si="35"/>
        <v>2.3565303430079156</v>
      </c>
      <c r="M56" s="13">
        <f t="shared" si="35"/>
        <v>1.6160767846430715</v>
      </c>
      <c r="N56" s="13">
        <f t="shared" ref="N56:AD56" si="36">N14/N$2</f>
        <v>1.4874581939799332</v>
      </c>
      <c r="O56" s="13">
        <f t="shared" si="36"/>
        <v>2.3089770354906056</v>
      </c>
      <c r="P56" s="13">
        <f t="shared" si="36"/>
        <v>1.9143510951291272</v>
      </c>
      <c r="Q56" s="13">
        <f t="shared" si="36"/>
        <v>2.1007712082262211</v>
      </c>
      <c r="R56" s="13">
        <f t="shared" si="36"/>
        <v>2.1023284313725492</v>
      </c>
      <c r="S56" s="13">
        <f t="shared" si="36"/>
        <v>2.1129624399887037</v>
      </c>
      <c r="T56" s="13">
        <f t="shared" si="36"/>
        <v>2.9496221662468516</v>
      </c>
      <c r="U56" s="13">
        <f t="shared" si="36"/>
        <v>2.1617036011080333</v>
      </c>
      <c r="V56" s="13">
        <f t="shared" si="36"/>
        <v>1.9079655543595264</v>
      </c>
      <c r="W56" s="13">
        <f t="shared" si="36"/>
        <v>2.3444956048555881</v>
      </c>
      <c r="X56" s="13">
        <f t="shared" si="36"/>
        <v>1.0091449474165524</v>
      </c>
      <c r="Y56" s="13">
        <f t="shared" si="36"/>
        <v>2.2972302604381976</v>
      </c>
      <c r="Z56" s="13">
        <f t="shared" si="36"/>
        <v>1.6320705760249092</v>
      </c>
      <c r="AA56" s="13">
        <f t="shared" si="36"/>
        <v>1.2411966344655656</v>
      </c>
      <c r="AB56" s="13">
        <f t="shared" si="36"/>
        <v>1.3477755161384124</v>
      </c>
      <c r="AC56" s="13">
        <f t="shared" si="36"/>
        <v>3.0122267506483884</v>
      </c>
      <c r="AD56" s="13">
        <f t="shared" si="36"/>
        <v>1.8215102974828374</v>
      </c>
      <c r="AE56" s="13">
        <f t="shared" ref="AE56:AF56" si="37">AE14/AE$2</f>
        <v>1.2297196261682244</v>
      </c>
      <c r="AF56" s="13">
        <f t="shared" si="37"/>
        <v>2.6857720836142955</v>
      </c>
    </row>
    <row r="57" spans="1:32" ht="18" x14ac:dyDescent="0.45">
      <c r="A57" s="7" t="s">
        <v>39</v>
      </c>
      <c r="B57" s="13">
        <f t="shared" si="1"/>
        <v>2.5659039639058974</v>
      </c>
      <c r="C57" s="13">
        <f t="shared" si="1"/>
        <v>2.3508374830239926</v>
      </c>
      <c r="D57" s="13">
        <f t="shared" ref="D57:M57" si="38">D15/D$2</f>
        <v>2.218196788801976</v>
      </c>
      <c r="E57" s="13">
        <f t="shared" si="38"/>
        <v>2.4735008708633988</v>
      </c>
      <c r="F57" s="13">
        <f t="shared" si="38"/>
        <v>2.4936325045482111</v>
      </c>
      <c r="G57" s="13">
        <f t="shared" si="38"/>
        <v>1.97675568743818</v>
      </c>
      <c r="H57" s="13">
        <f t="shared" si="38"/>
        <v>1.701620299602568</v>
      </c>
      <c r="I57" s="13">
        <f t="shared" si="38"/>
        <v>3.578127509233981</v>
      </c>
      <c r="J57" s="13">
        <f t="shared" si="38"/>
        <v>1.9505300353356891</v>
      </c>
      <c r="K57" s="13">
        <f t="shared" si="38"/>
        <v>1.2942812982998455</v>
      </c>
      <c r="L57" s="13">
        <f t="shared" si="38"/>
        <v>2.5079155672823217</v>
      </c>
      <c r="M57" s="13">
        <f t="shared" si="38"/>
        <v>1.7219556088782244</v>
      </c>
      <c r="N57" s="13">
        <f t="shared" ref="N57:AD57" si="39">N15/N$2</f>
        <v>1.5844481605351171</v>
      </c>
      <c r="O57" s="13">
        <f t="shared" si="39"/>
        <v>2.5212247738343772</v>
      </c>
      <c r="P57" s="13">
        <f t="shared" si="39"/>
        <v>2.0294213795357958</v>
      </c>
      <c r="Q57" s="13">
        <f t="shared" si="39"/>
        <v>2.4298200514138819</v>
      </c>
      <c r="R57" s="13">
        <f t="shared" si="39"/>
        <v>2.2576593137254903</v>
      </c>
      <c r="S57" s="13">
        <f t="shared" si="39"/>
        <v>2.1824343405817568</v>
      </c>
      <c r="T57" s="13">
        <f t="shared" si="39"/>
        <v>3.2174643157010916</v>
      </c>
      <c r="U57" s="13">
        <f t="shared" si="39"/>
        <v>2.2783933518005539</v>
      </c>
      <c r="V57" s="13">
        <f t="shared" si="39"/>
        <v>2.0581270182992464</v>
      </c>
      <c r="W57" s="13">
        <f t="shared" si="39"/>
        <v>2.4734198409376309</v>
      </c>
      <c r="X57" s="13">
        <f t="shared" si="39"/>
        <v>1.0855052583447644</v>
      </c>
      <c r="Y57" s="13">
        <f t="shared" si="39"/>
        <v>2.341050020669698</v>
      </c>
      <c r="Z57" s="13">
        <f t="shared" si="39"/>
        <v>1.7610275038920602</v>
      </c>
      <c r="AA57" s="13">
        <f t="shared" si="39"/>
        <v>1.3300093487067621</v>
      </c>
      <c r="AB57" s="13">
        <f t="shared" si="39"/>
        <v>1.4510031986042453</v>
      </c>
      <c r="AC57" s="13">
        <f t="shared" si="39"/>
        <v>3.2386068914412744</v>
      </c>
      <c r="AD57" s="13">
        <f t="shared" si="39"/>
        <v>1.9898659692710037</v>
      </c>
      <c r="AE57" s="13">
        <f t="shared" ref="AE57:AF57" si="40">AE15/AE$2</f>
        <v>1.3166355140186916</v>
      </c>
      <c r="AF57" s="13">
        <f t="shared" si="40"/>
        <v>2.8583951449763991</v>
      </c>
    </row>
    <row r="58" spans="1:32" ht="18" x14ac:dyDescent="0.45">
      <c r="A58" s="7" t="s">
        <v>38</v>
      </c>
      <c r="B58" s="13">
        <f t="shared" si="1"/>
        <v>2.8079278117950373</v>
      </c>
      <c r="C58" s="13">
        <f t="shared" si="1"/>
        <v>2.5314622000905387</v>
      </c>
      <c r="D58" s="13">
        <f t="shared" ref="D58:M58" si="41">D16/D$2</f>
        <v>2.443392342527789</v>
      </c>
      <c r="E58" s="13">
        <f t="shared" si="41"/>
        <v>2.7083851704404083</v>
      </c>
      <c r="F58" s="13">
        <f t="shared" si="41"/>
        <v>2.7161916312916921</v>
      </c>
      <c r="G58" s="13">
        <f t="shared" si="41"/>
        <v>2.1360039564787341</v>
      </c>
      <c r="H58" s="13">
        <f t="shared" si="41"/>
        <v>1.8535616019565881</v>
      </c>
      <c r="I58" s="13">
        <f t="shared" si="41"/>
        <v>4.0565280231251002</v>
      </c>
      <c r="J58" s="13">
        <f t="shared" si="41"/>
        <v>2.1314487632508832</v>
      </c>
      <c r="K58" s="13">
        <f t="shared" si="41"/>
        <v>1.4046367851622874</v>
      </c>
      <c r="L58" s="13">
        <f t="shared" si="41"/>
        <v>2.7391160949868074</v>
      </c>
      <c r="M58" s="13">
        <f t="shared" si="41"/>
        <v>1.8614277144571085</v>
      </c>
      <c r="N58" s="13">
        <f t="shared" ref="N58:AD58" si="42">N16/N$2</f>
        <v>1.7332775919732442</v>
      </c>
      <c r="O58" s="13">
        <f t="shared" si="42"/>
        <v>2.7379958246346554</v>
      </c>
      <c r="P58" s="13">
        <f t="shared" si="42"/>
        <v>2.1814318404707422</v>
      </c>
      <c r="Q58" s="13">
        <f t="shared" si="42"/>
        <v>2.6272493573264781</v>
      </c>
      <c r="R58" s="13">
        <f t="shared" si="42"/>
        <v>2.4574142156862746</v>
      </c>
      <c r="S58" s="13">
        <f t="shared" si="42"/>
        <v>2.4193730584580626</v>
      </c>
      <c r="T58" s="13">
        <f t="shared" si="42"/>
        <v>3.5457598656591101</v>
      </c>
      <c r="U58" s="13">
        <f t="shared" si="42"/>
        <v>2.4930747922437675</v>
      </c>
      <c r="V58" s="13">
        <f t="shared" si="42"/>
        <v>2.2481162540365984</v>
      </c>
      <c r="W58" s="13">
        <f t="shared" si="42"/>
        <v>2.7011301799916283</v>
      </c>
      <c r="X58" s="13">
        <f t="shared" si="42"/>
        <v>1.1838134430727023</v>
      </c>
      <c r="Y58" s="13">
        <f t="shared" si="42"/>
        <v>2.5403059115336917</v>
      </c>
      <c r="Z58" s="13">
        <f t="shared" si="42"/>
        <v>1.925531914893617</v>
      </c>
      <c r="AA58" s="13">
        <f t="shared" si="42"/>
        <v>1.443440324088501</v>
      </c>
      <c r="AB58" s="13">
        <f t="shared" si="42"/>
        <v>1.5699331200930504</v>
      </c>
      <c r="AC58" s="13">
        <f t="shared" si="42"/>
        <v>3.5587254538718045</v>
      </c>
      <c r="AD58" s="13">
        <f t="shared" si="42"/>
        <v>2.1758744687806471</v>
      </c>
      <c r="AE58" s="13">
        <f t="shared" ref="AE58:AF58" si="43">AE16/AE$2</f>
        <v>1.4650467289719626</v>
      </c>
      <c r="AF58" s="13">
        <f t="shared" si="43"/>
        <v>3.1132838840188808</v>
      </c>
    </row>
    <row r="59" spans="1:32" ht="18" x14ac:dyDescent="0.45">
      <c r="A59" s="7" t="s">
        <v>37</v>
      </c>
      <c r="B59" s="13">
        <f t="shared" si="1"/>
        <v>3.5359329680953917</v>
      </c>
      <c r="C59" s="13">
        <f t="shared" si="1"/>
        <v>3.1679492983250341</v>
      </c>
      <c r="D59" s="13">
        <f t="shared" ref="D59:M59" si="44">D17/D$2</f>
        <v>3.0032935364347466</v>
      </c>
      <c r="E59" s="13">
        <f t="shared" si="44"/>
        <v>3.4548395123164966</v>
      </c>
      <c r="F59" s="13">
        <f t="shared" si="44"/>
        <v>3.4581564584596727</v>
      </c>
      <c r="G59" s="13">
        <f t="shared" si="44"/>
        <v>2.4554896142433233</v>
      </c>
      <c r="H59" s="13">
        <f t="shared" si="44"/>
        <v>2.2971568327728522</v>
      </c>
      <c r="I59" s="13">
        <f t="shared" si="44"/>
        <v>5.3417375943471974</v>
      </c>
      <c r="J59" s="13">
        <f t="shared" si="44"/>
        <v>2.5996466431095406</v>
      </c>
      <c r="K59" s="13">
        <f t="shared" si="44"/>
        <v>1.7004636785162288</v>
      </c>
      <c r="L59" s="13">
        <f t="shared" si="44"/>
        <v>3.4452506596306067</v>
      </c>
      <c r="M59" s="13">
        <f t="shared" si="44"/>
        <v>2.2942411517696462</v>
      </c>
      <c r="N59" s="13">
        <f t="shared" ref="N59:AD59" si="45">N17/N$2</f>
        <v>2.1909141583054628</v>
      </c>
      <c r="O59" s="13">
        <f t="shared" si="45"/>
        <v>3.3803061934585945</v>
      </c>
      <c r="P59" s="13">
        <f t="shared" si="45"/>
        <v>2.6426936907486107</v>
      </c>
      <c r="Q59" s="13">
        <f t="shared" si="45"/>
        <v>3.1763496143958867</v>
      </c>
      <c r="R59" s="13">
        <f t="shared" si="45"/>
        <v>3.2395833333333335</v>
      </c>
      <c r="S59" s="13">
        <f t="shared" si="45"/>
        <v>3.3357808528664221</v>
      </c>
      <c r="T59" s="13">
        <f t="shared" si="45"/>
        <v>4.5029387069689335</v>
      </c>
      <c r="U59" s="13">
        <f t="shared" si="45"/>
        <v>3.0249307479224377</v>
      </c>
      <c r="V59" s="13">
        <f t="shared" si="45"/>
        <v>2.8040904198062431</v>
      </c>
      <c r="W59" s="13">
        <f t="shared" si="45"/>
        <v>3.3796567601506906</v>
      </c>
      <c r="X59" s="13">
        <f t="shared" si="45"/>
        <v>1.4133516232281664</v>
      </c>
      <c r="Y59" s="13">
        <f t="shared" si="45"/>
        <v>3.0839189747829683</v>
      </c>
      <c r="Z59" s="13">
        <f t="shared" si="45"/>
        <v>2.3988064348728595</v>
      </c>
      <c r="AA59" s="13">
        <f t="shared" si="45"/>
        <v>1.7756310377064506</v>
      </c>
      <c r="AB59" s="13">
        <f t="shared" si="45"/>
        <v>1.9723756906077348</v>
      </c>
      <c r="AC59" s="13">
        <f t="shared" si="45"/>
        <v>4.546869210818822</v>
      </c>
      <c r="AD59" s="13">
        <f t="shared" si="45"/>
        <v>2.6730957829355999</v>
      </c>
      <c r="AE59" s="13">
        <f t="shared" ref="AE59:AF59" si="46">AE17/AE$2</f>
        <v>1.8687850467289719</v>
      </c>
      <c r="AF59" s="13">
        <f t="shared" si="46"/>
        <v>3.8408631153068105</v>
      </c>
    </row>
    <row r="60" spans="1:32" ht="18" x14ac:dyDescent="0.45">
      <c r="A60" s="7" t="s">
        <v>36</v>
      </c>
      <c r="B60" s="13">
        <f t="shared" si="1"/>
        <v>4.1537222043184014</v>
      </c>
      <c r="C60" s="13">
        <f t="shared" si="1"/>
        <v>3.5875961973743777</v>
      </c>
      <c r="D60" s="13">
        <f t="shared" ref="D60:M60" si="47">D18/D$2</f>
        <v>3.458624948538493</v>
      </c>
      <c r="E60" s="13">
        <f t="shared" si="47"/>
        <v>4.1363523264493658</v>
      </c>
      <c r="F60" s="13">
        <f t="shared" si="47"/>
        <v>4.101879927228623</v>
      </c>
      <c r="G60" s="13">
        <f t="shared" si="47"/>
        <v>2.6923837784371911</v>
      </c>
      <c r="H60" s="13">
        <f t="shared" si="47"/>
        <v>2.6942830938550903</v>
      </c>
      <c r="I60" s="13">
        <f t="shared" si="47"/>
        <v>6.172795888871045</v>
      </c>
      <c r="J60" s="13">
        <f t="shared" si="47"/>
        <v>2.9749116607773853</v>
      </c>
      <c r="K60" s="13">
        <f t="shared" si="47"/>
        <v>1.9261205564142194</v>
      </c>
      <c r="L60" s="13">
        <f t="shared" si="47"/>
        <v>3.9531662269129288</v>
      </c>
      <c r="M60" s="13">
        <f t="shared" si="47"/>
        <v>2.6139772045590881</v>
      </c>
      <c r="N60" s="13">
        <f t="shared" ref="N60:AD60" si="48">N18/N$2</f>
        <v>2.569119286510591</v>
      </c>
      <c r="O60" s="13">
        <f t="shared" si="48"/>
        <v>3.9161447459986083</v>
      </c>
      <c r="P60" s="13">
        <f t="shared" si="48"/>
        <v>2.9774436090225564</v>
      </c>
      <c r="Q60" s="13">
        <f t="shared" si="48"/>
        <v>3.5125964010282775</v>
      </c>
      <c r="R60" s="13">
        <f t="shared" si="48"/>
        <v>3.7714460784313726</v>
      </c>
      <c r="S60" s="13">
        <f t="shared" si="48"/>
        <v>3.6292007907370798</v>
      </c>
      <c r="T60" s="13">
        <f t="shared" si="48"/>
        <v>5.5671704450041979</v>
      </c>
      <c r="U60" s="13">
        <f t="shared" si="48"/>
        <v>3.4813019390581719</v>
      </c>
      <c r="V60" s="13">
        <f t="shared" si="48"/>
        <v>3.2308934337997846</v>
      </c>
      <c r="W60" s="13">
        <f t="shared" si="48"/>
        <v>3.8635412306404353</v>
      </c>
      <c r="X60" s="13">
        <f t="shared" si="48"/>
        <v>1.5880201188843164</v>
      </c>
      <c r="Y60" s="13">
        <f t="shared" si="48"/>
        <v>3.5684167011161638</v>
      </c>
      <c r="Z60" s="13">
        <f t="shared" si="48"/>
        <v>2.7192527244421378</v>
      </c>
      <c r="AA60" s="13">
        <f t="shared" si="48"/>
        <v>1.9931442817076972</v>
      </c>
      <c r="AB60" s="13">
        <f t="shared" si="48"/>
        <v>2.2317534166908986</v>
      </c>
      <c r="AC60" s="13">
        <f t="shared" si="48"/>
        <v>5.3497591700629865</v>
      </c>
      <c r="AD60" s="13">
        <f t="shared" si="48"/>
        <v>3.1029748283752858</v>
      </c>
      <c r="AE60" s="13">
        <f t="shared" ref="AE60:AF60" si="49">AE18/AE$2</f>
        <v>2.2624299065420561</v>
      </c>
      <c r="AF60" s="13">
        <f t="shared" si="49"/>
        <v>4.2380310182063381</v>
      </c>
    </row>
    <row r="61" spans="1:32" ht="18" x14ac:dyDescent="0.45">
      <c r="A61" s="7" t="s">
        <v>35</v>
      </c>
      <c r="B61" s="13">
        <f t="shared" si="1"/>
        <v>4.3248469223332258</v>
      </c>
      <c r="C61" s="13">
        <f t="shared" si="1"/>
        <v>3.7510185604345856</v>
      </c>
      <c r="D61" s="13">
        <f t="shared" ref="D61:M61" si="50">D19/D$2</f>
        <v>3.6488266776451215</v>
      </c>
      <c r="E61" s="13">
        <f t="shared" si="50"/>
        <v>4.2836526499129137</v>
      </c>
      <c r="F61" s="13">
        <f t="shared" si="50"/>
        <v>4.1015767131594902</v>
      </c>
      <c r="G61" s="13">
        <f t="shared" si="50"/>
        <v>2.8763600395647875</v>
      </c>
      <c r="H61" s="13">
        <f t="shared" si="50"/>
        <v>2.8220727606236626</v>
      </c>
      <c r="I61" s="13">
        <f t="shared" si="50"/>
        <v>5.9445961136984105</v>
      </c>
      <c r="J61" s="13">
        <f t="shared" si="50"/>
        <v>3.1498233215547704</v>
      </c>
      <c r="K61" s="13">
        <f t="shared" si="50"/>
        <v>1.9431221020092735</v>
      </c>
      <c r="L61" s="13">
        <f t="shared" si="50"/>
        <v>3.8994063324538257</v>
      </c>
      <c r="M61" s="13">
        <f t="shared" si="50"/>
        <v>2.7348530293941211</v>
      </c>
      <c r="N61" s="13">
        <f t="shared" ref="N61:AD61" si="51">N19/N$2</f>
        <v>2.6307134894091417</v>
      </c>
      <c r="O61" s="13">
        <f t="shared" si="51"/>
        <v>4.1169102296450939</v>
      </c>
      <c r="P61" s="13">
        <f t="shared" si="51"/>
        <v>3.0297482837528604</v>
      </c>
      <c r="Q61" s="13">
        <f t="shared" si="51"/>
        <v>3.522879177377892</v>
      </c>
      <c r="R61" s="13">
        <f t="shared" si="51"/>
        <v>4.0410539215686274</v>
      </c>
      <c r="S61" s="13">
        <f t="shared" si="51"/>
        <v>3.7608020333239196</v>
      </c>
      <c r="T61" s="13">
        <f t="shared" si="51"/>
        <v>5.4928631402183044</v>
      </c>
      <c r="U61" s="13">
        <f t="shared" si="51"/>
        <v>3.7770083102493075</v>
      </c>
      <c r="V61" s="13">
        <f t="shared" si="51"/>
        <v>3.4004305705059203</v>
      </c>
      <c r="W61" s="13">
        <f t="shared" si="51"/>
        <v>4.0150690665550437</v>
      </c>
      <c r="X61" s="13">
        <f t="shared" si="51"/>
        <v>1.5450388660265204</v>
      </c>
      <c r="Y61" s="13">
        <f t="shared" si="51"/>
        <v>3.7350144687887559</v>
      </c>
      <c r="Z61" s="13">
        <f t="shared" si="51"/>
        <v>2.8723404255319149</v>
      </c>
      <c r="AA61" s="13">
        <f t="shared" si="51"/>
        <v>2.0445621688999687</v>
      </c>
      <c r="AB61" s="13">
        <f t="shared" si="51"/>
        <v>2.311718522826403</v>
      </c>
      <c r="AC61" s="13">
        <f t="shared" si="51"/>
        <v>5.7558354946276395</v>
      </c>
      <c r="AD61" s="13">
        <f t="shared" si="51"/>
        <v>3.2958483164432821</v>
      </c>
      <c r="AE61" s="13">
        <f t="shared" ref="AE61:AF61" si="52">AE19/AE$2</f>
        <v>2.3461682242990656</v>
      </c>
      <c r="AF61" s="13">
        <f t="shared" si="52"/>
        <v>4.1638570465273093</v>
      </c>
    </row>
    <row r="62" spans="1:32" ht="18" x14ac:dyDescent="0.45">
      <c r="A62" s="7" t="s">
        <v>34</v>
      </c>
      <c r="B62" s="13">
        <f t="shared" si="1"/>
        <v>4.1633902674830807</v>
      </c>
      <c r="C62" s="13">
        <f t="shared" si="1"/>
        <v>3.6641014033499322</v>
      </c>
      <c r="D62" s="13">
        <f t="shared" ref="D62:M62" si="53">D20/D$2</f>
        <v>3.5244956772334293</v>
      </c>
      <c r="E62" s="13">
        <f t="shared" si="53"/>
        <v>4.0903209753670069</v>
      </c>
      <c r="F62" s="13">
        <f t="shared" si="53"/>
        <v>3.9614918132201336</v>
      </c>
      <c r="G62" s="13">
        <f t="shared" si="53"/>
        <v>2.7304648862512364</v>
      </c>
      <c r="H62" s="13">
        <f t="shared" si="53"/>
        <v>2.678385814735555</v>
      </c>
      <c r="I62" s="13">
        <f t="shared" si="53"/>
        <v>6.1914244419463627</v>
      </c>
      <c r="J62" s="13">
        <f t="shared" si="53"/>
        <v>3.010600706713781</v>
      </c>
      <c r="K62" s="13">
        <f t="shared" si="53"/>
        <v>1.8494590417310666</v>
      </c>
      <c r="L62" s="13">
        <f t="shared" si="53"/>
        <v>3.6903034300791555</v>
      </c>
      <c r="M62" s="13">
        <f t="shared" si="53"/>
        <v>2.6241751649670064</v>
      </c>
      <c r="N62" s="13">
        <f t="shared" ref="N62:AD62" si="54">N20/N$2</f>
        <v>2.4802118171683389</v>
      </c>
      <c r="O62" s="13">
        <f t="shared" si="54"/>
        <v>3.9578983994432848</v>
      </c>
      <c r="P62" s="13">
        <f t="shared" si="54"/>
        <v>2.9408303367113438</v>
      </c>
      <c r="Q62" s="13">
        <f t="shared" si="54"/>
        <v>34.416452442159382</v>
      </c>
      <c r="R62" s="13">
        <f t="shared" si="54"/>
        <v>3.8878676470588234</v>
      </c>
      <c r="S62" s="13">
        <f t="shared" si="54"/>
        <v>3.5735667890426432</v>
      </c>
      <c r="T62" s="13">
        <f t="shared" si="54"/>
        <v>5.3568429890848028</v>
      </c>
      <c r="U62" s="13">
        <f t="shared" si="54"/>
        <v>3.5945290858725762</v>
      </c>
      <c r="V62" s="13">
        <f t="shared" si="54"/>
        <v>3.2847147470398279</v>
      </c>
      <c r="W62" s="13">
        <f t="shared" si="54"/>
        <v>3.9974884889074929</v>
      </c>
      <c r="X62" s="13">
        <f t="shared" si="54"/>
        <v>1.4851394604481025</v>
      </c>
      <c r="Y62" s="13">
        <f t="shared" si="54"/>
        <v>3.6229847044233154</v>
      </c>
      <c r="Z62" s="13">
        <f t="shared" si="54"/>
        <v>2.7475350285417748</v>
      </c>
      <c r="AA62" s="13">
        <f t="shared" si="54"/>
        <v>1.9345590526643814</v>
      </c>
      <c r="AB62" s="13">
        <f t="shared" si="54"/>
        <v>2.2465833091014829</v>
      </c>
      <c r="AC62" s="13">
        <f t="shared" si="54"/>
        <v>5.5164875879955542</v>
      </c>
      <c r="AD62" s="13">
        <f t="shared" si="54"/>
        <v>3.1438378555083362</v>
      </c>
      <c r="AE62" s="13">
        <f t="shared" ref="AE62:AF62" si="55">AE20/AE$2</f>
        <v>2.278878504672897</v>
      </c>
      <c r="AF62" s="13">
        <f t="shared" si="55"/>
        <v>3.9480782198246795</v>
      </c>
    </row>
    <row r="63" spans="1:32" ht="18" x14ac:dyDescent="0.45">
      <c r="A63" s="7" t="s">
        <v>33</v>
      </c>
      <c r="B63" s="13">
        <f t="shared" si="1"/>
        <v>4.3989687399291011</v>
      </c>
      <c r="C63" s="13">
        <f t="shared" si="1"/>
        <v>3.7863286555002262</v>
      </c>
      <c r="D63" s="13">
        <f t="shared" ref="D63:M63" si="56">D21/D$2</f>
        <v>3.6570605187319885</v>
      </c>
      <c r="E63" s="13">
        <f t="shared" si="56"/>
        <v>4.2381189350584725</v>
      </c>
      <c r="F63" s="13">
        <f t="shared" si="56"/>
        <v>4.1543359611885995</v>
      </c>
      <c r="G63" s="13">
        <f t="shared" si="56"/>
        <v>2.8273986152324433</v>
      </c>
      <c r="H63" s="13">
        <f t="shared" si="56"/>
        <v>2.8199327422806482</v>
      </c>
      <c r="I63" s="13">
        <f t="shared" si="56"/>
        <v>6.5440822225790907</v>
      </c>
      <c r="J63" s="13">
        <f t="shared" si="56"/>
        <v>3.1286219081272084</v>
      </c>
      <c r="K63" s="13">
        <f t="shared" si="56"/>
        <v>1.9066460587326119</v>
      </c>
      <c r="L63" s="13">
        <f t="shared" si="56"/>
        <v>3.8618073878627968</v>
      </c>
      <c r="M63" s="13">
        <f t="shared" si="56"/>
        <v>2.7096580683863229</v>
      </c>
      <c r="N63" s="13">
        <f t="shared" ref="N63:AD63" si="57">N21/N$2</f>
        <v>2.6011705685618729</v>
      </c>
      <c r="O63" s="13">
        <f t="shared" si="57"/>
        <v>4.1047320807237302</v>
      </c>
      <c r="P63" s="13">
        <f t="shared" si="57"/>
        <v>3.0418437397842433</v>
      </c>
      <c r="Q63" s="13">
        <f t="shared" si="57"/>
        <v>3.5218508997429305</v>
      </c>
      <c r="R63" s="13">
        <f t="shared" si="57"/>
        <v>4.0612745098039218</v>
      </c>
      <c r="S63" s="13">
        <f t="shared" si="57"/>
        <v>3.7472465405252753</v>
      </c>
      <c r="T63" s="13">
        <f t="shared" si="57"/>
        <v>5.6188077246011758</v>
      </c>
      <c r="U63" s="13">
        <f t="shared" si="57"/>
        <v>3.7313019390581719</v>
      </c>
      <c r="V63" s="13">
        <f t="shared" si="57"/>
        <v>3.4284176533907429</v>
      </c>
      <c r="W63" s="13">
        <f t="shared" si="57"/>
        <v>4.1506906655504396</v>
      </c>
      <c r="X63" s="13">
        <f t="shared" si="57"/>
        <v>1.5317786922725194</v>
      </c>
      <c r="Y63" s="13">
        <f t="shared" si="57"/>
        <v>3.7594047126911949</v>
      </c>
      <c r="Z63" s="13">
        <f t="shared" si="57"/>
        <v>2.8396471198754543</v>
      </c>
      <c r="AA63" s="13">
        <f t="shared" si="57"/>
        <v>1.9940791523839203</v>
      </c>
      <c r="AB63" s="13">
        <f t="shared" si="57"/>
        <v>2.3419598720558303</v>
      </c>
      <c r="AC63" s="13">
        <f t="shared" si="57"/>
        <v>5.7417562060022229</v>
      </c>
      <c r="AD63" s="13">
        <f t="shared" si="57"/>
        <v>3.2582543314808761</v>
      </c>
      <c r="AE63" s="13">
        <f t="shared" ref="AE63:AF63" si="58">AE21/AE$2</f>
        <v>2.359252336448598</v>
      </c>
      <c r="AF63" s="13">
        <f t="shared" si="58"/>
        <v>4.0856372218476062</v>
      </c>
    </row>
    <row r="64" spans="1:32" ht="18" x14ac:dyDescent="0.45">
      <c r="A64" s="7" t="s">
        <v>32</v>
      </c>
      <c r="B64" s="13">
        <f t="shared" si="1"/>
        <v>4.308733483725427</v>
      </c>
      <c r="C64" s="13">
        <f t="shared" si="1"/>
        <v>3.7383431416930737</v>
      </c>
      <c r="D64" s="13">
        <f t="shared" ref="D64:M64" si="59">D22/D$2</f>
        <v>3.6158913132976536</v>
      </c>
      <c r="E64" s="13">
        <f t="shared" si="59"/>
        <v>4.1958198556854942</v>
      </c>
      <c r="F64" s="13">
        <f t="shared" si="59"/>
        <v>4.0818677986658578</v>
      </c>
      <c r="G64" s="13">
        <f t="shared" si="59"/>
        <v>2.7962413452027697</v>
      </c>
      <c r="H64" s="13">
        <f t="shared" si="59"/>
        <v>2.7535921736472027</v>
      </c>
      <c r="I64" s="13">
        <f t="shared" si="59"/>
        <v>6.488357154327927</v>
      </c>
      <c r="J64" s="13">
        <f t="shared" si="59"/>
        <v>3.0636042402826855</v>
      </c>
      <c r="K64" s="13">
        <f t="shared" si="59"/>
        <v>1.8822256568778979</v>
      </c>
      <c r="L64" s="13">
        <f t="shared" si="59"/>
        <v>3.7932058047493404</v>
      </c>
      <c r="M64" s="13">
        <f t="shared" si="59"/>
        <v>2.671865626874625</v>
      </c>
      <c r="N64" s="13">
        <f t="shared" ref="N64:AD64" si="60">N22/N$2</f>
        <v>2.5501672240802677</v>
      </c>
      <c r="O64" s="13">
        <f t="shared" si="60"/>
        <v>4.0511482254697286</v>
      </c>
      <c r="P64" s="13">
        <f t="shared" si="60"/>
        <v>3.0084995096436744</v>
      </c>
      <c r="Q64" s="13">
        <f t="shared" si="60"/>
        <v>3.4802056555269925</v>
      </c>
      <c r="R64" s="13">
        <f t="shared" si="60"/>
        <v>4.0150122549019605</v>
      </c>
      <c r="S64" s="13">
        <f t="shared" si="60"/>
        <v>3.6774922338322509</v>
      </c>
      <c r="T64" s="13">
        <f t="shared" si="60"/>
        <v>5.4874055415617127</v>
      </c>
      <c r="U64" s="13">
        <f t="shared" si="60"/>
        <v>3.6682825484764541</v>
      </c>
      <c r="V64" s="13">
        <f t="shared" si="60"/>
        <v>3.3778256189451024</v>
      </c>
      <c r="W64" s="13">
        <f t="shared" si="60"/>
        <v>4.0845542067810801</v>
      </c>
      <c r="X64" s="13">
        <f t="shared" si="60"/>
        <v>1.5125743026977594</v>
      </c>
      <c r="Y64" s="13">
        <f t="shared" si="60"/>
        <v>3.722612649855312</v>
      </c>
      <c r="Z64" s="13">
        <f t="shared" si="60"/>
        <v>2.8074727555786194</v>
      </c>
      <c r="AA64" s="13">
        <f t="shared" si="60"/>
        <v>1.9654097849797445</v>
      </c>
      <c r="AB64" s="13">
        <f t="shared" si="60"/>
        <v>2.2995056702529806</v>
      </c>
      <c r="AC64" s="13">
        <f t="shared" si="60"/>
        <v>5.635420526120785</v>
      </c>
      <c r="AD64" s="13">
        <f t="shared" si="60"/>
        <v>3.2474664923177508</v>
      </c>
      <c r="AE64" s="13">
        <f t="shared" ref="AE64:AF64" si="61">AE22/AE$2</f>
        <v>2.3355140186915886</v>
      </c>
      <c r="AF64" s="13">
        <f t="shared" si="61"/>
        <v>4.0512474713418749</v>
      </c>
    </row>
    <row r="65" spans="1:32" ht="18" x14ac:dyDescent="0.45">
      <c r="A65" s="7" t="s">
        <v>31</v>
      </c>
      <c r="B65" s="13">
        <f t="shared" si="1"/>
        <v>4.3690713939073369</v>
      </c>
      <c r="C65" s="13">
        <f t="shared" si="1"/>
        <v>3.7781050785779571</v>
      </c>
      <c r="D65" s="13">
        <f t="shared" ref="D65:M65" si="62">D23/D$2</f>
        <v>3.5731673384199731</v>
      </c>
      <c r="E65" s="13">
        <f t="shared" si="62"/>
        <v>4.1572892077803942</v>
      </c>
      <c r="F65" s="13">
        <f t="shared" si="62"/>
        <v>4.1098046410475941</v>
      </c>
      <c r="G65" s="13">
        <f t="shared" si="62"/>
        <v>2.7734070067179801</v>
      </c>
      <c r="H65" s="13">
        <f t="shared" si="62"/>
        <v>2.7355091904547919</v>
      </c>
      <c r="I65" s="13">
        <f t="shared" si="62"/>
        <v>6.9660012905622661</v>
      </c>
      <c r="J65" s="13">
        <f t="shared" si="62"/>
        <v>3.0497555696293195</v>
      </c>
      <c r="K65" s="13">
        <f t="shared" si="62"/>
        <v>1.8571644670427525</v>
      </c>
      <c r="L65" s="13">
        <f t="shared" si="62"/>
        <v>3.753195041271177</v>
      </c>
      <c r="M65" s="13">
        <f t="shared" si="62"/>
        <v>2.6409571726222283</v>
      </c>
      <c r="N65" s="13">
        <f t="shared" ref="N65:AD65" si="63">N23/N$2</f>
        <v>2.5235619859914675</v>
      </c>
      <c r="O65" s="13">
        <f t="shared" si="63"/>
        <v>3.9930026350492884</v>
      </c>
      <c r="P65" s="13">
        <f t="shared" si="63"/>
        <v>2.9723630351180854</v>
      </c>
      <c r="Q65" s="13">
        <f t="shared" si="63"/>
        <v>3.3922085027277293</v>
      </c>
      <c r="R65" s="13">
        <f t="shared" si="63"/>
        <v>3.9886367155842399</v>
      </c>
      <c r="S65" s="13">
        <f t="shared" si="63"/>
        <v>3.6190424452514902</v>
      </c>
      <c r="T65" s="13">
        <f t="shared" si="63"/>
        <v>5.4139021999031192</v>
      </c>
      <c r="U65" s="13">
        <f t="shared" si="63"/>
        <v>3.6166379166276861</v>
      </c>
      <c r="V65" s="13">
        <f t="shared" si="63"/>
        <v>3.3222344362600258</v>
      </c>
      <c r="W65" s="13">
        <f t="shared" si="63"/>
        <v>4.0434971078597925</v>
      </c>
      <c r="X65" s="13">
        <f t="shared" si="63"/>
        <v>1.486702092405797</v>
      </c>
      <c r="Y65" s="13">
        <f t="shared" si="63"/>
        <v>3.6752831359669962</v>
      </c>
      <c r="Z65" s="13">
        <f t="shared" si="63"/>
        <v>2.7713201370445226</v>
      </c>
      <c r="AA65" s="13">
        <f t="shared" si="63"/>
        <v>1.9270240446521287</v>
      </c>
      <c r="AB65" s="13">
        <f t="shared" si="63"/>
        <v>2.2657368908723985</v>
      </c>
      <c r="AC65" s="13">
        <f t="shared" si="63"/>
        <v>5.5985371605220466</v>
      </c>
      <c r="AD65" s="13">
        <f t="shared" si="63"/>
        <v>3.2042142080680605</v>
      </c>
      <c r="AE65" s="13">
        <f t="shared" ref="AE65:AF65" si="64">AE23/AE$2</f>
        <v>2.3044410891840763</v>
      </c>
      <c r="AF65" s="13">
        <f t="shared" si="64"/>
        <v>3.9940024741190268</v>
      </c>
    </row>
    <row r="66" spans="1:32" ht="18" x14ac:dyDescent="0.45">
      <c r="A66" s="7" t="s">
        <v>30</v>
      </c>
      <c r="B66" s="13">
        <f t="shared" si="1"/>
        <v>4.5483893660442458</v>
      </c>
      <c r="C66" s="13">
        <f t="shared" si="1"/>
        <v>3.8987323668425282</v>
      </c>
      <c r="D66" s="13">
        <f t="shared" ref="D66:M66" si="65">D24/D$2</f>
        <v>3.7173929169712534</v>
      </c>
      <c r="E66" s="13">
        <f t="shared" si="65"/>
        <v>4.3286069395617686</v>
      </c>
      <c r="F66" s="13">
        <f t="shared" si="65"/>
        <v>4.2926638934776955</v>
      </c>
      <c r="G66" s="13">
        <f t="shared" si="65"/>
        <v>2.8587828585254318</v>
      </c>
      <c r="H66" s="13">
        <f t="shared" si="65"/>
        <v>2.8264727537419905</v>
      </c>
      <c r="I66" s="13">
        <f t="shared" si="65"/>
        <v>6.8893528183716075</v>
      </c>
      <c r="J66" s="13">
        <f t="shared" si="65"/>
        <v>3.144665118956425</v>
      </c>
      <c r="K66" s="13">
        <f t="shared" si="65"/>
        <v>1.9029415246635359</v>
      </c>
      <c r="L66" s="13">
        <f t="shared" si="65"/>
        <v>3.8914073672092755</v>
      </c>
      <c r="M66" s="13">
        <f t="shared" si="65"/>
        <v>2.7027329944827985</v>
      </c>
      <c r="N66" s="13">
        <f t="shared" ref="N66:AD66" si="66">N24/N$2</f>
        <v>2.6322135316249193</v>
      </c>
      <c r="O66" s="13">
        <f t="shared" si="66"/>
        <v>4.0929954203074486</v>
      </c>
      <c r="P66" s="13">
        <f t="shared" si="66"/>
        <v>3.0579092229597751</v>
      </c>
      <c r="Q66" s="13">
        <f t="shared" si="66"/>
        <v>3.4774723433215677</v>
      </c>
      <c r="R66" s="13">
        <f t="shared" si="66"/>
        <v>4.1550315318491471</v>
      </c>
      <c r="S66" s="13">
        <f t="shared" si="66"/>
        <v>3.7558174485436502</v>
      </c>
      <c r="T66" s="13">
        <f t="shared" si="66"/>
        <v>5.5550147549029036</v>
      </c>
      <c r="U66" s="13">
        <f t="shared" si="66"/>
        <v>3.7217155483359776</v>
      </c>
      <c r="V66" s="13">
        <f t="shared" si="66"/>
        <v>3.4323713755998746</v>
      </c>
      <c r="W66" s="13">
        <f t="shared" si="66"/>
        <v>4.1695811491337773</v>
      </c>
      <c r="X66" s="13">
        <f t="shared" si="66"/>
        <v>1.5032451101956557</v>
      </c>
      <c r="Y66" s="13">
        <f t="shared" si="66"/>
        <v>3.7754085356450786</v>
      </c>
      <c r="Z66" s="13">
        <f t="shared" si="66"/>
        <v>2.8723091103122158</v>
      </c>
      <c r="AA66" s="13">
        <f t="shared" si="66"/>
        <v>1.9517319258702639</v>
      </c>
      <c r="AB66" s="13">
        <f t="shared" si="66"/>
        <v>2.3480455026783691</v>
      </c>
      <c r="AC66" s="13">
        <f t="shared" si="66"/>
        <v>5.7932666388989542</v>
      </c>
      <c r="AD66" s="13">
        <f t="shared" si="66"/>
        <v>3.3123008543109216</v>
      </c>
      <c r="AE66" s="13">
        <f t="shared" ref="AE66:AF66" si="67">AE24/AE$2</f>
        <v>2.3631104836466426</v>
      </c>
      <c r="AF66" s="13">
        <f t="shared" si="67"/>
        <v>4.0234387766364463</v>
      </c>
    </row>
    <row r="67" spans="1:32" ht="18" x14ac:dyDescent="0.45">
      <c r="A67" s="7" t="s">
        <v>29</v>
      </c>
      <c r="B67" s="13">
        <f t="shared" si="1"/>
        <v>4.6448314629406884</v>
      </c>
      <c r="C67" s="13">
        <f t="shared" si="1"/>
        <v>3.9730070881912067</v>
      </c>
      <c r="D67" s="13">
        <f t="shared" ref="D67:M67" si="68">D25/D$2</f>
        <v>3.7781396765846655</v>
      </c>
      <c r="E67" s="13">
        <f t="shared" si="68"/>
        <v>4.4189881679955709</v>
      </c>
      <c r="F67" s="13">
        <f t="shared" si="68"/>
        <v>4.3658361671927297</v>
      </c>
      <c r="G67" s="13">
        <f t="shared" si="68"/>
        <v>2.8724863938624998</v>
      </c>
      <c r="H67" s="13">
        <f t="shared" si="68"/>
        <v>2.8660260812878948</v>
      </c>
      <c r="I67" s="13">
        <f t="shared" si="68"/>
        <v>7.0629982527701936</v>
      </c>
      <c r="J67" s="13">
        <f t="shared" si="68"/>
        <v>3.1571763424655823</v>
      </c>
      <c r="K67" s="13">
        <f t="shared" si="68"/>
        <v>1.9148601700418038</v>
      </c>
      <c r="L67" s="13">
        <f t="shared" si="68"/>
        <v>3.9541177647691423</v>
      </c>
      <c r="M67" s="13">
        <f t="shared" si="68"/>
        <v>2.7086698920436691</v>
      </c>
      <c r="N67" s="13">
        <f t="shared" ref="N67:AD67" si="69">N25/N$2</f>
        <v>2.6785658041630023</v>
      </c>
      <c r="O67" s="13">
        <f t="shared" si="69"/>
        <v>4.1133913286752559</v>
      </c>
      <c r="P67" s="13">
        <f t="shared" si="69"/>
        <v>3.0990589365172734</v>
      </c>
      <c r="Q67" s="13">
        <f t="shared" si="69"/>
        <v>3.4544614772121802</v>
      </c>
      <c r="R67" s="13">
        <f t="shared" si="69"/>
        <v>4.237503862957773</v>
      </c>
      <c r="S67" s="13">
        <f t="shared" si="69"/>
        <v>3.8018755907497308</v>
      </c>
      <c r="T67" s="13">
        <f t="shared" si="69"/>
        <v>5.5999844455263137</v>
      </c>
      <c r="U67" s="13">
        <f t="shared" si="69"/>
        <v>3.7316932266750693</v>
      </c>
      <c r="V67" s="13">
        <f t="shared" si="69"/>
        <v>3.4832820650421445</v>
      </c>
      <c r="W67" s="13">
        <f t="shared" si="69"/>
        <v>4.2031375111445026</v>
      </c>
      <c r="X67" s="13">
        <f t="shared" si="69"/>
        <v>1.4959368518617324</v>
      </c>
      <c r="Y67" s="13">
        <f t="shared" si="69"/>
        <v>3.8152764454178723</v>
      </c>
      <c r="Z67" s="13">
        <f t="shared" si="69"/>
        <v>2.9136014642844197</v>
      </c>
      <c r="AA67" s="13">
        <f t="shared" si="69"/>
        <v>1.9584585799031369</v>
      </c>
      <c r="AB67" s="13">
        <f t="shared" si="69"/>
        <v>2.3905272640694544</v>
      </c>
      <c r="AC67" s="13">
        <f t="shared" si="69"/>
        <v>5.8661646478244771</v>
      </c>
      <c r="AD67" s="13">
        <f t="shared" si="69"/>
        <v>3.3726394093805223</v>
      </c>
      <c r="AE67" s="13">
        <f t="shared" ref="AE67:AF67" si="70">AE25/AE$2</f>
        <v>2.366902024164443</v>
      </c>
      <c r="AF67" s="13">
        <f t="shared" si="70"/>
        <v>4.0065775065182372</v>
      </c>
    </row>
    <row r="68" spans="1:32" ht="18" x14ac:dyDescent="0.45">
      <c r="A68" s="7" t="s">
        <v>28</v>
      </c>
      <c r="B68" s="13">
        <f t="shared" si="1"/>
        <v>4.740161968849125</v>
      </c>
      <c r="C68" s="13">
        <f t="shared" si="1"/>
        <v>4.044199710564417</v>
      </c>
      <c r="D68" s="13">
        <f t="shared" ref="D68:M68" si="71">D26/D$2</f>
        <v>3.807439631324534</v>
      </c>
      <c r="E68" s="13">
        <f t="shared" si="71"/>
        <v>4.5334671719165405</v>
      </c>
      <c r="F68" s="13">
        <f t="shared" si="71"/>
        <v>4.4970469402802404</v>
      </c>
      <c r="G68" s="13">
        <f t="shared" si="71"/>
        <v>2.8982959264497525</v>
      </c>
      <c r="H68" s="13">
        <f t="shared" si="71"/>
        <v>2.9395258089778702</v>
      </c>
      <c r="I68" s="13">
        <f t="shared" si="71"/>
        <v>7.3306533723184222</v>
      </c>
      <c r="J68" s="13">
        <f t="shared" si="71"/>
        <v>3.1754165659484554</v>
      </c>
      <c r="K68" s="13">
        <f t="shared" si="71"/>
        <v>1.9318045522538421</v>
      </c>
      <c r="L68" s="13">
        <f t="shared" si="71"/>
        <v>4.0544133213905162</v>
      </c>
      <c r="M68" s="13">
        <f t="shared" si="71"/>
        <v>2.7379917387678243</v>
      </c>
      <c r="N68" s="13">
        <f t="shared" ref="N68:AD68" si="72">N26/N$2</f>
        <v>2.7359900126297085</v>
      </c>
      <c r="O68" s="13">
        <f t="shared" si="72"/>
        <v>4.1741466966519569</v>
      </c>
      <c r="P68" s="13">
        <f t="shared" si="72"/>
        <v>3.1229102282867389</v>
      </c>
      <c r="Q68" s="13">
        <f t="shared" si="72"/>
        <v>3.5063043938391854</v>
      </c>
      <c r="R68" s="13">
        <f t="shared" si="72"/>
        <v>4.3398994033553109</v>
      </c>
      <c r="S68" s="13">
        <f t="shared" si="72"/>
        <v>3.874048344401797</v>
      </c>
      <c r="T68" s="13">
        <f t="shared" si="72"/>
        <v>5.6865611059986634</v>
      </c>
      <c r="U68" s="13">
        <f t="shared" si="72"/>
        <v>3.7586507335261379</v>
      </c>
      <c r="V68" s="13">
        <f t="shared" si="72"/>
        <v>3.5398100116882922</v>
      </c>
      <c r="W68" s="13">
        <f t="shared" si="72"/>
        <v>4.2713619837730263</v>
      </c>
      <c r="X68" s="13">
        <f t="shared" si="72"/>
        <v>1.5110834583117707</v>
      </c>
      <c r="Y68" s="13">
        <f t="shared" si="72"/>
        <v>3.8805929432086956</v>
      </c>
      <c r="Z68" s="13">
        <f t="shared" si="72"/>
        <v>2.9741182773628076</v>
      </c>
      <c r="AA68" s="13">
        <f t="shared" si="72"/>
        <v>1.9694865975929754</v>
      </c>
      <c r="AB68" s="13">
        <f t="shared" si="72"/>
        <v>2.4560093959084006</v>
      </c>
      <c r="AC68" s="13">
        <f t="shared" si="72"/>
        <v>5.9271234649375142</v>
      </c>
      <c r="AD68" s="13">
        <f t="shared" si="72"/>
        <v>3.4381931780103807</v>
      </c>
      <c r="AE68" s="13">
        <f t="shared" ref="AE68:AF68" si="73">AE26/AE$2</f>
        <v>2.393207997609109</v>
      </c>
      <c r="AF68" s="13">
        <f t="shared" si="73"/>
        <v>4.0398630109934031</v>
      </c>
    </row>
    <row r="69" spans="1:32" ht="18" x14ac:dyDescent="0.45">
      <c r="A69" s="7" t="s">
        <v>27</v>
      </c>
      <c r="B69" s="13">
        <f t="shared" si="1"/>
        <v>4.8801081316199424</v>
      </c>
      <c r="C69" s="13">
        <f t="shared" si="1"/>
        <v>4.1435021413037694</v>
      </c>
      <c r="D69" s="13">
        <f t="shared" ref="D69:M69" si="74">D27/D$2</f>
        <v>3.8802383187994671</v>
      </c>
      <c r="E69" s="13">
        <f t="shared" si="74"/>
        <v>4.6851830771414962</v>
      </c>
      <c r="F69" s="13">
        <f t="shared" si="74"/>
        <v>4.6653748047702903</v>
      </c>
      <c r="G69" s="13">
        <f t="shared" si="74"/>
        <v>2.9324664003907834</v>
      </c>
      <c r="H69" s="13">
        <f t="shared" si="74"/>
        <v>2.9772699790131267</v>
      </c>
      <c r="I69" s="13">
        <f t="shared" si="74"/>
        <v>7.6502445575115345</v>
      </c>
      <c r="J69" s="13">
        <f t="shared" si="74"/>
        <v>3.2210970888542243</v>
      </c>
      <c r="K69" s="13">
        <f t="shared" si="74"/>
        <v>1.9561831795170375</v>
      </c>
      <c r="L69" s="13">
        <f t="shared" si="74"/>
        <v>4.1902001166170928</v>
      </c>
      <c r="M69" s="13">
        <f t="shared" si="74"/>
        <v>2.7716264736551186</v>
      </c>
      <c r="N69" s="13">
        <f t="shared" ref="N69:AD69" si="75">N27/N$2</f>
        <v>2.8190098975242863</v>
      </c>
      <c r="O69" s="13">
        <f t="shared" si="75"/>
        <v>4.2719195936417362</v>
      </c>
      <c r="P69" s="13">
        <f t="shared" si="75"/>
        <v>3.1672342747114404</v>
      </c>
      <c r="Q69" s="13">
        <f t="shared" si="75"/>
        <v>3.5489576808381083</v>
      </c>
      <c r="R69" s="13">
        <f t="shared" si="75"/>
        <v>4.5022554587038632</v>
      </c>
      <c r="S69" s="13">
        <f t="shared" si="75"/>
        <v>3.9722955324936935</v>
      </c>
      <c r="T69" s="13">
        <f t="shared" si="75"/>
        <v>5.8164575429707721</v>
      </c>
      <c r="U69" s="13">
        <f t="shared" si="75"/>
        <v>3.8268108938773904</v>
      </c>
      <c r="V69" s="13">
        <f t="shared" si="75"/>
        <v>3.6318578059795694</v>
      </c>
      <c r="W69" s="13">
        <f t="shared" si="75"/>
        <v>4.3774156149098591</v>
      </c>
      <c r="X69" s="13">
        <f t="shared" si="75"/>
        <v>1.5234323873286231</v>
      </c>
      <c r="Y69" s="13">
        <f t="shared" si="75"/>
        <v>3.9797410347071214</v>
      </c>
      <c r="Z69" s="13">
        <f t="shared" si="75"/>
        <v>3.0495895355961724</v>
      </c>
      <c r="AA69" s="13">
        <f t="shared" si="75"/>
        <v>1.9868079248220314</v>
      </c>
      <c r="AB69" s="13">
        <f t="shared" si="75"/>
        <v>2.5319114197004544</v>
      </c>
      <c r="AC69" s="13">
        <f t="shared" si="75"/>
        <v>6.0944757868303387</v>
      </c>
      <c r="AD69" s="13">
        <f t="shared" si="75"/>
        <v>3.5441912442469339</v>
      </c>
      <c r="AE69" s="13">
        <f t="shared" ref="AE69:AF69" si="76">AE27/AE$2</f>
        <v>2.4415564222100703</v>
      </c>
      <c r="AF69" s="13">
        <f t="shared" si="76"/>
        <v>4.0938945943638965</v>
      </c>
    </row>
    <row r="70" spans="1:32" ht="18" x14ac:dyDescent="0.45">
      <c r="A70" s="7" t="s">
        <v>26</v>
      </c>
      <c r="B70" s="13">
        <f t="shared" si="1"/>
        <v>5.1500531104902345</v>
      </c>
      <c r="C70" s="13">
        <f t="shared" si="1"/>
        <v>4.3273940243089628</v>
      </c>
      <c r="D70" s="13">
        <f t="shared" ref="D70:M70" si="77">D28/D$2</f>
        <v>4.0644174018254891</v>
      </c>
      <c r="E70" s="13">
        <f t="shared" si="77"/>
        <v>5.0081074429527899</v>
      </c>
      <c r="F70" s="13">
        <f t="shared" si="77"/>
        <v>4.9520221441669632</v>
      </c>
      <c r="G70" s="13">
        <f t="shared" si="77"/>
        <v>2.9970999644628349</v>
      </c>
      <c r="H70" s="13">
        <f t="shared" si="77"/>
        <v>3.0821103354209769</v>
      </c>
      <c r="I70" s="13">
        <f t="shared" si="77"/>
        <v>8.2122222302625616</v>
      </c>
      <c r="J70" s="13">
        <f t="shared" si="77"/>
        <v>3.2956530009263352</v>
      </c>
      <c r="K70" s="13">
        <f t="shared" si="77"/>
        <v>2.0132449472333689</v>
      </c>
      <c r="L70" s="13">
        <f t="shared" si="77"/>
        <v>4.4371227919896015</v>
      </c>
      <c r="M70" s="13">
        <f t="shared" si="77"/>
        <v>2.8322036562100759</v>
      </c>
      <c r="N70" s="13">
        <f t="shared" ref="N70:AD70" si="78">N28/N$2</f>
        <v>2.9395994608364449</v>
      </c>
      <c r="O70" s="13">
        <f t="shared" si="78"/>
        <v>4.4094339047920084</v>
      </c>
      <c r="P70" s="13">
        <f t="shared" si="78"/>
        <v>3.2514965614263085</v>
      </c>
      <c r="Q70" s="13">
        <f t="shared" si="78"/>
        <v>3.5976501388118018</v>
      </c>
      <c r="R70" s="13">
        <f t="shared" si="78"/>
        <v>4.7803463194267684</v>
      </c>
      <c r="S70" s="13">
        <f t="shared" si="78"/>
        <v>4.1485313273454318</v>
      </c>
      <c r="T70" s="13">
        <f t="shared" si="78"/>
        <v>6.0611038769579757</v>
      </c>
      <c r="U70" s="13">
        <f t="shared" si="78"/>
        <v>3.9107095785178436</v>
      </c>
      <c r="V70" s="13">
        <f t="shared" si="78"/>
        <v>3.7761678161690959</v>
      </c>
      <c r="W70" s="13">
        <f t="shared" si="78"/>
        <v>4.5112607299401821</v>
      </c>
      <c r="X70" s="13">
        <f t="shared" si="78"/>
        <v>1.5433414350841672</v>
      </c>
      <c r="Y70" s="13">
        <f t="shared" si="78"/>
        <v>4.0953038426145749</v>
      </c>
      <c r="Z70" s="13">
        <f t="shared" si="78"/>
        <v>3.1946135073144224</v>
      </c>
      <c r="AA70" s="13">
        <f t="shared" si="78"/>
        <v>2.0096991914101126</v>
      </c>
      <c r="AB70" s="13">
        <f t="shared" si="78"/>
        <v>2.6623335293946711</v>
      </c>
      <c r="AC70" s="13">
        <f t="shared" si="78"/>
        <v>6.3481579929703562</v>
      </c>
      <c r="AD70" s="13">
        <f t="shared" si="78"/>
        <v>3.7254407300689913</v>
      </c>
      <c r="AE70" s="13">
        <f t="shared" ref="AE70:AF70" si="79">AE28/AE$2</f>
        <v>2.4958492647401007</v>
      </c>
      <c r="AF70" s="13">
        <f t="shared" si="79"/>
        <v>4.1822033322659751</v>
      </c>
    </row>
    <row r="71" spans="1:32" ht="18" x14ac:dyDescent="0.45">
      <c r="A71" s="7" t="s">
        <v>25</v>
      </c>
      <c r="B71" s="13">
        <f t="shared" si="1"/>
        <v>5.7443289705316065</v>
      </c>
      <c r="C71" s="13">
        <f t="shared" si="1"/>
        <v>4.7695331030238632</v>
      </c>
      <c r="D71" s="13">
        <f t="shared" ref="D71:M71" si="80">D29/D$2</f>
        <v>4.4751292400011096</v>
      </c>
      <c r="E71" s="13">
        <f t="shared" si="80"/>
        <v>5.5890581108727586</v>
      </c>
      <c r="F71" s="13">
        <f t="shared" si="80"/>
        <v>5.5253823607330741</v>
      </c>
      <c r="G71" s="13">
        <f t="shared" si="80"/>
        <v>3.1594168860575844</v>
      </c>
      <c r="H71" s="13">
        <f t="shared" si="80"/>
        <v>3.3091398167194046</v>
      </c>
      <c r="I71" s="13">
        <f t="shared" si="80"/>
        <v>9.4290206506985328</v>
      </c>
      <c r="J71" s="13">
        <f t="shared" si="80"/>
        <v>3.4672436188039102</v>
      </c>
      <c r="K71" s="13">
        <f t="shared" si="80"/>
        <v>2.1110606426644902</v>
      </c>
      <c r="L71" s="13">
        <f t="shared" si="80"/>
        <v>4.9528456589688643</v>
      </c>
      <c r="M71" s="13">
        <f t="shared" si="80"/>
        <v>2.9525339832142707</v>
      </c>
      <c r="N71" s="13">
        <f t="shared" ref="N71:AD71" si="81">N29/N$2</f>
        <v>3.238748007782513</v>
      </c>
      <c r="O71" s="13">
        <f t="shared" si="81"/>
        <v>4.650986290695891</v>
      </c>
      <c r="P71" s="13">
        <f t="shared" si="81"/>
        <v>3.4310231406878322</v>
      </c>
      <c r="Q71" s="13">
        <f t="shared" si="81"/>
        <v>3.7627207763560944</v>
      </c>
      <c r="R71" s="13">
        <f t="shared" si="81"/>
        <v>5.3213823133162732</v>
      </c>
      <c r="S71" s="13">
        <f t="shared" si="81"/>
        <v>4.5317167639589515</v>
      </c>
      <c r="T71" s="13">
        <f t="shared" si="81"/>
        <v>6.6402023777836829</v>
      </c>
      <c r="U71" s="13">
        <f t="shared" si="81"/>
        <v>4.0803980349019522</v>
      </c>
      <c r="V71" s="13">
        <f t="shared" si="81"/>
        <v>4.1324224425338709</v>
      </c>
      <c r="W71" s="13">
        <f t="shared" si="81"/>
        <v>4.7496193143336622</v>
      </c>
      <c r="X71" s="13">
        <f t="shared" si="81"/>
        <v>1.6078574088689919</v>
      </c>
      <c r="Y71" s="13">
        <f t="shared" si="81"/>
        <v>4.2793724185015192</v>
      </c>
      <c r="Z71" s="13">
        <f t="shared" si="81"/>
        <v>3.4905116807439072</v>
      </c>
      <c r="AA71" s="13">
        <f t="shared" si="81"/>
        <v>2.0932441432466296</v>
      </c>
      <c r="AB71" s="13">
        <f t="shared" si="81"/>
        <v>2.9287018941775687</v>
      </c>
      <c r="AC71" s="13">
        <f t="shared" si="81"/>
        <v>6.985600893063256</v>
      </c>
      <c r="AD71" s="13">
        <f t="shared" si="81"/>
        <v>4.0891144040447562</v>
      </c>
      <c r="AE71" s="13">
        <f t="shared" ref="AE71:AF71" si="82">AE29/AE$2</f>
        <v>2.61276590033374</v>
      </c>
      <c r="AF71" s="13">
        <f t="shared" si="82"/>
        <v>4.3968235940995086</v>
      </c>
    </row>
    <row r="72" spans="1:32" ht="18" x14ac:dyDescent="0.45">
      <c r="A72" s="7" t="s">
        <v>24</v>
      </c>
      <c r="B72" s="13">
        <f t="shared" si="1"/>
        <v>6.0675141737331968</v>
      </c>
      <c r="C72" s="13">
        <f t="shared" si="1"/>
        <v>5.0065951051791338</v>
      </c>
      <c r="D72" s="13">
        <f t="shared" ref="D72:M72" si="83">D30/D$2</f>
        <v>4.6817514915044951</v>
      </c>
      <c r="E72" s="13">
        <f t="shared" si="83"/>
        <v>5.9153901903013084</v>
      </c>
      <c r="F72" s="13">
        <f t="shared" si="83"/>
        <v>5.8307485376665271</v>
      </c>
      <c r="G72" s="13">
        <f t="shared" si="83"/>
        <v>3.2507370908701732</v>
      </c>
      <c r="H72" s="13">
        <f t="shared" si="83"/>
        <v>3.4704555954209235</v>
      </c>
      <c r="I72" s="13">
        <f t="shared" si="83"/>
        <v>10.032859089396384</v>
      </c>
      <c r="J72" s="13">
        <f t="shared" si="83"/>
        <v>3.5685511457076671</v>
      </c>
      <c r="K72" s="13">
        <f t="shared" si="83"/>
        <v>2.1773176544143436</v>
      </c>
      <c r="L72" s="13">
        <f t="shared" si="83"/>
        <v>5.212467009781319</v>
      </c>
      <c r="M72" s="13">
        <f t="shared" si="83"/>
        <v>3.0602708092950177</v>
      </c>
      <c r="N72" s="13">
        <f t="shared" ref="N72:AD72" si="84">N30/N$2</f>
        <v>3.4056219011285638</v>
      </c>
      <c r="O72" s="13">
        <f t="shared" si="84"/>
        <v>4.8362759925209549</v>
      </c>
      <c r="P72" s="13">
        <f t="shared" si="84"/>
        <v>3.5515296710204449</v>
      </c>
      <c r="Q72" s="13">
        <f t="shared" si="84"/>
        <v>3.8856741831039114</v>
      </c>
      <c r="R72" s="13">
        <f t="shared" si="84"/>
        <v>5.6300012777189963</v>
      </c>
      <c r="S72" s="13">
        <f t="shared" si="84"/>
        <v>4.7624055991098864</v>
      </c>
      <c r="T72" s="13">
        <f t="shared" si="84"/>
        <v>6.9608083065396835</v>
      </c>
      <c r="U72" s="13">
        <f t="shared" si="84"/>
        <v>4.2750354211474413</v>
      </c>
      <c r="V72" s="13">
        <f t="shared" si="84"/>
        <v>4.351598967454982</v>
      </c>
      <c r="W72" s="13">
        <f t="shared" si="84"/>
        <v>4.9760040126995744</v>
      </c>
      <c r="X72" s="13">
        <f t="shared" si="84"/>
        <v>1.6588495066386186</v>
      </c>
      <c r="Y72" s="13">
        <f t="shared" si="84"/>
        <v>4.4638410378711679</v>
      </c>
      <c r="Z72" s="13">
        <f t="shared" si="84"/>
        <v>3.6553047384470032</v>
      </c>
      <c r="AA72" s="13">
        <f t="shared" si="84"/>
        <v>2.1634967815354136</v>
      </c>
      <c r="AB72" s="13">
        <f t="shared" si="84"/>
        <v>3.0787666576198616</v>
      </c>
      <c r="AC72" s="13">
        <f t="shared" si="84"/>
        <v>7.2699099342995455</v>
      </c>
      <c r="AD72" s="13">
        <f t="shared" si="84"/>
        <v>4.3010888079402756</v>
      </c>
      <c r="AE72" s="13">
        <f t="shared" ref="AE72:AF72" si="85">AE30/AE$2</f>
        <v>2.7259180429983969</v>
      </c>
      <c r="AF72" s="13">
        <f t="shared" si="85"/>
        <v>4.5660412780310651</v>
      </c>
    </row>
    <row r="73" spans="1:32" ht="18" x14ac:dyDescent="0.45">
      <c r="A73" s="7" t="s">
        <v>23</v>
      </c>
      <c r="B73" s="13">
        <f t="shared" si="1"/>
        <v>6.1983831988883429</v>
      </c>
      <c r="C73" s="13">
        <f t="shared" si="1"/>
        <v>5.164264842005811</v>
      </c>
      <c r="D73" s="13">
        <f t="shared" ref="D73:M73" si="86">D31/D$2</f>
        <v>4.7638135079774413</v>
      </c>
      <c r="E73" s="13">
        <f t="shared" si="86"/>
        <v>6.1701166840749897</v>
      </c>
      <c r="F73" s="13">
        <f t="shared" si="86"/>
        <v>6.3195703917740982</v>
      </c>
      <c r="G73" s="13">
        <f t="shared" si="86"/>
        <v>3.47879427909572</v>
      </c>
      <c r="H73" s="13">
        <f t="shared" si="86"/>
        <v>3.729120746467053</v>
      </c>
      <c r="I73" s="13">
        <f t="shared" si="86"/>
        <v>12.207659143191615</v>
      </c>
      <c r="J73" s="13">
        <f t="shared" si="86"/>
        <v>3.9154308227730112</v>
      </c>
      <c r="K73" s="13">
        <f t="shared" si="86"/>
        <v>2.3645746900362719</v>
      </c>
      <c r="L73" s="13">
        <f t="shared" si="86"/>
        <v>5.4053352997858033</v>
      </c>
      <c r="M73" s="13">
        <f t="shared" si="86"/>
        <v>3.3657624801808366</v>
      </c>
      <c r="N73" s="13">
        <f t="shared" ref="N73:AD73" si="87">N31/N$2</f>
        <v>3.5872776003070639</v>
      </c>
      <c r="O73" s="13">
        <f t="shared" si="87"/>
        <v>5.0914916684311855</v>
      </c>
      <c r="P73" s="13">
        <f t="shared" si="87"/>
        <v>3.804267298596431</v>
      </c>
      <c r="Q73" s="13">
        <f t="shared" si="87"/>
        <v>4.1840364930988443</v>
      </c>
      <c r="R73" s="13">
        <f t="shared" si="87"/>
        <v>6.0124518738170858</v>
      </c>
      <c r="S73" s="13">
        <f t="shared" si="87"/>
        <v>4.9757055780772959</v>
      </c>
      <c r="T73" s="13">
        <f t="shared" si="87"/>
        <v>7.2384656937609089</v>
      </c>
      <c r="U73" s="13">
        <f t="shared" si="87"/>
        <v>4.6485360223154686</v>
      </c>
      <c r="V73" s="13">
        <f t="shared" si="87"/>
        <v>4.4848069888308864</v>
      </c>
      <c r="W73" s="13">
        <f t="shared" si="87"/>
        <v>5.2074070794517171</v>
      </c>
      <c r="X73" s="13">
        <f t="shared" si="87"/>
        <v>1.7894334830252341</v>
      </c>
      <c r="Y73" s="13">
        <f t="shared" si="87"/>
        <v>4.8630910274878616</v>
      </c>
      <c r="Z73" s="13">
        <f t="shared" si="87"/>
        <v>3.7901841589228908</v>
      </c>
      <c r="AA73" s="13">
        <f t="shared" si="87"/>
        <v>2.3341017247429305</v>
      </c>
      <c r="AB73" s="13">
        <f t="shared" si="87"/>
        <v>3.2465550261624956</v>
      </c>
      <c r="AC73" s="13">
        <f t="shared" si="87"/>
        <v>7.8456692812362272</v>
      </c>
      <c r="AD73" s="13">
        <f t="shared" si="87"/>
        <v>4.6100178001045329</v>
      </c>
      <c r="AE73" s="13">
        <f t="shared" ref="AE73:AF73" si="88">AE31/AE$2</f>
        <v>2.9641127414609656</v>
      </c>
      <c r="AF73" s="13">
        <f t="shared" si="88"/>
        <v>4.9565590570572011</v>
      </c>
    </row>
    <row r="74" spans="1:32" ht="18" x14ac:dyDescent="0.45">
      <c r="A74" s="7" t="s">
        <v>22</v>
      </c>
      <c r="B74" s="13">
        <f t="shared" si="1"/>
        <v>6.915636093451754</v>
      </c>
      <c r="C74" s="13">
        <f t="shared" si="1"/>
        <v>5.6925058522890328</v>
      </c>
      <c r="D74" s="13">
        <f t="shared" ref="D74:M74" si="89">D32/D$2</f>
        <v>5.1929801803826416</v>
      </c>
      <c r="E74" s="13">
        <f t="shared" si="89"/>
        <v>7.0008394646115795</v>
      </c>
      <c r="F74" s="13">
        <f t="shared" si="89"/>
        <v>7.1592981411039602</v>
      </c>
      <c r="G74" s="13">
        <f t="shared" si="89"/>
        <v>3.6786425195672541</v>
      </c>
      <c r="H74" s="13">
        <f t="shared" si="89"/>
        <v>4.0516598850032004</v>
      </c>
      <c r="I74" s="13">
        <f t="shared" si="89"/>
        <v>15.092336679239402</v>
      </c>
      <c r="J74" s="13">
        <f t="shared" si="89"/>
        <v>4.2203449714313228</v>
      </c>
      <c r="K74" s="13">
        <f t="shared" si="89"/>
        <v>2.5421520234723514</v>
      </c>
      <c r="L74" s="13">
        <f t="shared" si="89"/>
        <v>6.0238195437693145</v>
      </c>
      <c r="M74" s="13">
        <f t="shared" si="89"/>
        <v>3.5321180393291294</v>
      </c>
      <c r="N74" s="13">
        <f t="shared" ref="N74:AD74" si="90">N32/N$2</f>
        <v>3.9948481272829519</v>
      </c>
      <c r="O74" s="13">
        <f t="shared" si="90"/>
        <v>5.4768495862082363</v>
      </c>
      <c r="P74" s="13">
        <f t="shared" si="90"/>
        <v>4.1374995108287989</v>
      </c>
      <c r="Q74" s="13">
        <f t="shared" si="90"/>
        <v>4.4630750277005085</v>
      </c>
      <c r="R74" s="13">
        <f t="shared" si="90"/>
        <v>6.82654866544177</v>
      </c>
      <c r="S74" s="13">
        <f t="shared" si="90"/>
        <v>5.495719115149428</v>
      </c>
      <c r="T74" s="13">
        <f t="shared" si="90"/>
        <v>7.8588117240276514</v>
      </c>
      <c r="U74" s="13">
        <f t="shared" si="90"/>
        <v>5.0871111320484594</v>
      </c>
      <c r="V74" s="13">
        <f t="shared" si="90"/>
        <v>4.9660672469569178</v>
      </c>
      <c r="W74" s="13">
        <f t="shared" si="90"/>
        <v>5.7588403082803383</v>
      </c>
      <c r="X74" s="13">
        <f t="shared" si="90"/>
        <v>1.8617887322544306</v>
      </c>
      <c r="Y74" s="13">
        <f t="shared" si="90"/>
        <v>5.3118145515752193</v>
      </c>
      <c r="Z74" s="13">
        <f t="shared" si="90"/>
        <v>4.1355001406017688</v>
      </c>
      <c r="AA74" s="13">
        <f t="shared" si="90"/>
        <v>2.4753813284143895</v>
      </c>
      <c r="AB74" s="13">
        <f t="shared" si="90"/>
        <v>3.5961889663546516</v>
      </c>
      <c r="AC74" s="13">
        <f t="shared" si="90"/>
        <v>8.5395733654342525</v>
      </c>
      <c r="AD74" s="13">
        <f t="shared" si="90"/>
        <v>5.0831535194539716</v>
      </c>
      <c r="AE74" s="13">
        <f t="shared" ref="AE74:AF74" si="91">AE32/AE$2</f>
        <v>3.2020471161998456</v>
      </c>
      <c r="AF74" s="13">
        <f t="shared" si="91"/>
        <v>5.3170754523218076</v>
      </c>
    </row>
    <row r="75" spans="1:32" ht="18" x14ac:dyDescent="0.45">
      <c r="A75" s="7" t="s">
        <v>21</v>
      </c>
      <c r="B75" s="13">
        <f t="shared" si="1"/>
        <v>7.6238740480656961</v>
      </c>
      <c r="C75" s="13">
        <f t="shared" si="1"/>
        <v>6.1248758283452878</v>
      </c>
      <c r="D75" s="13">
        <f t="shared" ref="D75:M75" si="92">D33/D$2</f>
        <v>5.6217365233220189</v>
      </c>
      <c r="E75" s="13">
        <f t="shared" si="92"/>
        <v>7.5892597908026156</v>
      </c>
      <c r="F75" s="13">
        <f t="shared" si="92"/>
        <v>7.740557670954809</v>
      </c>
      <c r="G75" s="13">
        <f t="shared" si="92"/>
        <v>3.9039658988958346</v>
      </c>
      <c r="H75" s="13">
        <f t="shared" si="92"/>
        <v>4.2318301164650487</v>
      </c>
      <c r="I75" s="13">
        <f t="shared" si="92"/>
        <v>17.131414815524703</v>
      </c>
      <c r="J75" s="13">
        <f t="shared" si="92"/>
        <v>4.2549559089465703</v>
      </c>
      <c r="K75" s="13">
        <f t="shared" si="92"/>
        <v>2.5489130721471112</v>
      </c>
      <c r="L75" s="13">
        <f t="shared" si="92"/>
        <v>6.457080168653337</v>
      </c>
      <c r="M75" s="13">
        <f t="shared" si="92"/>
        <v>3.5493385423836497</v>
      </c>
      <c r="N75" s="13">
        <f t="shared" ref="N75:AD75" si="93">N33/N$2</f>
        <v>4.2117225600399557</v>
      </c>
      <c r="O75" s="13">
        <f t="shared" si="93"/>
        <v>5.7008886143126976</v>
      </c>
      <c r="P75" s="13">
        <f t="shared" si="93"/>
        <v>4.2640536576518446</v>
      </c>
      <c r="Q75" s="13">
        <f t="shared" si="93"/>
        <v>4.5106873326405452</v>
      </c>
      <c r="R75" s="13">
        <f t="shared" si="93"/>
        <v>7.5428551785373905</v>
      </c>
      <c r="S75" s="13">
        <f t="shared" si="93"/>
        <v>6.1254315050552171</v>
      </c>
      <c r="T75" s="13">
        <f t="shared" si="93"/>
        <v>8.4765846638980928</v>
      </c>
      <c r="U75" s="13">
        <f t="shared" si="93"/>
        <v>5.4289457332406634</v>
      </c>
      <c r="V75" s="13">
        <f t="shared" si="93"/>
        <v>5.4020882079166412</v>
      </c>
      <c r="W75" s="13">
        <f t="shared" si="93"/>
        <v>6.0805966955482065</v>
      </c>
      <c r="X75" s="13">
        <f t="shared" si="93"/>
        <v>1.9300406622354749</v>
      </c>
      <c r="Y75" s="13">
        <f t="shared" si="93"/>
        <v>5.8098554028885943</v>
      </c>
      <c r="Z75" s="13">
        <f t="shared" si="93"/>
        <v>4.6855782941745936</v>
      </c>
      <c r="AA75" s="13">
        <f t="shared" si="93"/>
        <v>2.5696368493261739</v>
      </c>
      <c r="AB75" s="13">
        <f t="shared" si="93"/>
        <v>4.0573623342664575</v>
      </c>
      <c r="AC75" s="13">
        <f t="shared" si="93"/>
        <v>9.5826664476659147</v>
      </c>
      <c r="AD75" s="13">
        <f t="shared" si="93"/>
        <v>5.7337655194917767</v>
      </c>
      <c r="AE75" s="13">
        <f t="shared" ref="AE75:AF75" si="94">AE33/AE$2</f>
        <v>3.3993487933775941</v>
      </c>
      <c r="AF75" s="13">
        <f t="shared" si="94"/>
        <v>5.7698125091475916</v>
      </c>
    </row>
    <row r="76" spans="1:32" ht="18" x14ac:dyDescent="0.45">
      <c r="A76" s="7" t="s">
        <v>20</v>
      </c>
      <c r="B76" s="13">
        <f t="shared" si="1"/>
        <v>8.8812411983918018</v>
      </c>
      <c r="C76" s="13">
        <f t="shared" si="1"/>
        <v>7.0861382385406637</v>
      </c>
      <c r="D76" s="13">
        <f t="shared" ref="D76:M76" si="95">D34/D$2</f>
        <v>6.4826224609051417</v>
      </c>
      <c r="E76" s="13">
        <f t="shared" si="95"/>
        <v>8.9379573844807965</v>
      </c>
      <c r="F76" s="13">
        <f t="shared" si="95"/>
        <v>9.2360263396195741</v>
      </c>
      <c r="G76" s="13">
        <f t="shared" si="95"/>
        <v>4.4074494091768655</v>
      </c>
      <c r="H76" s="13">
        <f t="shared" si="95"/>
        <v>5.0278590153684748</v>
      </c>
      <c r="I76" s="13">
        <f t="shared" si="95"/>
        <v>21.024590416663141</v>
      </c>
      <c r="J76" s="13">
        <f t="shared" si="95"/>
        <v>4.8015482057218772</v>
      </c>
      <c r="K76" s="13">
        <f t="shared" si="95"/>
        <v>2.9010822462999863</v>
      </c>
      <c r="L76" s="13">
        <f t="shared" si="95"/>
        <v>7.6356071484340955</v>
      </c>
      <c r="M76" s="13">
        <f t="shared" si="95"/>
        <v>3.9845065144042735</v>
      </c>
      <c r="N76" s="13">
        <f t="shared" ref="N76:AD76" si="96">N34/N$2</f>
        <v>5.0141048855069137</v>
      </c>
      <c r="O76" s="13">
        <f t="shared" si="96"/>
        <v>6.6796286857895497</v>
      </c>
      <c r="P76" s="13">
        <f t="shared" si="96"/>
        <v>5.0199527274382829</v>
      </c>
      <c r="Q76" s="13">
        <f t="shared" si="96"/>
        <v>5.2438106175185437</v>
      </c>
      <c r="R76" s="13">
        <f t="shared" si="96"/>
        <v>9.076216163345185</v>
      </c>
      <c r="S76" s="13">
        <f t="shared" si="96"/>
        <v>7.2954405919624659</v>
      </c>
      <c r="T76" s="13">
        <f t="shared" si="96"/>
        <v>9.9490523692669282</v>
      </c>
      <c r="U76" s="13">
        <f t="shared" si="96"/>
        <v>6.3630934164916084</v>
      </c>
      <c r="V76" s="13">
        <f t="shared" si="96"/>
        <v>6.326172115900631</v>
      </c>
      <c r="W76" s="13">
        <f t="shared" si="96"/>
        <v>7.2511126920473616</v>
      </c>
      <c r="X76" s="13">
        <f t="shared" si="96"/>
        <v>2.2109936159006325</v>
      </c>
      <c r="Y76" s="13">
        <f t="shared" si="96"/>
        <v>6.9181951153257826</v>
      </c>
      <c r="Z76" s="13">
        <f t="shared" si="96"/>
        <v>5.5848807411942563</v>
      </c>
      <c r="AA76" s="13">
        <f t="shared" si="96"/>
        <v>2.9945280303455251</v>
      </c>
      <c r="AB76" s="13">
        <f t="shared" si="96"/>
        <v>4.9030576999290103</v>
      </c>
      <c r="AC76" s="13">
        <f t="shared" si="96"/>
        <v>11.355244693649093</v>
      </c>
      <c r="AD76" s="13">
        <f t="shared" si="96"/>
        <v>6.9085632288859262</v>
      </c>
      <c r="AE76" s="13">
        <f t="shared" ref="AE76:AF76" si="97">AE34/AE$2</f>
        <v>4.0057445068832633</v>
      </c>
      <c r="AF76" s="13">
        <f t="shared" si="97"/>
        <v>6.766845583665777</v>
      </c>
    </row>
    <row r="77" spans="1:32" ht="18" x14ac:dyDescent="0.45">
      <c r="A77" s="7" t="s">
        <v>19</v>
      </c>
      <c r="B77" s="13">
        <f t="shared" si="1"/>
        <v>9.0157597297340999</v>
      </c>
      <c r="C77" s="13">
        <f t="shared" si="1"/>
        <v>7.1538929287422039</v>
      </c>
      <c r="D77" s="13">
        <f t="shared" ref="D77:M77" si="98">D35/D$2</f>
        <v>6.5299714920714527</v>
      </c>
      <c r="E77" s="13">
        <f t="shared" si="98"/>
        <v>9.1134475336952168</v>
      </c>
      <c r="F77" s="13">
        <f t="shared" si="98"/>
        <v>9.4726729734860697</v>
      </c>
      <c r="G77" s="13">
        <f t="shared" si="98"/>
        <v>4.3926562953676553</v>
      </c>
      <c r="H77" s="13">
        <f t="shared" si="98"/>
        <v>5.0755336632019281</v>
      </c>
      <c r="I77" s="13">
        <f t="shared" si="98"/>
        <v>21.980613886276402</v>
      </c>
      <c r="J77" s="13">
        <f t="shared" si="98"/>
        <v>4.8033615808662029</v>
      </c>
      <c r="K77" s="13">
        <f t="shared" si="98"/>
        <v>2.9162369615735528</v>
      </c>
      <c r="L77" s="13">
        <f t="shared" si="98"/>
        <v>7.667483953203984</v>
      </c>
      <c r="M77" s="13">
        <f t="shared" si="98"/>
        <v>3.9810773057177076</v>
      </c>
      <c r="N77" s="13">
        <f t="shared" ref="N77:AD77" si="99">N35/N$2</f>
        <v>5.0933510716333092</v>
      </c>
      <c r="O77" s="13">
        <f t="shared" si="99"/>
        <v>6.7204624633226899</v>
      </c>
      <c r="P77" s="13">
        <f t="shared" si="99"/>
        <v>5.0129384593595914</v>
      </c>
      <c r="Q77" s="13">
        <f t="shared" si="99"/>
        <v>5.2328797875613597</v>
      </c>
      <c r="R77" s="13">
        <f t="shared" si="99"/>
        <v>9.3641532133090113</v>
      </c>
      <c r="S77" s="13">
        <f t="shared" si="99"/>
        <v>7.2992288691764724</v>
      </c>
      <c r="T77" s="13">
        <f t="shared" si="99"/>
        <v>9.9831251336009466</v>
      </c>
      <c r="U77" s="13">
        <f t="shared" si="99"/>
        <v>6.4070828923747447</v>
      </c>
      <c r="V77" s="13">
        <f t="shared" si="99"/>
        <v>6.3894494449389558</v>
      </c>
      <c r="W77" s="13">
        <f t="shared" si="99"/>
        <v>7.290755565476239</v>
      </c>
      <c r="X77" s="13">
        <f t="shared" si="99"/>
        <v>2.1923141978337952</v>
      </c>
      <c r="Y77" s="13">
        <f t="shared" si="99"/>
        <v>6.9794720601697735</v>
      </c>
      <c r="Z77" s="13">
        <f t="shared" si="99"/>
        <v>5.660272076411144</v>
      </c>
      <c r="AA77" s="13">
        <f t="shared" si="99"/>
        <v>2.9714838230360194</v>
      </c>
      <c r="AB77" s="13">
        <f t="shared" si="99"/>
        <v>4.9713312631589943</v>
      </c>
      <c r="AC77" s="13">
        <f t="shared" si="99"/>
        <v>11.378511283901412</v>
      </c>
      <c r="AD77" s="13">
        <f t="shared" si="99"/>
        <v>6.9735288546418266</v>
      </c>
      <c r="AE77" s="13">
        <f t="shared" ref="AE77:AF77" si="100">AE35/AE$2</f>
        <v>3.993075735683917</v>
      </c>
      <c r="AF77" s="13">
        <f t="shared" si="100"/>
        <v>6.8166055052301742</v>
      </c>
    </row>
    <row r="78" spans="1:32" ht="18" x14ac:dyDescent="0.45">
      <c r="A78" s="7" t="s">
        <v>18</v>
      </c>
      <c r="B78" s="13">
        <f t="shared" si="1"/>
        <v>12.835906078198029</v>
      </c>
      <c r="C78" s="13">
        <f t="shared" si="1"/>
        <v>10.514705940905772</v>
      </c>
      <c r="D78" s="13">
        <f t="shared" ref="D78:M78" si="101">D36/D$2</f>
        <v>9.5681299814951331</v>
      </c>
      <c r="E78" s="13">
        <f t="shared" si="101"/>
        <v>13.243143354353972</v>
      </c>
      <c r="F78" s="13">
        <f t="shared" si="101"/>
        <v>14.941970956952337</v>
      </c>
      <c r="G78" s="13">
        <f t="shared" si="101"/>
        <v>7.2142041747249355</v>
      </c>
      <c r="H78" s="13">
        <f t="shared" si="101"/>
        <v>8.230384743022471</v>
      </c>
      <c r="I78" s="13">
        <f t="shared" si="101"/>
        <v>21.847877154231288</v>
      </c>
      <c r="J78" s="13">
        <f t="shared" si="101"/>
        <v>8.3126632131166023</v>
      </c>
      <c r="K78" s="13">
        <f t="shared" si="101"/>
        <v>4.9066872410819764</v>
      </c>
      <c r="L78" s="13">
        <f t="shared" si="101"/>
        <v>11.437565996895071</v>
      </c>
      <c r="M78" s="13">
        <f t="shared" si="101"/>
        <v>5.6459392949115763</v>
      </c>
      <c r="N78" s="13">
        <f t="shared" ref="N78:AD78" si="102">N36/N$2</f>
        <v>7.2541083000309055</v>
      </c>
      <c r="O78" s="13">
        <f t="shared" si="102"/>
        <v>10.970563869603152</v>
      </c>
      <c r="P78" s="13">
        <f t="shared" si="102"/>
        <v>7.0824494251800205</v>
      </c>
      <c r="Q78" s="13">
        <f t="shared" si="102"/>
        <v>9.2355786904519857</v>
      </c>
      <c r="R78" s="13">
        <f t="shared" si="102"/>
        <v>13.078445646819981</v>
      </c>
      <c r="S78" s="13">
        <f t="shared" si="102"/>
        <v>10.314016463350811</v>
      </c>
      <c r="T78" s="13">
        <f t="shared" si="102"/>
        <v>14.512362268847768</v>
      </c>
      <c r="U78" s="13">
        <f t="shared" si="102"/>
        <v>7.6571895290843566</v>
      </c>
      <c r="V78" s="13">
        <f t="shared" si="102"/>
        <v>10.226096286244873</v>
      </c>
      <c r="W78" s="13">
        <f t="shared" si="102"/>
        <v>11.313438887671614</v>
      </c>
      <c r="X78" s="13">
        <f t="shared" si="102"/>
        <v>3.1239856808992332</v>
      </c>
      <c r="Y78" s="13">
        <f t="shared" si="102"/>
        <v>11.401411329577787</v>
      </c>
      <c r="Z78" s="13">
        <f t="shared" si="102"/>
        <v>8.9934035811640047</v>
      </c>
      <c r="AA78" s="13">
        <f t="shared" si="102"/>
        <v>4.8542686642532242</v>
      </c>
      <c r="AB78" s="13">
        <f t="shared" si="102"/>
        <v>7.5926144371854107</v>
      </c>
      <c r="AC78" s="13">
        <f t="shared" si="102"/>
        <v>17.615240170686501</v>
      </c>
      <c r="AD78" s="13">
        <f t="shared" si="102"/>
        <v>10.791091989101666</v>
      </c>
      <c r="AE78" s="13">
        <f t="shared" ref="AE78:AF78" si="103">AE36/AE$2</f>
        <v>6.6468759696370778</v>
      </c>
      <c r="AF78" s="13">
        <f t="shared" si="103"/>
        <v>10.643552919456816</v>
      </c>
    </row>
    <row r="79" spans="1:32" ht="18" x14ac:dyDescent="0.45">
      <c r="A79" s="7" t="s">
        <v>17</v>
      </c>
      <c r="B79" s="13">
        <f t="shared" si="1"/>
        <v>15.962347344871217</v>
      </c>
      <c r="C79" s="13">
        <f t="shared" si="1"/>
        <v>12.255666647139341</v>
      </c>
      <c r="D79" s="13">
        <f t="shared" ref="D79:M79" si="104">D37/D$2</f>
        <v>11.605735024296946</v>
      </c>
      <c r="E79" s="13">
        <f t="shared" si="104"/>
        <v>17.018431689174495</v>
      </c>
      <c r="F79" s="13">
        <f t="shared" si="104"/>
        <v>17.59011314136416</v>
      </c>
      <c r="G79" s="13">
        <f t="shared" si="104"/>
        <v>8.9356514627462271</v>
      </c>
      <c r="H79" s="13">
        <f t="shared" si="104"/>
        <v>9.3196936956976817</v>
      </c>
      <c r="I79" s="13">
        <f t="shared" si="104"/>
        <v>24.625155727915274</v>
      </c>
      <c r="J79" s="13">
        <f t="shared" si="104"/>
        <v>9.8396242693613427</v>
      </c>
      <c r="K79" s="13">
        <f t="shared" si="104"/>
        <v>5.6046682575301947</v>
      </c>
      <c r="L79" s="13">
        <f t="shared" si="104"/>
        <v>13.542966981752455</v>
      </c>
      <c r="M79" s="13">
        <f t="shared" si="104"/>
        <v>6.5756881096291471</v>
      </c>
      <c r="N79" s="13">
        <f t="shared" ref="N79:AD79" si="105">N37/N$2</f>
        <v>8.5644902287815832</v>
      </c>
      <c r="O79" s="13">
        <f t="shared" si="105"/>
        <v>12.797319145106437</v>
      </c>
      <c r="P79" s="13">
        <f t="shared" si="105"/>
        <v>7.9626590255188017</v>
      </c>
      <c r="Q79" s="13">
        <f t="shared" si="105"/>
        <v>10.374828714198905</v>
      </c>
      <c r="R79" s="13">
        <f t="shared" si="105"/>
        <v>16.822368485427795</v>
      </c>
      <c r="S79" s="13">
        <f t="shared" si="105"/>
        <v>11.83672386455522</v>
      </c>
      <c r="T79" s="13">
        <f t="shared" si="105"/>
        <v>16.91903669751629</v>
      </c>
      <c r="U79" s="13">
        <f t="shared" si="105"/>
        <v>8.7037431151430162</v>
      </c>
      <c r="V79" s="13">
        <f t="shared" si="105"/>
        <v>11.561848488281413</v>
      </c>
      <c r="W79" s="13">
        <f t="shared" si="105"/>
        <v>13.106602292610548</v>
      </c>
      <c r="X79" s="13">
        <f t="shared" si="105"/>
        <v>4.2056107615775096</v>
      </c>
      <c r="Y79" s="13">
        <f t="shared" si="105"/>
        <v>13.780922157701122</v>
      </c>
      <c r="Z79" s="13">
        <f t="shared" si="105"/>
        <v>10.623751591011292</v>
      </c>
      <c r="AA79" s="13">
        <f t="shared" si="105"/>
        <v>5.4045971090988933</v>
      </c>
      <c r="AB79" s="13">
        <f t="shared" si="105"/>
        <v>8.9224938875271746</v>
      </c>
      <c r="AC79" s="13">
        <f t="shared" si="105"/>
        <v>20.756135105440443</v>
      </c>
      <c r="AD79" s="13">
        <f t="shared" si="105"/>
        <v>13.10826935423648</v>
      </c>
      <c r="AE79" s="13">
        <f t="shared" ref="AE79:AF79" si="106">AE37/AE$2</f>
        <v>7.6612582163162921</v>
      </c>
      <c r="AF79" s="13">
        <f t="shared" si="106"/>
        <v>12.129236130392471</v>
      </c>
    </row>
    <row r="80" spans="1:32" ht="18" x14ac:dyDescent="0.45">
      <c r="A80" s="7" t="s">
        <v>16</v>
      </c>
      <c r="B80" s="13">
        <f t="shared" si="1"/>
        <v>17.464409114691815</v>
      </c>
      <c r="C80" s="13">
        <f t="shared" si="1"/>
        <v>13.625694679593977</v>
      </c>
      <c r="D80" s="13">
        <f t="shared" ref="D80:M80" si="107">D38/D$2</f>
        <v>12.587492460186944</v>
      </c>
      <c r="E80" s="13">
        <f t="shared" si="107"/>
        <v>18.069037223704786</v>
      </c>
      <c r="F80" s="13">
        <f t="shared" si="107"/>
        <v>19.911540860199747</v>
      </c>
      <c r="G80" s="13">
        <f t="shared" si="107"/>
        <v>9.4309951389719675</v>
      </c>
      <c r="H80" s="13">
        <f t="shared" si="107"/>
        <v>10.510932762069498</v>
      </c>
      <c r="I80" s="13">
        <f t="shared" si="107"/>
        <v>30.228845917545314</v>
      </c>
      <c r="J80" s="13">
        <f t="shared" si="107"/>
        <v>10.517139583050813</v>
      </c>
      <c r="K80" s="13">
        <f t="shared" si="107"/>
        <v>5.915570926843376</v>
      </c>
      <c r="L80" s="13">
        <f t="shared" si="107"/>
        <v>14.977161880930264</v>
      </c>
      <c r="M80" s="13">
        <f t="shared" si="107"/>
        <v>7.2756645880209128</v>
      </c>
      <c r="N80" s="13">
        <f t="shared" ref="N80:AD80" si="108">N38/N$2</f>
        <v>10.011758287205071</v>
      </c>
      <c r="O80" s="13">
        <f t="shared" si="108"/>
        <v>13.798282754907289</v>
      </c>
      <c r="P80" s="13">
        <f t="shared" si="108"/>
        <v>8.5401637836719022</v>
      </c>
      <c r="Q80" s="13">
        <f t="shared" si="108"/>
        <v>11.441103848041351</v>
      </c>
      <c r="R80" s="13">
        <f t="shared" si="108"/>
        <v>19.807270283404677</v>
      </c>
      <c r="S80" s="13">
        <f t="shared" si="108"/>
        <v>12.799571969929351</v>
      </c>
      <c r="T80" s="13">
        <f t="shared" si="108"/>
        <v>18.507022488794103</v>
      </c>
      <c r="U80" s="13">
        <f t="shared" si="108"/>
        <v>9.6224182194386341</v>
      </c>
      <c r="V80" s="13">
        <f t="shared" si="108"/>
        <v>12.472650243184345</v>
      </c>
      <c r="W80" s="13">
        <f t="shared" si="108"/>
        <v>15.117079191253465</v>
      </c>
      <c r="X80" s="13">
        <f t="shared" si="108"/>
        <v>4.4637570236578119</v>
      </c>
      <c r="Y80" s="13">
        <f t="shared" si="108"/>
        <v>15.38179781722974</v>
      </c>
      <c r="Z80" s="13">
        <f t="shared" si="108"/>
        <v>11.870627564083076</v>
      </c>
      <c r="AA80" s="13">
        <f t="shared" si="108"/>
        <v>5.9195052593573347</v>
      </c>
      <c r="AB80" s="13">
        <f t="shared" si="108"/>
        <v>10.12402382775934</v>
      </c>
      <c r="AC80" s="13">
        <f t="shared" si="108"/>
        <v>22.901284729404061</v>
      </c>
      <c r="AD80" s="13">
        <f t="shared" si="108"/>
        <v>15.156515869415431</v>
      </c>
      <c r="AE80" s="13">
        <f t="shared" ref="AE80:AF80" si="109">AE38/AE$2</f>
        <v>8.3160238291624999</v>
      </c>
      <c r="AF80" s="13">
        <f t="shared" si="109"/>
        <v>13.101149283133147</v>
      </c>
    </row>
    <row r="81" spans="1:32" ht="18" x14ac:dyDescent="0.45">
      <c r="A81" s="7" t="s">
        <v>15</v>
      </c>
      <c r="B81" s="13">
        <f t="shared" si="1"/>
        <v>20.923821230269215</v>
      </c>
      <c r="C81" s="13">
        <f t="shared" si="1"/>
        <v>16.134720291250503</v>
      </c>
      <c r="D81" s="13">
        <f t="shared" ref="D81:M81" si="110">D39/D$2</f>
        <v>14.883658380656142</v>
      </c>
      <c r="E81" s="13">
        <f t="shared" si="110"/>
        <v>21.888767988966766</v>
      </c>
      <c r="F81" s="13">
        <f t="shared" si="110"/>
        <v>24.323250334688545</v>
      </c>
      <c r="G81" s="13">
        <f t="shared" si="110"/>
        <v>10.711620281931152</v>
      </c>
      <c r="H81" s="13">
        <f t="shared" si="110"/>
        <v>12.222228163273591</v>
      </c>
      <c r="I81" s="13">
        <f t="shared" si="110"/>
        <v>38.776347713998277</v>
      </c>
      <c r="J81" s="13">
        <f t="shared" si="110"/>
        <v>11.46618802557842</v>
      </c>
      <c r="K81" s="13">
        <f t="shared" si="110"/>
        <v>6.5339246760472909</v>
      </c>
      <c r="L81" s="13">
        <f t="shared" si="110"/>
        <v>18.102627355279392</v>
      </c>
      <c r="M81" s="13">
        <f t="shared" si="110"/>
        <v>8.4295570453701263</v>
      </c>
      <c r="N81" s="13">
        <f t="shared" ref="N81:AD81" si="111">N39/N$2</f>
        <v>11.950401450890013</v>
      </c>
      <c r="O81" s="13">
        <f t="shared" si="111"/>
        <v>16.126871240602942</v>
      </c>
      <c r="P81" s="13">
        <f t="shared" si="111"/>
        <v>9.9284737992478327</v>
      </c>
      <c r="Q81" s="13">
        <f t="shared" si="111"/>
        <v>13.547221598259126</v>
      </c>
      <c r="R81" s="13">
        <f t="shared" si="111"/>
        <v>24.109315497108501</v>
      </c>
      <c r="S81" s="13">
        <f t="shared" si="111"/>
        <v>15.008091251729844</v>
      </c>
      <c r="T81" s="13">
        <f t="shared" si="111"/>
        <v>21.613940590434588</v>
      </c>
      <c r="U81" s="13">
        <f t="shared" si="111"/>
        <v>11.274262705672029</v>
      </c>
      <c r="V81" s="13">
        <f t="shared" si="111"/>
        <v>14.311789155494274</v>
      </c>
      <c r="W81" s="13">
        <f t="shared" si="111"/>
        <v>18.239012806228658</v>
      </c>
      <c r="X81" s="13">
        <f t="shared" si="111"/>
        <v>4.9436953144668916</v>
      </c>
      <c r="Y81" s="13">
        <f t="shared" si="111"/>
        <v>18.185215837149844</v>
      </c>
      <c r="Z81" s="13">
        <f t="shared" si="111"/>
        <v>14.083874318612514</v>
      </c>
      <c r="AA81" s="13">
        <f t="shared" si="111"/>
        <v>6.4696743207777834</v>
      </c>
      <c r="AB81" s="13">
        <f t="shared" si="111"/>
        <v>12.056931370576045</v>
      </c>
      <c r="AC81" s="13">
        <f t="shared" si="111"/>
        <v>27.042207149458093</v>
      </c>
      <c r="AD81" s="13">
        <f t="shared" si="111"/>
        <v>18.305042699707542</v>
      </c>
      <c r="AE81" s="13">
        <f t="shared" ref="AE81:AF81" si="112">AE39/AE$2</f>
        <v>9.4828470379208518</v>
      </c>
      <c r="AF81" s="13">
        <f t="shared" si="112"/>
        <v>15.220550105735267</v>
      </c>
    </row>
    <row r="82" spans="1:32" ht="18" x14ac:dyDescent="0.45">
      <c r="A82" s="7" t="s">
        <v>14</v>
      </c>
      <c r="B82" s="13">
        <f t="shared" si="1"/>
        <v>27.200550878376987</v>
      </c>
      <c r="C82" s="13">
        <f t="shared" si="1"/>
        <v>20.600373295788728</v>
      </c>
      <c r="D82" s="13">
        <f t="shared" ref="D82:M82" si="113">D40/D$2</f>
        <v>20.267370437344862</v>
      </c>
      <c r="E82" s="13">
        <f t="shared" si="113"/>
        <v>27.168436797747241</v>
      </c>
      <c r="F82" s="13">
        <f t="shared" si="113"/>
        <v>29.960719593081777</v>
      </c>
      <c r="G82" s="13">
        <f t="shared" si="113"/>
        <v>14.767214207440093</v>
      </c>
      <c r="H82" s="13">
        <f t="shared" si="113"/>
        <v>16.400242210931562</v>
      </c>
      <c r="I82" s="13">
        <f t="shared" si="113"/>
        <v>46.187350803758839</v>
      </c>
      <c r="J82" s="13">
        <f t="shared" si="113"/>
        <v>15.933352376339503</v>
      </c>
      <c r="K82" s="13">
        <f t="shared" si="113"/>
        <v>7.9843713071438742</v>
      </c>
      <c r="L82" s="13">
        <f t="shared" si="113"/>
        <v>24.084999900673004</v>
      </c>
      <c r="M82" s="13">
        <f t="shared" si="113"/>
        <v>12.007863987177261</v>
      </c>
      <c r="N82" s="13">
        <f t="shared" ref="N82:AD82" si="114">N40/N$2</f>
        <v>14.754208015790338</v>
      </c>
      <c r="O82" s="13">
        <f t="shared" si="114"/>
        <v>19.710136944696195</v>
      </c>
      <c r="P82" s="13">
        <f t="shared" si="114"/>
        <v>12.70321539892783</v>
      </c>
      <c r="Q82" s="13">
        <f t="shared" si="114"/>
        <v>16.358110661029233</v>
      </c>
      <c r="R82" s="13">
        <f t="shared" si="114"/>
        <v>28.866968280376344</v>
      </c>
      <c r="S82" s="13">
        <f t="shared" si="114"/>
        <v>19.658439739460732</v>
      </c>
      <c r="T82" s="13">
        <f t="shared" si="114"/>
        <v>28.215149674674503</v>
      </c>
      <c r="U82" s="13">
        <f t="shared" si="114"/>
        <v>13.622045554069116</v>
      </c>
      <c r="V82" s="13">
        <f t="shared" si="114"/>
        <v>17.679805398083307</v>
      </c>
      <c r="W82" s="13">
        <f t="shared" si="114"/>
        <v>23.985085521288774</v>
      </c>
      <c r="X82" s="13">
        <f t="shared" si="114"/>
        <v>5.9573341782365787</v>
      </c>
      <c r="Y82" s="13">
        <f t="shared" si="114"/>
        <v>25.009959274915573</v>
      </c>
      <c r="Z82" s="13">
        <f t="shared" si="114"/>
        <v>17.154905076398887</v>
      </c>
      <c r="AA82" s="13">
        <f t="shared" si="114"/>
        <v>7.6961260492757981</v>
      </c>
      <c r="AB82" s="13">
        <f t="shared" si="114"/>
        <v>14.919191915595409</v>
      </c>
      <c r="AC82" s="13">
        <f t="shared" si="114"/>
        <v>31.793532096859156</v>
      </c>
      <c r="AD82" s="13">
        <f t="shared" si="114"/>
        <v>22.859417932276301</v>
      </c>
      <c r="AE82" s="13">
        <f t="shared" ref="AE82:AF82" si="115">AE40/AE$2</f>
        <v>12.564446677066281</v>
      </c>
      <c r="AF82" s="13">
        <f t="shared" si="115"/>
        <v>18.767062451842971</v>
      </c>
    </row>
    <row r="83" spans="1:32" ht="18" x14ac:dyDescent="0.45">
      <c r="A83" s="7" t="s">
        <v>13</v>
      </c>
      <c r="B83" s="13">
        <f t="shared" si="1"/>
        <v>34.16148069799393</v>
      </c>
      <c r="C83" s="13">
        <f t="shared" si="1"/>
        <v>25.954762840199411</v>
      </c>
      <c r="D83" s="13">
        <f t="shared" ref="D83:M83" si="116">D41/D$2</f>
        <v>23.288665932709126</v>
      </c>
      <c r="E83" s="13">
        <f t="shared" si="116"/>
        <v>31.697453274107954</v>
      </c>
      <c r="F83" s="13">
        <f t="shared" si="116"/>
        <v>31.706117100944734</v>
      </c>
      <c r="G83" s="13">
        <f t="shared" si="116"/>
        <v>18.196214654470708</v>
      </c>
      <c r="H83" s="13">
        <f t="shared" si="116"/>
        <v>22.050184784434471</v>
      </c>
      <c r="I83" s="13">
        <f t="shared" si="116"/>
        <v>51.561907820780469</v>
      </c>
      <c r="J83" s="13">
        <f t="shared" si="116"/>
        <v>18.855896254371203</v>
      </c>
      <c r="K83" s="13">
        <f t="shared" si="116"/>
        <v>10.934550815889002</v>
      </c>
      <c r="L83" s="13">
        <f t="shared" si="116"/>
        <v>31.361971235678993</v>
      </c>
      <c r="M83" s="13">
        <f t="shared" si="116"/>
        <v>14.912665575016012</v>
      </c>
      <c r="N83" s="13">
        <f t="shared" ref="N83:AD83" si="117">N41/N$2</f>
        <v>18.197133810076071</v>
      </c>
      <c r="O83" s="13">
        <f t="shared" si="117"/>
        <v>28.919668567233742</v>
      </c>
      <c r="P83" s="13">
        <f t="shared" si="117"/>
        <v>17.95668345319584</v>
      </c>
      <c r="Q83" s="13">
        <f t="shared" si="117"/>
        <v>24.172805192651342</v>
      </c>
      <c r="R83" s="13">
        <f t="shared" si="117"/>
        <v>32.14443368056299</v>
      </c>
      <c r="S83" s="13">
        <f t="shared" si="117"/>
        <v>22.645570579580095</v>
      </c>
      <c r="T83" s="13">
        <f t="shared" si="117"/>
        <v>41.978252011712534</v>
      </c>
      <c r="U83" s="13">
        <f t="shared" si="117"/>
        <v>17.504264592768816</v>
      </c>
      <c r="V83" s="13">
        <f t="shared" si="117"/>
        <v>23.753644588099334</v>
      </c>
      <c r="W83" s="13">
        <f t="shared" si="117"/>
        <v>30.655928810455695</v>
      </c>
      <c r="X83" s="13">
        <f t="shared" si="117"/>
        <v>8.4507120575125558</v>
      </c>
      <c r="Y83" s="13">
        <f t="shared" si="117"/>
        <v>29.72092737443813</v>
      </c>
      <c r="Z83" s="13">
        <f t="shared" si="117"/>
        <v>18.13112053442082</v>
      </c>
      <c r="AA83" s="13">
        <f t="shared" si="117"/>
        <v>10.157805902707505</v>
      </c>
      <c r="AB83" s="13">
        <f t="shared" si="117"/>
        <v>16.090378880230464</v>
      </c>
      <c r="AC83" s="13">
        <f t="shared" si="117"/>
        <v>38.231040130196504</v>
      </c>
      <c r="AD83" s="13">
        <f t="shared" si="117"/>
        <v>27.359625357805108</v>
      </c>
      <c r="AE83" s="13">
        <f t="shared" ref="AE83:AF83" si="118">AE41/AE$2</f>
        <v>14.546461027517763</v>
      </c>
      <c r="AF83" s="13">
        <f t="shared" si="118"/>
        <v>27.538678700796837</v>
      </c>
    </row>
    <row r="84" spans="1:32" ht="18" x14ac:dyDescent="0.45">
      <c r="A84" s="7" t="s">
        <v>12</v>
      </c>
      <c r="B84" s="13">
        <f t="shared" si="1"/>
        <v>35.77176464076765</v>
      </c>
      <c r="C84" s="13">
        <f t="shared" si="1"/>
        <v>28.297547298636982</v>
      </c>
      <c r="D84" s="13">
        <f t="shared" ref="D84:M84" si="119">D42/D$2</f>
        <v>24.338131637036795</v>
      </c>
      <c r="E84" s="13">
        <f t="shared" si="119"/>
        <v>33.046758529256856</v>
      </c>
      <c r="F84" s="13">
        <f t="shared" si="119"/>
        <v>32.49358186481733</v>
      </c>
      <c r="G84" s="13">
        <f t="shared" si="119"/>
        <v>19.540276363517254</v>
      </c>
      <c r="H84" s="13">
        <f t="shared" si="119"/>
        <v>23.023030667206037</v>
      </c>
      <c r="I84" s="13">
        <f t="shared" si="119"/>
        <v>52.293020057148411</v>
      </c>
      <c r="J84" s="13">
        <f t="shared" si="119"/>
        <v>22.455064083701156</v>
      </c>
      <c r="K84" s="13">
        <f t="shared" si="119"/>
        <v>12.091148878791058</v>
      </c>
      <c r="L84" s="13">
        <f t="shared" si="119"/>
        <v>35.601831134459424</v>
      </c>
      <c r="M84" s="13">
        <f t="shared" si="119"/>
        <v>16.274554740129581</v>
      </c>
      <c r="N84" s="13">
        <f t="shared" ref="N84:AD84" si="120">N42/N$2</f>
        <v>21.297103967023563</v>
      </c>
      <c r="O84" s="13">
        <f t="shared" si="120"/>
        <v>31.819308864176904</v>
      </c>
      <c r="P84" s="13">
        <f t="shared" si="120"/>
        <v>19.65872048963455</v>
      </c>
      <c r="Q84" s="13">
        <f t="shared" si="120"/>
        <v>25.753556780413021</v>
      </c>
      <c r="R84" s="13">
        <f t="shared" si="120"/>
        <v>33.869229643428362</v>
      </c>
      <c r="S84" s="13">
        <f t="shared" si="120"/>
        <v>23.200437969269633</v>
      </c>
      <c r="T84" s="13">
        <f t="shared" si="120"/>
        <v>44.580287920774211</v>
      </c>
      <c r="U84" s="13">
        <f t="shared" si="120"/>
        <v>19.787640116692373</v>
      </c>
      <c r="V84" s="13">
        <f t="shared" si="120"/>
        <v>27.399924738183174</v>
      </c>
      <c r="W84" s="13">
        <f t="shared" si="120"/>
        <v>31.331566077578145</v>
      </c>
      <c r="X84" s="13">
        <f t="shared" si="120"/>
        <v>8.590961465814873</v>
      </c>
      <c r="Y84" s="13">
        <f t="shared" si="120"/>
        <v>31.977345480396949</v>
      </c>
      <c r="Z84" s="13">
        <f t="shared" si="120"/>
        <v>19.64167672062743</v>
      </c>
      <c r="AA84" s="13">
        <f t="shared" si="120"/>
        <v>12.378418952482521</v>
      </c>
      <c r="AB84" s="13">
        <f t="shared" si="120"/>
        <v>17.848407821014728</v>
      </c>
      <c r="AC84" s="13">
        <f t="shared" si="120"/>
        <v>39.368189259260426</v>
      </c>
      <c r="AD84" s="13">
        <f t="shared" si="120"/>
        <v>28.587559732380029</v>
      </c>
      <c r="AE84" s="13">
        <f t="shared" ref="AE84:AF84" si="121">AE42/AE$2</f>
        <v>15.214815914271787</v>
      </c>
      <c r="AF84" s="13">
        <f t="shared" si="121"/>
        <v>27.530653877532824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تعداد واحد های ساخته شده</vt:lpstr>
      <vt:lpstr>قیمت زمین تهران</vt:lpstr>
      <vt:lpstr>قیمت مناطق مختلف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2023-02-15T11:24:23Z</dcterms:modified>
</cp:coreProperties>
</file>