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rade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5" i="1" l="1"/>
  <c r="H3" i="1"/>
  <c r="H4" i="1"/>
  <c r="H5" i="1"/>
  <c r="H6" i="1"/>
  <c r="H7" i="1"/>
  <c r="H8" i="1"/>
  <c r="H9" i="1"/>
  <c r="H10" i="1"/>
  <c r="H11" i="1"/>
  <c r="H12" i="1"/>
  <c r="H2" i="1"/>
  <c r="G12" i="1"/>
  <c r="G11" i="1"/>
  <c r="G9" i="1"/>
  <c r="G10" i="1"/>
  <c r="G3" i="1"/>
  <c r="G4" i="1"/>
  <c r="G5" i="1"/>
  <c r="G6" i="1"/>
  <c r="G7" i="1"/>
  <c r="G8" i="1"/>
  <c r="G2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<sst xmlns="http://schemas.openxmlformats.org/spreadsheetml/2006/main" count="16" uniqueCount="16">
  <si>
    <t>سولفات پتاسیم</t>
  </si>
  <si>
    <t>اوره</t>
  </si>
  <si>
    <t>کریستال ملامین</t>
  </si>
  <si>
    <t>کلرید پتاسیم</t>
  </si>
  <si>
    <t>1399 Q_2</t>
  </si>
  <si>
    <t>1399 Q_3</t>
  </si>
  <si>
    <t>1399 Q_4</t>
  </si>
  <si>
    <t>1400 Q_1</t>
  </si>
  <si>
    <t>1400 Q_2</t>
  </si>
  <si>
    <t>1400 Q_3</t>
  </si>
  <si>
    <t>1400 Q_4</t>
  </si>
  <si>
    <t>1401 Q_1</t>
  </si>
  <si>
    <t>1401 Q_2</t>
  </si>
  <si>
    <t>1401 Q_3</t>
  </si>
  <si>
    <t>اوره / کریس</t>
  </si>
  <si>
    <t>کلرید/ سولفات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</si>
</sst>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1" fillId="0" borderId="2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16" sqref="H16"/>
    </sheetView>
  </sheetViews>
  <sheetFormatPr defaultRowHeight="15" x14ac:dyDescent="0.25"/>
  <cols>
    <col min="1" max="1" width="8.85546875" bestFit="1" customWidth="1"/>
    <col min="2" max="2" width="12.42578125" bestFit="1" customWidth="1"/>
    <col min="3" max="3" width="12" bestFit="1" customWidth="1"/>
    <col min="4" max="4" width="12.42578125" bestFit="1" customWidth="1"/>
    <col min="5" max="5" width="12" bestFit="1" customWidth="1"/>
    <col min="7" max="7" width="12.285156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14</v>
      </c>
      <c r="G1" s="3" t="s">
        <v>15</v>
      </c>
    </row>
    <row r="2" spans="1:8" x14ac:dyDescent="0.25">
      <c r="A2" s="1" t="s">
        <v>4</v>
      </c>
      <c r="B2" s="2">
        <v>5.3837275113177618</v>
      </c>
      <c r="C2" s="2">
        <v>205.3718496052615</v>
      </c>
      <c r="D2" s="2">
        <v>1083.63018287006</v>
      </c>
      <c r="E2" s="2">
        <v>0</v>
      </c>
      <c r="F2">
        <f>C2/D2</f>
        <v>0.18952208313478475</v>
      </c>
      <c r="G2">
        <f>E2/B2</f>
        <v>0</v>
      </c>
      <c r="H2">
        <f>AVERAGE(F2,G2)</f>
        <v>9.4761041567392373E-2</v>
      </c>
    </row>
    <row r="3" spans="1:8" x14ac:dyDescent="0.25">
      <c r="A3" s="1" t="s">
        <v>5</v>
      </c>
      <c r="B3" s="2">
        <v>443.91460331219298</v>
      </c>
      <c r="C3" s="2">
        <v>146.25244594845159</v>
      </c>
      <c r="D3" s="2">
        <v>951.34230870546412</v>
      </c>
      <c r="E3" s="2">
        <v>296.65085989906697</v>
      </c>
      <c r="F3">
        <f t="shared" ref="F3:F12" si="0">C3/D3</f>
        <v>0.15373272544502317</v>
      </c>
      <c r="G3">
        <f t="shared" ref="G3:G10" si="1">E3/B3</f>
        <v>0.66826109725982719</v>
      </c>
      <c r="H3">
        <f t="shared" ref="H3:H12" si="2">AVERAGE(F3,G3)</f>
        <v>0.41099691135242516</v>
      </c>
    </row>
    <row r="4" spans="1:8" x14ac:dyDescent="0.25">
      <c r="A4" s="1" t="s">
        <v>6</v>
      </c>
      <c r="B4" s="2">
        <v>1040.0068568330021</v>
      </c>
      <c r="C4" s="2">
        <v>323.15954173250702</v>
      </c>
      <c r="D4" s="2">
        <v>1282.511069044481</v>
      </c>
      <c r="E4" s="2">
        <v>447.63841416677599</v>
      </c>
      <c r="F4">
        <f t="shared" si="0"/>
        <v>0.25197407611715433</v>
      </c>
      <c r="G4">
        <f t="shared" si="1"/>
        <v>0.43041871428608763</v>
      </c>
      <c r="H4">
        <f t="shared" si="2"/>
        <v>0.34119639520162098</v>
      </c>
    </row>
    <row r="5" spans="1:8" x14ac:dyDescent="0.25">
      <c r="A5" s="1" t="s">
        <v>7</v>
      </c>
      <c r="B5" s="2">
        <v>541.08210731882707</v>
      </c>
      <c r="C5" s="2">
        <v>253.5910869873052</v>
      </c>
      <c r="D5" s="2">
        <v>1587.485690147613</v>
      </c>
      <c r="E5" s="2">
        <v>0</v>
      </c>
      <c r="F5">
        <f t="shared" si="0"/>
        <v>0.15974385694382223</v>
      </c>
      <c r="G5">
        <f t="shared" si="1"/>
        <v>0</v>
      </c>
      <c r="H5">
        <f t="shared" si="2"/>
        <v>7.9871928471911116E-2</v>
      </c>
    </row>
    <row r="6" spans="1:8" x14ac:dyDescent="0.25">
      <c r="A6" s="1" t="s">
        <v>8</v>
      </c>
      <c r="B6" s="2">
        <v>533.14829357332417</v>
      </c>
      <c r="C6" s="2">
        <v>411.72866029752612</v>
      </c>
      <c r="D6" s="2">
        <v>1868.3076695238699</v>
      </c>
      <c r="E6" s="2">
        <v>512.41397652397666</v>
      </c>
      <c r="F6">
        <f t="shared" si="0"/>
        <v>0.22037519141718953</v>
      </c>
      <c r="G6">
        <f t="shared" si="1"/>
        <v>0.96110966254739427</v>
      </c>
      <c r="H6">
        <f t="shared" si="2"/>
        <v>0.59074242698229185</v>
      </c>
    </row>
    <row r="7" spans="1:8" x14ac:dyDescent="0.25">
      <c r="A7" s="1" t="s">
        <v>9</v>
      </c>
      <c r="B7" s="2">
        <v>628.09455895809674</v>
      </c>
      <c r="C7" s="2">
        <v>273.34322141230541</v>
      </c>
      <c r="D7" s="2">
        <v>3016.587297128433</v>
      </c>
      <c r="E7" s="2">
        <v>408.99148803427778</v>
      </c>
      <c r="F7">
        <f t="shared" si="0"/>
        <v>9.0613396692516696E-2</v>
      </c>
      <c r="G7">
        <f t="shared" si="1"/>
        <v>0.65116228472465343</v>
      </c>
      <c r="H7">
        <f t="shared" si="2"/>
        <v>0.37088784070858505</v>
      </c>
    </row>
    <row r="8" spans="1:8" x14ac:dyDescent="0.25">
      <c r="A8" s="1" t="s">
        <v>10</v>
      </c>
      <c r="B8" s="2">
        <v>4.1025371269775146</v>
      </c>
      <c r="C8" s="2">
        <v>911.18353676580284</v>
      </c>
      <c r="D8" s="2">
        <v>4.1025371269775146</v>
      </c>
      <c r="E8" s="2">
        <v>550.01830489177576</v>
      </c>
      <c r="F8">
        <f t="shared" si="0"/>
        <v>222.10244747671649</v>
      </c>
      <c r="G8">
        <f t="shared" si="1"/>
        <v>134.06784335355761</v>
      </c>
      <c r="H8">
        <f t="shared" si="2"/>
        <v>178.08514541513705</v>
      </c>
    </row>
    <row r="9" spans="1:8" x14ac:dyDescent="0.25">
      <c r="A9" s="1" t="s">
        <v>11</v>
      </c>
      <c r="B9" s="2">
        <v>744.26946842248981</v>
      </c>
      <c r="C9" s="2">
        <v>640.14319146771413</v>
      </c>
      <c r="D9" s="2">
        <v>2290.5516408430358</v>
      </c>
      <c r="E9" s="2">
        <v>646.68389553988163</v>
      </c>
      <c r="F9">
        <f t="shared" si="0"/>
        <v>0.27947118940837756</v>
      </c>
      <c r="G9">
        <f>E9/B9</f>
        <v>0.86888408429618258</v>
      </c>
      <c r="H9">
        <f t="shared" si="2"/>
        <v>0.57417763685228007</v>
      </c>
    </row>
    <row r="10" spans="1:8" x14ac:dyDescent="0.25">
      <c r="A10" s="1" t="s">
        <v>12</v>
      </c>
      <c r="B10" s="2">
        <v>1162.522818556374</v>
      </c>
      <c r="C10" s="2">
        <v>555.9480491622478</v>
      </c>
      <c r="D10" s="2">
        <v>1719.3023335265279</v>
      </c>
      <c r="E10" s="2">
        <v>583.45911470761689</v>
      </c>
      <c r="F10">
        <f t="shared" si="0"/>
        <v>0.32335676996489682</v>
      </c>
      <c r="G10">
        <f t="shared" si="1"/>
        <v>0.5018904621865049</v>
      </c>
      <c r="H10">
        <f t="shared" si="2"/>
        <v>0.41262361607570086</v>
      </c>
    </row>
    <row r="11" spans="1:8" x14ac:dyDescent="0.25">
      <c r="A11" s="1" t="s">
        <v>13</v>
      </c>
      <c r="B11" s="2">
        <v>1134.063694198408</v>
      </c>
      <c r="C11" s="2">
        <v>527.11555093255288</v>
      </c>
      <c r="D11" s="2">
        <v>1535.071283375242</v>
      </c>
      <c r="E11" s="2">
        <v>607.17274002328975</v>
      </c>
      <c r="F11">
        <f t="shared" si="0"/>
        <v>0.3433818068523542</v>
      </c>
      <c r="G11">
        <f>E11/B11</f>
        <v>0.53539562471617486</v>
      </c>
      <c r="H11">
        <f t="shared" si="2"/>
        <v>0.43938871578426453</v>
      </c>
    </row>
    <row r="12" spans="1:8" x14ac:dyDescent="0.25">
      <c r="A12" s="1">
        <v>1402</v>
      </c>
      <c r="B12" s="2">
        <v>1125</v>
      </c>
      <c r="C12" s="2">
        <v>340</v>
      </c>
      <c r="D12" s="2">
        <v>1629</v>
      </c>
      <c r="E12" s="2">
        <v>450</v>
      </c>
      <c r="F12">
        <f t="shared" si="0"/>
        <v>0.20871700429711479</v>
      </c>
      <c r="G12">
        <f>E12/B12</f>
        <v>0.4</v>
      </c>
      <c r="H12">
        <f t="shared" si="2"/>
        <v>0.30435850214855742</v>
      </c>
    </row>
    <row r="15" spans="1:8" x14ac:dyDescent="0.25">
      <c r="H15">
        <f>H12/H11</f>
        <v>0.69268620520968138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VAHID</cp:lastModifiedBy>
  <dcterms:created xsi:type="dcterms:W3CDTF">2023-05-01T11:25:46Z</dcterms:created>
  <dcterms:modified xsi:type="dcterms:W3CDTF">2023-05-01T12:05:28Z</dcterms:modified>
</cp:coreProperties>
</file>