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de\database\industries\lastic\pekavir\product\"/>
    </mc:Choice>
  </mc:AlternateContent>
  <bookViews>
    <workbookView xWindow="2655" yWindow="2655" windowWidth="17280" windowHeight="8970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M22" i="1" l="1"/>
</calcChain>
</file>

<file path=xl/sharedStrings.xml><?xml version="1.0" encoding="utf-8"?>
<sst xmlns="http://schemas.openxmlformats.org/spreadsheetml/2006/main" count="346" uniqueCount="34">
  <si>
    <t>Pouya Finance</t>
  </si>
  <si>
    <t>Copyright @2015 - 2022</t>
  </si>
  <si>
    <t>پکویر-کویر تایر</t>
  </si>
  <si>
    <t>تولید و فروش</t>
  </si>
  <si>
    <t>مقدار تولید</t>
  </si>
  <si>
    <t>فصل دوم منتهی به 1399/03</t>
  </si>
  <si>
    <t>فصل سوم منتهی به 1399/06</t>
  </si>
  <si>
    <t>فصل چهارم منتهی به 1399/09</t>
  </si>
  <si>
    <t>فصل اول منتهی به 1399/12</t>
  </si>
  <si>
    <t>فصل دوم منتهی به 1400/03</t>
  </si>
  <si>
    <t>فصل سوم منتهی به 1400/06</t>
  </si>
  <si>
    <t>فصل چهارم منتهی به 1400/09</t>
  </si>
  <si>
    <t>فصل اول منتهی به 1400/12</t>
  </si>
  <si>
    <t>فصل دوم منتهی به 1401/03</t>
  </si>
  <si>
    <t>فصل سوم منتهی به 1401/06</t>
  </si>
  <si>
    <t>تایر</t>
  </si>
  <si>
    <t>تن</t>
  </si>
  <si>
    <t>-</t>
  </si>
  <si>
    <t>فلپ</t>
  </si>
  <si>
    <t>تیوپ</t>
  </si>
  <si>
    <t>سایر / تخفیفات</t>
  </si>
  <si>
    <t>تایر بایاس</t>
  </si>
  <si>
    <t>تایر رادیال</t>
  </si>
  <si>
    <t>جمع</t>
  </si>
  <si>
    <t>مقدار فروش</t>
  </si>
  <si>
    <t>برگشت از فروش</t>
  </si>
  <si>
    <t>ریال</t>
  </si>
  <si>
    <t>مبلغ فروش</t>
  </si>
  <si>
    <t>میلیون ریال</t>
  </si>
  <si>
    <t>نرخ فروش</t>
  </si>
  <si>
    <t>تن / ریال</t>
  </si>
  <si>
    <t>ریال / ریال</t>
  </si>
  <si>
    <t>مبلغ بهای تمام شده</t>
  </si>
  <si>
    <t>سود ناخالص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</si>
</sst>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333333"/>
      <name val="Calibri Bold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rightToLeft="1" tabSelected="1" topLeftCell="D13" workbookViewId="0">
      <selection activeCell="H15" sqref="H15"/>
    </sheetView>
  </sheetViews>
  <sheetFormatPr defaultRowHeight="15" x14ac:dyDescent="0.25"/>
  <cols>
    <col min="2" max="14" width="20" customWidth="1"/>
  </cols>
  <sheetData>
    <row r="1" spans="2:1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5.75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25"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ht="42" x14ac:dyDescent="0.65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ht="42" x14ac:dyDescent="0.65">
      <c r="B6" s="5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31.5" x14ac:dyDescent="0.25">
      <c r="B8" s="7" t="s">
        <v>4</v>
      </c>
      <c r="C8" s="6"/>
      <c r="D8" s="6"/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  <c r="N8" s="6" t="s">
        <v>14</v>
      </c>
    </row>
    <row r="9" spans="2:14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 x14ac:dyDescent="0.25">
      <c r="B10" s="8" t="s">
        <v>15</v>
      </c>
      <c r="C10" s="9" t="s">
        <v>16</v>
      </c>
      <c r="D10" s="9"/>
      <c r="E10" s="9">
        <v>-15300</v>
      </c>
      <c r="F10" s="9">
        <v>7694</v>
      </c>
      <c r="G10" s="9">
        <v>7606</v>
      </c>
      <c r="H10" s="9">
        <v>7229</v>
      </c>
      <c r="I10" s="9">
        <v>14524591</v>
      </c>
      <c r="J10" s="9" t="s">
        <v>17</v>
      </c>
      <c r="K10" s="9">
        <v>-21912094</v>
      </c>
      <c r="L10" s="9">
        <v>8146</v>
      </c>
      <c r="M10" s="9">
        <v>8405</v>
      </c>
      <c r="N10" s="9">
        <v>7833</v>
      </c>
    </row>
    <row r="11" spans="2:14" x14ac:dyDescent="0.25">
      <c r="B11" s="10" t="s">
        <v>18</v>
      </c>
      <c r="C11" s="11" t="s">
        <v>16</v>
      </c>
      <c r="D11" s="11"/>
      <c r="E11" s="11">
        <v>-53</v>
      </c>
      <c r="F11" s="11">
        <v>31</v>
      </c>
      <c r="G11" s="11">
        <v>22</v>
      </c>
      <c r="H11" s="11">
        <v>1</v>
      </c>
      <c r="I11" s="11">
        <v>1193</v>
      </c>
      <c r="J11" s="11">
        <v>-1189</v>
      </c>
      <c r="K11" s="11">
        <v>5</v>
      </c>
      <c r="L11" s="11">
        <v>0</v>
      </c>
      <c r="M11" s="11">
        <v>0</v>
      </c>
      <c r="N11" s="11">
        <v>0</v>
      </c>
    </row>
    <row r="12" spans="2:14" x14ac:dyDescent="0.25">
      <c r="B12" s="8" t="s">
        <v>19</v>
      </c>
      <c r="C12" s="9" t="s">
        <v>16</v>
      </c>
      <c r="D12" s="9"/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</row>
    <row r="13" spans="2:14" x14ac:dyDescent="0.25">
      <c r="B13" s="10" t="s">
        <v>20</v>
      </c>
      <c r="C13" s="11"/>
      <c r="D13" s="11"/>
      <c r="E13" s="11" t="s">
        <v>17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>
        <v>0</v>
      </c>
      <c r="N13" s="11">
        <v>0</v>
      </c>
    </row>
    <row r="14" spans="2:14" x14ac:dyDescent="0.25">
      <c r="B14" s="8" t="s">
        <v>21</v>
      </c>
      <c r="C14" s="9" t="s">
        <v>16</v>
      </c>
      <c r="D14" s="9"/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</row>
    <row r="15" spans="2:14" x14ac:dyDescent="0.25">
      <c r="B15" s="10" t="s">
        <v>22</v>
      </c>
      <c r="C15" s="11" t="s">
        <v>16</v>
      </c>
      <c r="D15" s="11"/>
      <c r="E15" s="11" t="s">
        <v>17</v>
      </c>
      <c r="F15" s="11" t="s">
        <v>17</v>
      </c>
      <c r="G15" s="11" t="s">
        <v>17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17</v>
      </c>
      <c r="N15" s="11" t="s">
        <v>17</v>
      </c>
    </row>
    <row r="16" spans="2:14" x14ac:dyDescent="0.25">
      <c r="B16" s="12" t="s">
        <v>23</v>
      </c>
      <c r="C16" s="13"/>
      <c r="D16" s="13"/>
      <c r="E16" s="13">
        <v>-15353</v>
      </c>
      <c r="F16" s="13">
        <v>7725</v>
      </c>
      <c r="G16" s="13">
        <v>7628</v>
      </c>
      <c r="H16" s="13">
        <v>7230</v>
      </c>
      <c r="I16" s="13">
        <v>14525784</v>
      </c>
      <c r="J16" s="13">
        <v>-1189</v>
      </c>
      <c r="K16" s="13">
        <v>-21912089</v>
      </c>
      <c r="L16" s="13">
        <v>8146</v>
      </c>
      <c r="M16" s="13">
        <v>8405</v>
      </c>
      <c r="N16" s="13">
        <v>7833</v>
      </c>
    </row>
    <row r="17" spans="2:14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31.5" x14ac:dyDescent="0.25">
      <c r="B20" s="7" t="s">
        <v>24</v>
      </c>
      <c r="C20" s="6"/>
      <c r="D20" s="6"/>
      <c r="E20" s="6" t="s">
        <v>5</v>
      </c>
      <c r="F20" s="6" t="s">
        <v>6</v>
      </c>
      <c r="G20" s="6" t="s">
        <v>7</v>
      </c>
      <c r="H20" s="6" t="s">
        <v>8</v>
      </c>
      <c r="I20" s="6" t="s">
        <v>9</v>
      </c>
      <c r="J20" s="6" t="s">
        <v>10</v>
      </c>
      <c r="K20" s="6" t="s">
        <v>11</v>
      </c>
      <c r="L20" s="6" t="s">
        <v>12</v>
      </c>
      <c r="M20" s="6" t="s">
        <v>13</v>
      </c>
      <c r="N20" s="6" t="s">
        <v>14</v>
      </c>
    </row>
    <row r="21" spans="2:14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8" t="s">
        <v>15</v>
      </c>
      <c r="C22" s="9" t="s">
        <v>16</v>
      </c>
      <c r="D22" s="9"/>
      <c r="E22" s="9">
        <v>-15598</v>
      </c>
      <c r="F22" s="9">
        <v>197597</v>
      </c>
      <c r="G22" s="9">
        <v>-181999</v>
      </c>
      <c r="H22" s="9">
        <v>6512</v>
      </c>
      <c r="I22" s="9">
        <v>7951</v>
      </c>
      <c r="J22" s="9" t="s">
        <v>17</v>
      </c>
      <c r="K22" s="9">
        <v>8322</v>
      </c>
      <c r="L22" s="9">
        <v>7041</v>
      </c>
      <c r="M22" s="9">
        <f>16424-7041</f>
        <v>9383</v>
      </c>
      <c r="N22" s="9">
        <v>7475</v>
      </c>
    </row>
    <row r="23" spans="2:14" x14ac:dyDescent="0.25">
      <c r="B23" s="10" t="s">
        <v>25</v>
      </c>
      <c r="C23" s="11" t="s">
        <v>26</v>
      </c>
      <c r="D23" s="11"/>
      <c r="E23" s="11">
        <v>0</v>
      </c>
      <c r="F23" s="11">
        <v>0</v>
      </c>
      <c r="G23" s="11">
        <v>0</v>
      </c>
      <c r="H23" s="11">
        <v>0</v>
      </c>
      <c r="I23" s="11">
        <v>-27</v>
      </c>
      <c r="J23" s="11" t="s">
        <v>17</v>
      </c>
      <c r="K23" s="11" t="s">
        <v>17</v>
      </c>
      <c r="L23" s="11" t="s">
        <v>17</v>
      </c>
      <c r="M23" s="11" t="s">
        <v>17</v>
      </c>
      <c r="N23" s="11" t="s">
        <v>17</v>
      </c>
    </row>
    <row r="24" spans="2:14" x14ac:dyDescent="0.25">
      <c r="B24" s="8" t="s">
        <v>18</v>
      </c>
      <c r="C24" s="9" t="s">
        <v>16</v>
      </c>
      <c r="D24" s="9"/>
      <c r="E24" s="9">
        <v>-76</v>
      </c>
      <c r="F24" s="9">
        <v>33</v>
      </c>
      <c r="G24" s="9">
        <v>43</v>
      </c>
      <c r="H24" s="9">
        <v>7</v>
      </c>
      <c r="I24" s="9">
        <v>2</v>
      </c>
      <c r="J24" s="9">
        <v>4</v>
      </c>
      <c r="K24" s="9">
        <v>4</v>
      </c>
      <c r="L24" s="9">
        <v>0</v>
      </c>
      <c r="M24" s="9">
        <v>0</v>
      </c>
      <c r="N24" s="9">
        <v>0</v>
      </c>
    </row>
    <row r="25" spans="2:14" x14ac:dyDescent="0.25">
      <c r="B25" s="10" t="s">
        <v>19</v>
      </c>
      <c r="C25" s="11" t="s">
        <v>16</v>
      </c>
      <c r="D25" s="11"/>
      <c r="E25" s="11" t="s">
        <v>17</v>
      </c>
      <c r="F25" s="11" t="s">
        <v>17</v>
      </c>
      <c r="G25" s="11" t="s">
        <v>17</v>
      </c>
      <c r="H25" s="11" t="s">
        <v>17</v>
      </c>
      <c r="I25" s="11" t="s">
        <v>17</v>
      </c>
      <c r="J25" s="11" t="s">
        <v>17</v>
      </c>
      <c r="K25" s="11" t="s">
        <v>17</v>
      </c>
      <c r="L25" s="11" t="s">
        <v>17</v>
      </c>
      <c r="M25" s="11" t="s">
        <v>17</v>
      </c>
      <c r="N25" s="11" t="s">
        <v>17</v>
      </c>
    </row>
    <row r="26" spans="2:14" x14ac:dyDescent="0.25">
      <c r="B26" s="8" t="s">
        <v>20</v>
      </c>
      <c r="C26" s="9"/>
      <c r="D26" s="9"/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 t="s">
        <v>17</v>
      </c>
      <c r="L26" s="9" t="s">
        <v>17</v>
      </c>
      <c r="M26" s="9">
        <v>0</v>
      </c>
      <c r="N26" s="9">
        <v>0</v>
      </c>
    </row>
    <row r="27" spans="2:14" x14ac:dyDescent="0.25">
      <c r="B27" s="10" t="s">
        <v>21</v>
      </c>
      <c r="C27" s="11" t="s">
        <v>16</v>
      </c>
      <c r="D27" s="11"/>
      <c r="E27" s="11" t="s">
        <v>17</v>
      </c>
      <c r="F27" s="11" t="s">
        <v>17</v>
      </c>
      <c r="G27" s="11" t="s">
        <v>17</v>
      </c>
      <c r="H27" s="11" t="s">
        <v>17</v>
      </c>
      <c r="I27" s="11" t="s">
        <v>17</v>
      </c>
      <c r="J27" s="11" t="s">
        <v>17</v>
      </c>
      <c r="K27" s="11" t="s">
        <v>17</v>
      </c>
      <c r="L27" s="11" t="s">
        <v>17</v>
      </c>
      <c r="M27" s="11" t="s">
        <v>17</v>
      </c>
      <c r="N27" s="11" t="s">
        <v>17</v>
      </c>
    </row>
    <row r="28" spans="2:14" x14ac:dyDescent="0.25">
      <c r="B28" s="8" t="s">
        <v>22</v>
      </c>
      <c r="C28" s="9" t="s">
        <v>16</v>
      </c>
      <c r="D28" s="9"/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>
        <v>21394</v>
      </c>
      <c r="K28" s="9" t="s">
        <v>17</v>
      </c>
      <c r="L28" s="9" t="s">
        <v>17</v>
      </c>
      <c r="M28" s="9" t="s">
        <v>17</v>
      </c>
      <c r="N28" s="9" t="s">
        <v>17</v>
      </c>
    </row>
    <row r="29" spans="2:14" x14ac:dyDescent="0.25">
      <c r="B29" s="14" t="s">
        <v>23</v>
      </c>
      <c r="C29" s="15"/>
      <c r="D29" s="15"/>
      <c r="E29" s="15">
        <v>-15674</v>
      </c>
      <c r="F29" s="15">
        <v>197630</v>
      </c>
      <c r="G29" s="15">
        <v>-181956</v>
      </c>
      <c r="H29" s="15">
        <v>6519</v>
      </c>
      <c r="I29" s="15">
        <v>7925</v>
      </c>
      <c r="J29" s="15">
        <v>21398</v>
      </c>
      <c r="K29" s="15">
        <v>8326</v>
      </c>
      <c r="L29" s="15">
        <v>7041</v>
      </c>
      <c r="M29" s="15">
        <v>9383</v>
      </c>
      <c r="N29" s="15">
        <v>7475</v>
      </c>
    </row>
    <row r="30" spans="2:14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31.5" x14ac:dyDescent="0.25">
      <c r="B33" s="7" t="s">
        <v>27</v>
      </c>
      <c r="C33" s="6"/>
      <c r="D33" s="6"/>
      <c r="E33" s="6" t="s">
        <v>5</v>
      </c>
      <c r="F33" s="6" t="s">
        <v>6</v>
      </c>
      <c r="G33" s="6" t="s">
        <v>7</v>
      </c>
      <c r="H33" s="6" t="s">
        <v>8</v>
      </c>
      <c r="I33" s="6" t="s">
        <v>9</v>
      </c>
      <c r="J33" s="6" t="s">
        <v>10</v>
      </c>
      <c r="K33" s="6" t="s">
        <v>11</v>
      </c>
      <c r="L33" s="6" t="s">
        <v>12</v>
      </c>
      <c r="M33" s="6" t="s">
        <v>13</v>
      </c>
      <c r="N33" s="6" t="s">
        <v>14</v>
      </c>
    </row>
    <row r="34" spans="2:14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8" t="s">
        <v>15</v>
      </c>
      <c r="C35" s="9" t="s">
        <v>28</v>
      </c>
      <c r="D35" s="9"/>
      <c r="E35" s="9">
        <v>-7091099</v>
      </c>
      <c r="F35" s="9">
        <v>2811093</v>
      </c>
      <c r="G35" s="9">
        <v>4280006</v>
      </c>
      <c r="H35" s="9">
        <v>4134589</v>
      </c>
      <c r="I35" s="9">
        <v>5733016</v>
      </c>
      <c r="J35" s="9" t="s">
        <v>17</v>
      </c>
      <c r="K35" s="9">
        <v>5463220</v>
      </c>
      <c r="L35" s="9">
        <v>5087108</v>
      </c>
      <c r="M35" s="9">
        <v>6957518</v>
      </c>
      <c r="N35" s="9">
        <v>6567839</v>
      </c>
    </row>
    <row r="36" spans="2:14" x14ac:dyDescent="0.25">
      <c r="B36" s="10" t="s">
        <v>25</v>
      </c>
      <c r="C36" s="11" t="s">
        <v>28</v>
      </c>
      <c r="D36" s="11"/>
      <c r="E36" s="11">
        <v>0</v>
      </c>
      <c r="F36" s="11">
        <v>0</v>
      </c>
      <c r="G36" s="11">
        <v>0</v>
      </c>
      <c r="H36" s="11">
        <v>0</v>
      </c>
      <c r="I36" s="11">
        <v>-11860</v>
      </c>
      <c r="J36" s="11" t="s">
        <v>17</v>
      </c>
      <c r="K36" s="11" t="s">
        <v>17</v>
      </c>
      <c r="L36" s="11" t="s">
        <v>17</v>
      </c>
      <c r="M36" s="11" t="s">
        <v>17</v>
      </c>
      <c r="N36" s="11" t="s">
        <v>17</v>
      </c>
    </row>
    <row r="37" spans="2:14" x14ac:dyDescent="0.25">
      <c r="B37" s="8" t="s">
        <v>18</v>
      </c>
      <c r="C37" s="9" t="s">
        <v>28</v>
      </c>
      <c r="D37" s="9"/>
      <c r="E37" s="9">
        <v>-28792</v>
      </c>
      <c r="F37" s="9">
        <v>8832</v>
      </c>
      <c r="G37" s="9">
        <v>19960</v>
      </c>
      <c r="H37" s="9">
        <v>3217</v>
      </c>
      <c r="I37" s="9">
        <v>762</v>
      </c>
      <c r="J37" s="9">
        <v>2184</v>
      </c>
      <c r="K37" s="9">
        <v>1809</v>
      </c>
      <c r="L37" s="9">
        <v>0</v>
      </c>
      <c r="M37" s="9">
        <v>0</v>
      </c>
      <c r="N37" s="9">
        <v>1</v>
      </c>
    </row>
    <row r="38" spans="2:14" x14ac:dyDescent="0.25">
      <c r="B38" s="10" t="s">
        <v>19</v>
      </c>
      <c r="C38" s="11" t="s">
        <v>28</v>
      </c>
      <c r="D38" s="11"/>
      <c r="E38" s="11" t="s">
        <v>17</v>
      </c>
      <c r="F38" s="11" t="s">
        <v>17</v>
      </c>
      <c r="G38" s="11" t="s">
        <v>17</v>
      </c>
      <c r="H38" s="11" t="s">
        <v>17</v>
      </c>
      <c r="I38" s="11" t="s">
        <v>17</v>
      </c>
      <c r="J38" s="11" t="s">
        <v>17</v>
      </c>
      <c r="K38" s="11" t="s">
        <v>17</v>
      </c>
      <c r="L38" s="11" t="s">
        <v>17</v>
      </c>
      <c r="M38" s="11" t="s">
        <v>17</v>
      </c>
      <c r="N38" s="11" t="s">
        <v>17</v>
      </c>
    </row>
    <row r="39" spans="2:14" x14ac:dyDescent="0.25">
      <c r="B39" s="8" t="s">
        <v>20</v>
      </c>
      <c r="C39" s="9" t="s">
        <v>28</v>
      </c>
      <c r="D39" s="9"/>
      <c r="E39" s="9">
        <v>0</v>
      </c>
      <c r="F39" s="9">
        <v>0</v>
      </c>
      <c r="G39" s="9">
        <v>0</v>
      </c>
      <c r="H39" s="9">
        <v>0</v>
      </c>
      <c r="I39" s="9">
        <v>-203</v>
      </c>
      <c r="J39" s="9">
        <v>0</v>
      </c>
      <c r="K39" s="9" t="s">
        <v>17</v>
      </c>
      <c r="L39" s="9" t="s">
        <v>17</v>
      </c>
      <c r="M39" s="9">
        <v>0</v>
      </c>
      <c r="N39" s="9">
        <v>0</v>
      </c>
    </row>
    <row r="40" spans="2:14" x14ac:dyDescent="0.25">
      <c r="B40" s="10" t="s">
        <v>21</v>
      </c>
      <c r="C40" s="11" t="s">
        <v>28</v>
      </c>
      <c r="D40" s="11"/>
      <c r="E40" s="11" t="s">
        <v>17</v>
      </c>
      <c r="F40" s="11" t="s">
        <v>17</v>
      </c>
      <c r="G40" s="11" t="s">
        <v>17</v>
      </c>
      <c r="H40" s="11" t="s">
        <v>17</v>
      </c>
      <c r="I40" s="11" t="s">
        <v>17</v>
      </c>
      <c r="J40" s="11" t="s">
        <v>17</v>
      </c>
      <c r="K40" s="11" t="s">
        <v>17</v>
      </c>
      <c r="L40" s="11" t="s">
        <v>17</v>
      </c>
      <c r="M40" s="11" t="s">
        <v>17</v>
      </c>
      <c r="N40" s="11" t="s">
        <v>17</v>
      </c>
    </row>
    <row r="41" spans="2:14" x14ac:dyDescent="0.25">
      <c r="B41" s="8" t="s">
        <v>22</v>
      </c>
      <c r="C41" s="9" t="s">
        <v>28</v>
      </c>
      <c r="D41" s="9"/>
      <c r="E41" s="9" t="s">
        <v>17</v>
      </c>
      <c r="F41" s="9" t="s">
        <v>17</v>
      </c>
      <c r="G41" s="9" t="s">
        <v>17</v>
      </c>
      <c r="H41" s="9" t="s">
        <v>17</v>
      </c>
      <c r="I41" s="9" t="s">
        <v>17</v>
      </c>
      <c r="J41" s="9">
        <v>14428548</v>
      </c>
      <c r="K41" s="9" t="s">
        <v>17</v>
      </c>
      <c r="L41" s="9" t="s">
        <v>17</v>
      </c>
      <c r="M41" s="9" t="s">
        <v>17</v>
      </c>
      <c r="N41" s="9" t="s">
        <v>17</v>
      </c>
    </row>
    <row r="42" spans="2:14" x14ac:dyDescent="0.25">
      <c r="B42" s="14" t="s">
        <v>23</v>
      </c>
      <c r="C42" s="15"/>
      <c r="D42" s="15"/>
      <c r="E42" s="15">
        <v>-7119891</v>
      </c>
      <c r="F42" s="15">
        <v>2819925</v>
      </c>
      <c r="G42" s="15">
        <v>4299966</v>
      </c>
      <c r="H42" s="15">
        <v>4137806</v>
      </c>
      <c r="I42" s="15">
        <v>5721715</v>
      </c>
      <c r="J42" s="15">
        <v>14430732</v>
      </c>
      <c r="K42" s="15">
        <v>5465029</v>
      </c>
      <c r="L42" s="15">
        <v>5087108</v>
      </c>
      <c r="M42" s="15">
        <v>6957518</v>
      </c>
      <c r="N42" s="15">
        <v>6567840</v>
      </c>
    </row>
    <row r="43" spans="2:14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31.5" x14ac:dyDescent="0.25">
      <c r="B46" s="7" t="s">
        <v>29</v>
      </c>
      <c r="C46" s="6"/>
      <c r="D46" s="6"/>
      <c r="E46" s="6" t="s">
        <v>5</v>
      </c>
      <c r="F46" s="6" t="s">
        <v>6</v>
      </c>
      <c r="G46" s="6" t="s">
        <v>7</v>
      </c>
      <c r="H46" s="6" t="s">
        <v>8</v>
      </c>
      <c r="I46" s="6" t="s">
        <v>9</v>
      </c>
      <c r="J46" s="6" t="s">
        <v>10</v>
      </c>
      <c r="K46" s="6" t="s">
        <v>11</v>
      </c>
      <c r="L46" s="6" t="s">
        <v>12</v>
      </c>
      <c r="M46" s="6" t="s">
        <v>13</v>
      </c>
      <c r="N46" s="6" t="s">
        <v>14</v>
      </c>
    </row>
    <row r="47" spans="2:14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5">
      <c r="B48" s="8" t="s">
        <v>15</v>
      </c>
      <c r="C48" s="9" t="s">
        <v>30</v>
      </c>
      <c r="D48" s="9"/>
      <c r="E48" s="9">
        <v>454615912</v>
      </c>
      <c r="F48" s="9">
        <v>14226395</v>
      </c>
      <c r="G48" s="9">
        <v>-23516646</v>
      </c>
      <c r="H48" s="9">
        <v>634918458</v>
      </c>
      <c r="I48" s="9">
        <v>721026161</v>
      </c>
      <c r="J48" s="9" t="s">
        <v>17</v>
      </c>
      <c r="K48" s="9">
        <v>669395881</v>
      </c>
      <c r="L48" s="9">
        <v>686797353854</v>
      </c>
      <c r="M48" s="9">
        <v>423500617</v>
      </c>
      <c r="N48" s="9">
        <v>878640669</v>
      </c>
    </row>
    <row r="49" spans="2:14" x14ac:dyDescent="0.25">
      <c r="B49" s="10" t="s">
        <v>25</v>
      </c>
      <c r="C49" s="11" t="s">
        <v>31</v>
      </c>
      <c r="D49" s="11"/>
      <c r="E49" s="11" t="s">
        <v>17</v>
      </c>
      <c r="F49" s="11" t="s">
        <v>17</v>
      </c>
      <c r="G49" s="11" t="s">
        <v>17</v>
      </c>
      <c r="H49" s="11" t="s">
        <v>17</v>
      </c>
      <c r="I49" s="11">
        <v>433638026</v>
      </c>
      <c r="J49" s="11" t="s">
        <v>17</v>
      </c>
      <c r="K49" s="11" t="s">
        <v>17</v>
      </c>
      <c r="L49" s="11" t="s">
        <v>17</v>
      </c>
      <c r="M49" s="11" t="s">
        <v>17</v>
      </c>
      <c r="N49" s="11" t="s">
        <v>17</v>
      </c>
    </row>
    <row r="50" spans="2:14" x14ac:dyDescent="0.25">
      <c r="B50" s="8" t="s">
        <v>18</v>
      </c>
      <c r="C50" s="9" t="s">
        <v>30</v>
      </c>
      <c r="D50" s="9"/>
      <c r="E50" s="9">
        <v>378842105</v>
      </c>
      <c r="F50" s="9">
        <v>267636364</v>
      </c>
      <c r="G50" s="9">
        <v>464186047</v>
      </c>
      <c r="H50" s="9">
        <v>459571429</v>
      </c>
      <c r="I50" s="9">
        <v>482278481</v>
      </c>
      <c r="J50" s="9">
        <v>494117647</v>
      </c>
      <c r="K50" s="9">
        <v>452250000</v>
      </c>
      <c r="L50" s="9" t="s">
        <v>17</v>
      </c>
      <c r="M50" s="9" t="s">
        <v>17</v>
      </c>
      <c r="N50" s="9" t="s">
        <v>17</v>
      </c>
    </row>
    <row r="51" spans="2:14" x14ac:dyDescent="0.25">
      <c r="B51" s="10" t="s">
        <v>19</v>
      </c>
      <c r="C51" s="11" t="s">
        <v>30</v>
      </c>
      <c r="D51" s="11"/>
      <c r="E51" s="11" t="s">
        <v>17</v>
      </c>
      <c r="F51" s="11" t="s">
        <v>17</v>
      </c>
      <c r="G51" s="11" t="s">
        <v>17</v>
      </c>
      <c r="H51" s="11" t="s">
        <v>17</v>
      </c>
      <c r="I51" s="11" t="s">
        <v>17</v>
      </c>
      <c r="J51" s="11" t="s">
        <v>17</v>
      </c>
      <c r="K51" s="11" t="s">
        <v>17</v>
      </c>
      <c r="L51" s="11" t="s">
        <v>17</v>
      </c>
      <c r="M51" s="11" t="s">
        <v>17</v>
      </c>
      <c r="N51" s="11" t="s">
        <v>17</v>
      </c>
    </row>
    <row r="52" spans="2:14" x14ac:dyDescent="0.25">
      <c r="B52" s="8" t="s">
        <v>20</v>
      </c>
      <c r="C52" s="9" t="s">
        <v>30</v>
      </c>
      <c r="D52" s="9"/>
      <c r="E52" s="9" t="s">
        <v>17</v>
      </c>
      <c r="F52" s="9" t="s">
        <v>17</v>
      </c>
      <c r="G52" s="9" t="s">
        <v>17</v>
      </c>
      <c r="H52" s="9" t="s">
        <v>17</v>
      </c>
      <c r="I52" s="9" t="s">
        <v>17</v>
      </c>
      <c r="J52" s="9" t="s">
        <v>17</v>
      </c>
      <c r="K52" s="9" t="s">
        <v>17</v>
      </c>
      <c r="L52" s="9" t="s">
        <v>17</v>
      </c>
      <c r="M52" s="9" t="s">
        <v>17</v>
      </c>
      <c r="N52" s="9" t="s">
        <v>17</v>
      </c>
    </row>
    <row r="53" spans="2:14" x14ac:dyDescent="0.25">
      <c r="B53" s="10" t="s">
        <v>21</v>
      </c>
      <c r="C53" s="11" t="s">
        <v>30</v>
      </c>
      <c r="D53" s="11"/>
      <c r="E53" s="11" t="s">
        <v>17</v>
      </c>
      <c r="F53" s="11" t="s">
        <v>17</v>
      </c>
      <c r="G53" s="11" t="s">
        <v>17</v>
      </c>
      <c r="H53" s="11" t="s">
        <v>17</v>
      </c>
      <c r="I53" s="11" t="s">
        <v>17</v>
      </c>
      <c r="J53" s="11" t="s">
        <v>17</v>
      </c>
      <c r="K53" s="11" t="s">
        <v>17</v>
      </c>
      <c r="L53" s="11" t="s">
        <v>17</v>
      </c>
      <c r="M53" s="11" t="s">
        <v>17</v>
      </c>
      <c r="N53" s="11" t="s">
        <v>17</v>
      </c>
    </row>
    <row r="54" spans="2:14" x14ac:dyDescent="0.25">
      <c r="B54" s="8" t="s">
        <v>22</v>
      </c>
      <c r="C54" s="9" t="s">
        <v>30</v>
      </c>
      <c r="D54" s="9"/>
      <c r="E54" s="9" t="s">
        <v>17</v>
      </c>
      <c r="F54" s="9" t="s">
        <v>17</v>
      </c>
      <c r="G54" s="9" t="s">
        <v>17</v>
      </c>
      <c r="H54" s="9" t="s">
        <v>17</v>
      </c>
      <c r="I54" s="9" t="s">
        <v>17</v>
      </c>
      <c r="J54" s="9">
        <v>674420305</v>
      </c>
      <c r="K54" s="9" t="s">
        <v>17</v>
      </c>
      <c r="L54" s="9" t="s">
        <v>17</v>
      </c>
      <c r="M54" s="9" t="s">
        <v>17</v>
      </c>
      <c r="N54" s="9" t="s">
        <v>17</v>
      </c>
    </row>
    <row r="55" spans="2:14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31.5" x14ac:dyDescent="0.25">
      <c r="B58" s="7" t="s">
        <v>32</v>
      </c>
      <c r="C58" s="6"/>
      <c r="D58" s="6"/>
      <c r="E58" s="6" t="s">
        <v>5</v>
      </c>
      <c r="F58" s="6" t="s">
        <v>6</v>
      </c>
      <c r="G58" s="6" t="s">
        <v>7</v>
      </c>
      <c r="H58" s="6" t="s">
        <v>8</v>
      </c>
      <c r="I58" s="6" t="s">
        <v>9</v>
      </c>
      <c r="J58" s="6" t="s">
        <v>10</v>
      </c>
      <c r="K58" s="6" t="s">
        <v>11</v>
      </c>
      <c r="L58" s="6" t="s">
        <v>12</v>
      </c>
      <c r="M58" s="6" t="s">
        <v>13</v>
      </c>
      <c r="N58" s="6" t="s">
        <v>14</v>
      </c>
    </row>
    <row r="59" spans="2:14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5">
      <c r="B60" s="8" t="s">
        <v>15</v>
      </c>
      <c r="C60" s="9" t="s">
        <v>28</v>
      </c>
      <c r="D60" s="9"/>
      <c r="E60" s="9">
        <v>4348164</v>
      </c>
      <c r="F60" s="9">
        <v>-1762495</v>
      </c>
      <c r="G60" s="9">
        <v>-2585669</v>
      </c>
      <c r="H60" s="9">
        <v>-2706033</v>
      </c>
      <c r="I60" s="9">
        <v>-3973297</v>
      </c>
      <c r="J60" s="9" t="s">
        <v>17</v>
      </c>
      <c r="K60" s="9">
        <v>-14621235</v>
      </c>
      <c r="L60" s="9">
        <v>-3989842</v>
      </c>
      <c r="M60" s="9">
        <v>-6261866</v>
      </c>
      <c r="N60" s="9">
        <v>-5487113</v>
      </c>
    </row>
    <row r="61" spans="2:14" x14ac:dyDescent="0.25">
      <c r="B61" s="10" t="s">
        <v>25</v>
      </c>
      <c r="C61" s="11" t="s">
        <v>28</v>
      </c>
      <c r="D61" s="11"/>
      <c r="E61" s="11">
        <v>0</v>
      </c>
      <c r="F61" s="11">
        <v>0</v>
      </c>
      <c r="G61" s="11">
        <v>0</v>
      </c>
      <c r="H61" s="11">
        <v>0</v>
      </c>
      <c r="I61" s="11">
        <v>11842</v>
      </c>
      <c r="J61" s="11" t="s">
        <v>17</v>
      </c>
      <c r="K61" s="11" t="s">
        <v>17</v>
      </c>
      <c r="L61" s="11" t="s">
        <v>17</v>
      </c>
      <c r="M61" s="11" t="s">
        <v>17</v>
      </c>
      <c r="N61" s="11" t="s">
        <v>17</v>
      </c>
    </row>
    <row r="62" spans="2:14" x14ac:dyDescent="0.25">
      <c r="B62" s="8" t="s">
        <v>18</v>
      </c>
      <c r="C62" s="9" t="s">
        <v>28</v>
      </c>
      <c r="D62" s="9"/>
      <c r="E62" s="9">
        <v>19116</v>
      </c>
      <c r="F62" s="9">
        <v>-9643</v>
      </c>
      <c r="G62" s="9">
        <v>-9473</v>
      </c>
      <c r="H62" s="9">
        <v>-5293</v>
      </c>
      <c r="I62" s="9">
        <v>2983</v>
      </c>
      <c r="J62" s="9">
        <v>-1190</v>
      </c>
      <c r="K62" s="9">
        <v>-996</v>
      </c>
      <c r="L62" s="9">
        <v>0</v>
      </c>
      <c r="M62" s="9">
        <v>0</v>
      </c>
      <c r="N62" s="9">
        <v>-1</v>
      </c>
    </row>
    <row r="63" spans="2:14" x14ac:dyDescent="0.25">
      <c r="B63" s="10" t="s">
        <v>20</v>
      </c>
      <c r="C63" s="11" t="s">
        <v>28</v>
      </c>
      <c r="D63" s="11"/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 t="s">
        <v>17</v>
      </c>
      <c r="L63" s="11" t="s">
        <v>17</v>
      </c>
      <c r="M63" s="11">
        <v>0</v>
      </c>
      <c r="N63" s="11">
        <v>0</v>
      </c>
    </row>
    <row r="64" spans="2:14" x14ac:dyDescent="0.25">
      <c r="B64" s="8" t="s">
        <v>22</v>
      </c>
      <c r="C64" s="9" t="s">
        <v>28</v>
      </c>
      <c r="D64" s="9"/>
      <c r="E64" s="9" t="s">
        <v>17</v>
      </c>
      <c r="F64" s="9" t="s">
        <v>17</v>
      </c>
      <c r="G64" s="9" t="s">
        <v>17</v>
      </c>
      <c r="H64" s="9" t="s">
        <v>17</v>
      </c>
      <c r="I64" s="9" t="s">
        <v>17</v>
      </c>
      <c r="J64" s="9">
        <v>-10207518</v>
      </c>
      <c r="K64" s="9" t="s">
        <v>17</v>
      </c>
      <c r="L64" s="9" t="s">
        <v>17</v>
      </c>
      <c r="M64" s="9" t="s">
        <v>17</v>
      </c>
      <c r="N64" s="9" t="s">
        <v>17</v>
      </c>
    </row>
    <row r="65" spans="2:14" x14ac:dyDescent="0.25">
      <c r="B65" s="14" t="s">
        <v>23</v>
      </c>
      <c r="C65" s="15"/>
      <c r="D65" s="15"/>
      <c r="E65" s="15">
        <v>4367280</v>
      </c>
      <c r="F65" s="15">
        <v>-1772138</v>
      </c>
      <c r="G65" s="15">
        <v>-2595142</v>
      </c>
      <c r="H65" s="15">
        <v>-2711326</v>
      </c>
      <c r="I65" s="15">
        <v>-3958472</v>
      </c>
      <c r="J65" s="15">
        <v>-10208708</v>
      </c>
      <c r="K65" s="15">
        <v>-14622231</v>
      </c>
      <c r="L65" s="15">
        <v>-3989842</v>
      </c>
      <c r="M65" s="15">
        <v>-6261866</v>
      </c>
      <c r="N65" s="15">
        <v>-5487114</v>
      </c>
    </row>
    <row r="66" spans="2:14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31.5" x14ac:dyDescent="0.25">
      <c r="B69" s="7" t="s">
        <v>33</v>
      </c>
      <c r="C69" s="6"/>
      <c r="D69" s="6"/>
      <c r="E69" s="6" t="s">
        <v>5</v>
      </c>
      <c r="F69" s="6" t="s">
        <v>6</v>
      </c>
      <c r="G69" s="6" t="s">
        <v>7</v>
      </c>
      <c r="H69" s="6" t="s">
        <v>8</v>
      </c>
      <c r="I69" s="6" t="s">
        <v>9</v>
      </c>
      <c r="J69" s="6" t="s">
        <v>10</v>
      </c>
      <c r="K69" s="6" t="s">
        <v>11</v>
      </c>
      <c r="L69" s="6" t="s">
        <v>12</v>
      </c>
      <c r="M69" s="6" t="s">
        <v>13</v>
      </c>
      <c r="N69" s="6" t="s">
        <v>14</v>
      </c>
    </row>
    <row r="70" spans="2:14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5">
      <c r="B71" s="8" t="s">
        <v>15</v>
      </c>
      <c r="C71" s="9" t="s">
        <v>28</v>
      </c>
      <c r="D71" s="9"/>
      <c r="E71" s="9">
        <v>-2742935</v>
      </c>
      <c r="F71" s="9">
        <v>1048598</v>
      </c>
      <c r="G71" s="9">
        <v>1694337</v>
      </c>
      <c r="H71" s="9">
        <v>1428556</v>
      </c>
      <c r="I71" s="9">
        <v>1759719</v>
      </c>
      <c r="J71" s="9" t="s">
        <v>17</v>
      </c>
      <c r="K71" s="9">
        <v>5270533</v>
      </c>
      <c r="L71" s="9">
        <v>1097266</v>
      </c>
      <c r="M71" s="9">
        <v>695652</v>
      </c>
      <c r="N71" s="9">
        <v>1080726</v>
      </c>
    </row>
    <row r="72" spans="2:14" x14ac:dyDescent="0.25">
      <c r="B72" s="10" t="s">
        <v>25</v>
      </c>
      <c r="C72" s="11" t="s">
        <v>28</v>
      </c>
      <c r="D72" s="11"/>
      <c r="E72" s="11">
        <v>0</v>
      </c>
      <c r="F72" s="11">
        <v>0</v>
      </c>
      <c r="G72" s="11">
        <v>0</v>
      </c>
      <c r="H72" s="11">
        <v>0</v>
      </c>
      <c r="I72" s="11">
        <v>-18</v>
      </c>
      <c r="J72" s="11" t="s">
        <v>17</v>
      </c>
      <c r="K72" s="11" t="s">
        <v>17</v>
      </c>
      <c r="L72" s="11" t="s">
        <v>17</v>
      </c>
      <c r="M72" s="11" t="s">
        <v>17</v>
      </c>
      <c r="N72" s="11" t="s">
        <v>17</v>
      </c>
    </row>
    <row r="73" spans="2:14" x14ac:dyDescent="0.25">
      <c r="B73" s="8" t="s">
        <v>18</v>
      </c>
      <c r="C73" s="9" t="s">
        <v>28</v>
      </c>
      <c r="D73" s="9"/>
      <c r="E73" s="9">
        <v>-9676</v>
      </c>
      <c r="F73" s="9">
        <v>-811</v>
      </c>
      <c r="G73" s="9">
        <v>10487</v>
      </c>
      <c r="H73" s="9">
        <v>-2076</v>
      </c>
      <c r="I73" s="9">
        <v>3745</v>
      </c>
      <c r="J73" s="9">
        <v>994</v>
      </c>
      <c r="K73" s="9">
        <v>813</v>
      </c>
      <c r="L73" s="9">
        <v>0</v>
      </c>
      <c r="M73" s="9">
        <v>0</v>
      </c>
      <c r="N73" s="9">
        <v>0</v>
      </c>
    </row>
    <row r="74" spans="2:14" x14ac:dyDescent="0.25">
      <c r="B74" s="10" t="s">
        <v>20</v>
      </c>
      <c r="C74" s="11" t="s">
        <v>28</v>
      </c>
      <c r="D74" s="11"/>
      <c r="E74" s="11">
        <v>0</v>
      </c>
      <c r="F74" s="11">
        <v>0</v>
      </c>
      <c r="G74" s="11">
        <v>0</v>
      </c>
      <c r="H74" s="11">
        <v>0</v>
      </c>
      <c r="I74" s="11">
        <v>-203</v>
      </c>
      <c r="J74" s="11">
        <v>203</v>
      </c>
      <c r="K74" s="11" t="s">
        <v>17</v>
      </c>
      <c r="L74" s="11" t="s">
        <v>17</v>
      </c>
      <c r="M74" s="11">
        <v>0</v>
      </c>
      <c r="N74" s="11">
        <v>0</v>
      </c>
    </row>
    <row r="75" spans="2:14" x14ac:dyDescent="0.25">
      <c r="B75" s="8" t="s">
        <v>22</v>
      </c>
      <c r="C75" s="9" t="s">
        <v>28</v>
      </c>
      <c r="D75" s="9"/>
      <c r="E75" s="9" t="s">
        <v>17</v>
      </c>
      <c r="F75" s="9" t="s">
        <v>17</v>
      </c>
      <c r="G75" s="9" t="s">
        <v>17</v>
      </c>
      <c r="H75" s="9" t="s">
        <v>17</v>
      </c>
      <c r="I75" s="9" t="s">
        <v>17</v>
      </c>
      <c r="J75" s="9">
        <v>4221030</v>
      </c>
      <c r="K75" s="9" t="s">
        <v>17</v>
      </c>
      <c r="L75" s="9" t="s">
        <v>17</v>
      </c>
      <c r="M75" s="9" t="s">
        <v>17</v>
      </c>
      <c r="N75" s="9" t="s">
        <v>17</v>
      </c>
    </row>
    <row r="76" spans="2:14" x14ac:dyDescent="0.25">
      <c r="B76" s="14" t="s">
        <v>23</v>
      </c>
      <c r="C76" s="15"/>
      <c r="D76" s="15"/>
      <c r="E76" s="15">
        <v>-2752611</v>
      </c>
      <c r="F76" s="15">
        <v>1047787</v>
      </c>
      <c r="G76" s="15">
        <v>1704824</v>
      </c>
      <c r="H76" s="15">
        <v>1426480</v>
      </c>
      <c r="I76" s="15">
        <v>1763243</v>
      </c>
      <c r="J76" s="15">
        <v>4222227</v>
      </c>
      <c r="K76" s="15">
        <v>5271346</v>
      </c>
      <c r="L76" s="15">
        <v>1097266</v>
      </c>
      <c r="M76" s="15">
        <v>695652</v>
      </c>
      <c r="N76" s="15">
        <v>1080726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2022-11-20T09:48:03Z</dcterms:modified>
</cp:coreProperties>
</file>