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thly Sales Data" sheetId="1" r:id="rId4"/>
    <sheet state="visible" name="Monthly Revenue per item" sheetId="2" r:id="rId5"/>
    <sheet state="visible" name="Total Revenue per item" sheetId="3" r:id="rId6"/>
    <sheet state="visible" name="Monthly Total Revenue" sheetId="4" r:id="rId7"/>
    <sheet state="visible" name="Monthly Expense Data" sheetId="5" r:id="rId8"/>
  </sheets>
  <definedNames>
    <definedName name="_xlchart.v1.3">'Monthly Revenue per item'!$A$2:$A$18</definedName>
    <definedName name="_xlchart.v1.16">'Monthly Revenue per item'!$G$1</definedName>
    <definedName name="_xlchart.v1.1">'Monthly Revenue per item'!$D$1</definedName>
    <definedName name="_xlchart.v1.4">'Monthly Revenue per item'!$B$1</definedName>
    <definedName name="_xlchart.v1.9">'Monthly Revenue per item'!$A$2:$A$18</definedName>
    <definedName name="_xlchart.v1.2">'Monthly Revenue per item'!$D$2:$D$18</definedName>
    <definedName name="_xlchart.v1.20">'Total Revenue per item'!$B$2:$B$18</definedName>
    <definedName name="_xlchart.v1.15">'Monthly Revenue per item'!$A$2:$A$18</definedName>
    <definedName name="_xlchart.v1.10">'Monthly Revenue per item'!$E$1</definedName>
    <definedName name="_xlchart.v1.18">'Total Revenue per item'!$A$2:$A$18</definedName>
    <definedName name="_xlchart.v1.7">'Monthly Revenue per item'!$C$1</definedName>
    <definedName name="_xlchart.v1.12">'Monthly Revenue per item'!$A$2:$A$18</definedName>
    <definedName name="_xlchart.v1.22">'Monthly Total Revenue'!$B$1</definedName>
    <definedName name="_xlchart.v1.13">'Monthly Revenue per item'!$F$1</definedName>
    <definedName name="_xlchart.v1.0">'Monthly Revenue per item'!$A$2:$A$18</definedName>
    <definedName name="_xlchart.v1.11">'Monthly Revenue per item'!$E$2:$E$18</definedName>
    <definedName name="_xlchart.v1.8">'Monthly Revenue per item'!$C$2:$C$18</definedName>
    <definedName name="_xlchart.v1.14">'Monthly Revenue per item'!$F$2:$F$18</definedName>
    <definedName name="_xlchart.v1.6">'Monthly Revenue per item'!$A$2:$A$18</definedName>
    <definedName name="_xlchart.v1.17">'Monthly Revenue per item'!$G$2:$G$18</definedName>
    <definedName name="_xlchart.v1.21">'Monthly Total Revenue'!$A$2:$A$7</definedName>
    <definedName name="_xlchart.v1.5">'Monthly Revenue per item'!$B$2:$B$18</definedName>
    <definedName name="_xlchart.v1.23">'Monthly Total Revenue'!$B$2:$B$7</definedName>
    <definedName name="_xlchart.v1.19">'Total Revenue per item'!$B$1</definedName>
  </definedNames>
  <calcPr/>
  <extLst>
    <ext uri="GoogleSheetsCustomDataVersion1">
      <go:sheetsCustomData xmlns:go="http://customooxmlschemas.google.com/" r:id="rId9" roundtripDataSignature="AMtx7mi3TGyqkJVbegzwciLh+cp6qNXppA=="/>
    </ext>
  </extLst>
</workbook>
</file>

<file path=xl/sharedStrings.xml><?xml version="1.0" encoding="utf-8"?>
<sst xmlns="http://schemas.openxmlformats.org/spreadsheetml/2006/main" count="52" uniqueCount="33">
  <si>
    <t>Item</t>
  </si>
  <si>
    <t>A4 Page</t>
  </si>
  <si>
    <t>Calculator</t>
  </si>
  <si>
    <t>Calendar</t>
  </si>
  <si>
    <t>Colors</t>
  </si>
  <si>
    <t>Diary</t>
  </si>
  <si>
    <t>Dictionary</t>
  </si>
  <si>
    <t>Books</t>
  </si>
  <si>
    <t>Exam Pad</t>
  </si>
  <si>
    <t>File</t>
  </si>
  <si>
    <t>Geometry Box</t>
  </si>
  <si>
    <t>Guides</t>
  </si>
  <si>
    <t>Lunch Box, Water Bottle</t>
  </si>
  <si>
    <t>Misc</t>
  </si>
  <si>
    <t>Notebook</t>
  </si>
  <si>
    <t>Pen</t>
  </si>
  <si>
    <t>Pencil, Eraser, Sharpener, Scale</t>
  </si>
  <si>
    <t>Rough</t>
  </si>
  <si>
    <t>Revenue per month</t>
  </si>
  <si>
    <t>Current Profit Margin</t>
  </si>
  <si>
    <t>Gross Income per month</t>
  </si>
  <si>
    <t>Net Income per month</t>
  </si>
  <si>
    <t>Net Income for 6 months</t>
  </si>
  <si>
    <t>Total Revenue for 6 months</t>
  </si>
  <si>
    <t>Month</t>
  </si>
  <si>
    <t>Revenue</t>
  </si>
  <si>
    <t>Expense Type</t>
  </si>
  <si>
    <t>Amount (in Rs.)</t>
  </si>
  <si>
    <t>Electricity</t>
  </si>
  <si>
    <t>Vehicle</t>
  </si>
  <si>
    <t>Godown</t>
  </si>
  <si>
    <t>Rent</t>
  </si>
  <si>
    <t>Total Expense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</si>
</sst>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₹&quot;\ #,##0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E7E6E6"/>
        <bgColor rgb="FFE7E6E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7" xfId="0" applyAlignment="1" applyFont="1" applyNumberFormat="1">
      <alignment horizontal="center"/>
    </xf>
    <xf borderId="0" fillId="0" fontId="2" numFmtId="9" xfId="0" applyFont="1" applyNumberFormat="1"/>
    <xf borderId="0" fillId="0" fontId="3" numFmtId="0" xfId="0" applyFont="1"/>
    <xf borderId="0" fillId="0" fontId="2" numFmtId="164" xfId="0" applyFont="1" applyNumberFormat="1"/>
    <xf borderId="1" fillId="2" fontId="2" numFmtId="164" xfId="0" applyBorder="1" applyFill="1" applyFont="1" applyNumberFormat="1"/>
    <xf borderId="0" fillId="0" fontId="2" numFmtId="0" xfId="0" applyFont="1"/>
    <xf borderId="0" fillId="0" fontId="4" numFmtId="0" xfId="0" applyAlignment="1" applyFont="1">
      <alignment horizontal="center" readingOrder="0"/>
    </xf>
    <xf borderId="0" fillId="0" fontId="2" numFmtId="17" xfId="0" applyAlignment="1" applyFont="1" applyNumberFormat="1">
      <alignment horizontal="left"/>
    </xf>
    <xf borderId="0" fillId="0" fontId="3" numFmtId="9" xfId="0" applyFont="1" applyNumberFormat="1"/>
    <xf borderId="1" fillId="3" fontId="2" numFmtId="164" xfId="0" applyBorder="1" applyFill="1" applyFont="1" applyNumberFormat="1"/>
    <xf borderId="0" fillId="0" fontId="2" numFmtId="14" xfId="0" applyFont="1" applyNumberFormat="1"/>
    <xf borderId="0" fillId="0" fontId="2" numFmtId="1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29"/>
    <col customWidth="1" min="2" max="2" width="13.29"/>
    <col customWidth="1" min="3" max="3" width="12.43"/>
    <col customWidth="1" min="4" max="4" width="14.71"/>
    <col customWidth="1" min="5" max="5" width="12.0"/>
    <col customWidth="1" min="6" max="6" width="11.29"/>
    <col customWidth="1" min="7" max="7" width="15.0"/>
    <col customWidth="1" min="8" max="8" width="8.71"/>
    <col customWidth="1" min="9" max="9" width="18.29"/>
    <col customWidth="1" min="10" max="26" width="8.71"/>
  </cols>
  <sheetData>
    <row r="1" ht="14.25" customHeight="1">
      <c r="A1" s="1" t="s">
        <v>0</v>
      </c>
      <c r="B1" s="2">
        <v>44593.0</v>
      </c>
      <c r="C1" s="2">
        <v>44621.0</v>
      </c>
      <c r="D1" s="2">
        <v>44652.0</v>
      </c>
      <c r="E1" s="2">
        <v>44682.0</v>
      </c>
      <c r="F1" s="2">
        <v>44713.0</v>
      </c>
      <c r="G1" s="2">
        <v>44743.0</v>
      </c>
      <c r="J1" s="3"/>
    </row>
    <row r="2" ht="14.25" customHeight="1">
      <c r="A2" s="4" t="s">
        <v>1</v>
      </c>
      <c r="B2" s="4">
        <v>7800.0</v>
      </c>
      <c r="C2" s="4">
        <v>8300.0</v>
      </c>
      <c r="D2" s="4">
        <v>8100.0</v>
      </c>
      <c r="E2" s="4">
        <v>8700.0</v>
      </c>
      <c r="F2" s="4">
        <v>9100.0</v>
      </c>
      <c r="G2" s="4">
        <v>9700.0</v>
      </c>
    </row>
    <row r="3" ht="14.25" customHeight="1">
      <c r="A3" s="4" t="s">
        <v>2</v>
      </c>
      <c r="B3" s="4">
        <v>2600.0</v>
      </c>
      <c r="C3" s="4">
        <v>2400.0</v>
      </c>
      <c r="D3" s="4">
        <v>2100.0</v>
      </c>
      <c r="E3" s="4">
        <v>2790.0</v>
      </c>
      <c r="F3" s="4">
        <v>2800.0</v>
      </c>
      <c r="G3" s="4">
        <v>3250.0</v>
      </c>
    </row>
    <row r="4" ht="14.25" customHeight="1">
      <c r="A4" s="4" t="s">
        <v>3</v>
      </c>
      <c r="B4" s="4">
        <v>2000.0</v>
      </c>
      <c r="C4" s="4">
        <v>1200.0</v>
      </c>
      <c r="D4" s="4">
        <v>600.0</v>
      </c>
      <c r="E4" s="4">
        <v>400.0</v>
      </c>
      <c r="F4" s="4">
        <v>400.0</v>
      </c>
      <c r="G4" s="4">
        <v>0.0</v>
      </c>
    </row>
    <row r="5" ht="14.25" customHeight="1">
      <c r="A5" s="4" t="s">
        <v>4</v>
      </c>
      <c r="B5" s="4">
        <v>2550.0</v>
      </c>
      <c r="C5" s="4">
        <v>3100.0</v>
      </c>
      <c r="D5" s="4">
        <v>2900.0</v>
      </c>
      <c r="E5" s="4">
        <v>2670.0</v>
      </c>
      <c r="F5" s="4">
        <v>3200.0</v>
      </c>
      <c r="G5" s="4">
        <v>3800.0</v>
      </c>
    </row>
    <row r="6" ht="14.25" customHeight="1">
      <c r="A6" s="4" t="s">
        <v>5</v>
      </c>
      <c r="B6" s="4">
        <v>1790.0</v>
      </c>
      <c r="C6" s="4">
        <v>2035.0</v>
      </c>
      <c r="D6" s="4">
        <v>1650.0</v>
      </c>
      <c r="E6" s="4">
        <v>1480.0</v>
      </c>
      <c r="F6" s="4">
        <v>1900.0</v>
      </c>
      <c r="G6" s="4">
        <v>2100.0</v>
      </c>
    </row>
    <row r="7" ht="14.25" customHeight="1">
      <c r="A7" s="4" t="s">
        <v>6</v>
      </c>
      <c r="B7" s="4">
        <v>1200.0</v>
      </c>
      <c r="C7" s="4">
        <v>1600.0</v>
      </c>
      <c r="D7" s="4">
        <v>1400.0</v>
      </c>
      <c r="E7" s="4">
        <v>1900.0</v>
      </c>
      <c r="F7" s="4">
        <v>1650.0</v>
      </c>
      <c r="G7" s="4">
        <v>1870.0</v>
      </c>
    </row>
    <row r="8" ht="14.25" customHeight="1">
      <c r="A8" s="4" t="s">
        <v>7</v>
      </c>
      <c r="B8" s="4">
        <v>12000.0</v>
      </c>
      <c r="C8" s="4">
        <v>43000.0</v>
      </c>
      <c r="D8" s="4">
        <v>34000.0</v>
      </c>
      <c r="E8" s="4">
        <v>11000.0</v>
      </c>
      <c r="F8" s="4">
        <v>46000.0</v>
      </c>
      <c r="G8" s="4">
        <v>52000.0</v>
      </c>
    </row>
    <row r="9" ht="14.25" customHeight="1">
      <c r="A9" s="4" t="s">
        <v>8</v>
      </c>
      <c r="B9" s="4">
        <v>750.0</v>
      </c>
      <c r="C9" s="4">
        <v>1750.0</v>
      </c>
      <c r="D9" s="4">
        <v>1300.0</v>
      </c>
      <c r="E9" s="4">
        <v>850.0</v>
      </c>
      <c r="F9" s="4">
        <v>450.0</v>
      </c>
      <c r="G9" s="4">
        <v>360.0</v>
      </c>
    </row>
    <row r="10" ht="14.25" customHeight="1">
      <c r="A10" s="4" t="s">
        <v>9</v>
      </c>
      <c r="B10" s="4">
        <v>3500.0</v>
      </c>
      <c r="C10" s="4">
        <v>4000.0</v>
      </c>
      <c r="D10" s="4">
        <v>3850.0</v>
      </c>
      <c r="E10" s="4">
        <v>5200.0</v>
      </c>
      <c r="F10" s="4">
        <v>4100.0</v>
      </c>
      <c r="G10" s="4">
        <v>4500.0</v>
      </c>
    </row>
    <row r="11" ht="14.25" customHeight="1">
      <c r="A11" s="4" t="s">
        <v>10</v>
      </c>
      <c r="B11" s="4">
        <v>1400.0</v>
      </c>
      <c r="C11" s="4">
        <v>1600.0</v>
      </c>
      <c r="D11" s="4">
        <v>1230.0</v>
      </c>
      <c r="E11" s="4">
        <v>900.0</v>
      </c>
      <c r="F11" s="4">
        <v>1800.0</v>
      </c>
      <c r="G11" s="4">
        <v>2300.0</v>
      </c>
    </row>
    <row r="12" ht="14.25" customHeight="1">
      <c r="A12" s="4" t="s">
        <v>11</v>
      </c>
      <c r="B12" s="4">
        <v>12230.0</v>
      </c>
      <c r="C12" s="4">
        <v>7000.0</v>
      </c>
      <c r="D12" s="4">
        <v>6500.0</v>
      </c>
      <c r="E12" s="4">
        <v>17000.0</v>
      </c>
      <c r="F12" s="4">
        <v>1700.0</v>
      </c>
      <c r="G12" s="4">
        <v>3600.0</v>
      </c>
    </row>
    <row r="13" ht="14.25" customHeight="1">
      <c r="A13" s="4" t="s">
        <v>12</v>
      </c>
      <c r="B13" s="4">
        <v>2400.0</v>
      </c>
      <c r="C13" s="4">
        <v>5800.0</v>
      </c>
      <c r="D13" s="4">
        <v>4800.0</v>
      </c>
      <c r="E13" s="4">
        <v>1200.0</v>
      </c>
      <c r="F13" s="4">
        <v>6300.0</v>
      </c>
      <c r="G13" s="4">
        <v>7200.0</v>
      </c>
    </row>
    <row r="14" ht="14.25" customHeight="1">
      <c r="A14" s="4" t="s">
        <v>13</v>
      </c>
      <c r="B14" s="4">
        <v>28000.0</v>
      </c>
      <c r="C14" s="4">
        <v>36800.0</v>
      </c>
      <c r="D14" s="4">
        <v>21300.0</v>
      </c>
      <c r="E14" s="4">
        <v>26000.0</v>
      </c>
      <c r="F14" s="4">
        <v>39500.0</v>
      </c>
      <c r="G14" s="4">
        <v>43600.0</v>
      </c>
    </row>
    <row r="15" ht="14.25" customHeight="1">
      <c r="A15" s="4" t="s">
        <v>14</v>
      </c>
      <c r="B15" s="4">
        <v>8100.0</v>
      </c>
      <c r="C15" s="4">
        <v>18000.0</v>
      </c>
      <c r="D15" s="4">
        <v>22790.0</v>
      </c>
      <c r="E15" s="4">
        <v>12500.0</v>
      </c>
      <c r="F15" s="4">
        <v>26200.0</v>
      </c>
      <c r="G15" s="4">
        <v>37000.0</v>
      </c>
    </row>
    <row r="16" ht="14.25" customHeight="1">
      <c r="A16" s="4" t="s">
        <v>15</v>
      </c>
      <c r="B16" s="4">
        <v>20700.0</v>
      </c>
      <c r="C16" s="4">
        <v>15500.0</v>
      </c>
      <c r="D16" s="4">
        <v>14400.0</v>
      </c>
      <c r="E16" s="4">
        <v>13000.0</v>
      </c>
      <c r="F16" s="4">
        <v>19050.0</v>
      </c>
      <c r="G16" s="4">
        <v>21500.0</v>
      </c>
    </row>
    <row r="17" ht="14.25" customHeight="1">
      <c r="A17" s="4" t="s">
        <v>16</v>
      </c>
      <c r="B17" s="4">
        <v>4400.0</v>
      </c>
      <c r="C17" s="4">
        <v>7300.0</v>
      </c>
      <c r="D17" s="4">
        <v>6500.0</v>
      </c>
      <c r="E17" s="4">
        <v>3700.0</v>
      </c>
      <c r="F17" s="4">
        <v>8200.0</v>
      </c>
      <c r="G17" s="4">
        <v>8500.0</v>
      </c>
    </row>
    <row r="18" ht="14.25" customHeight="1">
      <c r="A18" s="4" t="s">
        <v>17</v>
      </c>
      <c r="B18" s="4">
        <v>19945.0</v>
      </c>
      <c r="C18" s="4">
        <v>28000.0</v>
      </c>
      <c r="D18" s="4">
        <v>26000.0</v>
      </c>
      <c r="E18" s="4">
        <v>18600.0</v>
      </c>
      <c r="F18" s="4">
        <v>21000.0</v>
      </c>
      <c r="G18" s="4">
        <v>21500.0</v>
      </c>
    </row>
    <row r="19" ht="14.25" customHeight="1"/>
    <row r="20" ht="14.25" customHeight="1">
      <c r="A20" s="1" t="s">
        <v>18</v>
      </c>
      <c r="B20" s="5">
        <f t="shared" ref="B20:G20" si="1">SUM(B2:B18)</f>
        <v>131365</v>
      </c>
      <c r="C20" s="5">
        <f t="shared" si="1"/>
        <v>187385</v>
      </c>
      <c r="D20" s="5">
        <f t="shared" si="1"/>
        <v>159420</v>
      </c>
      <c r="E20" s="5">
        <f t="shared" si="1"/>
        <v>127890</v>
      </c>
      <c r="F20" s="5">
        <f t="shared" si="1"/>
        <v>193350</v>
      </c>
      <c r="G20" s="5">
        <f t="shared" si="1"/>
        <v>222780</v>
      </c>
      <c r="I20" s="1" t="s">
        <v>19</v>
      </c>
      <c r="J20" s="3">
        <v>0.25</v>
      </c>
    </row>
    <row r="21" ht="14.25" customHeight="1">
      <c r="A21" s="1" t="s">
        <v>20</v>
      </c>
      <c r="B21" s="5">
        <f t="shared" ref="B21:G21" si="2">B20*$J$20</f>
        <v>32841.25</v>
      </c>
      <c r="C21" s="5">
        <f t="shared" si="2"/>
        <v>46846.25</v>
      </c>
      <c r="D21" s="5">
        <f t="shared" si="2"/>
        <v>39855</v>
      </c>
      <c r="E21" s="5">
        <f t="shared" si="2"/>
        <v>31972.5</v>
      </c>
      <c r="F21" s="5">
        <f t="shared" si="2"/>
        <v>48337.5</v>
      </c>
      <c r="G21" s="5">
        <f t="shared" si="2"/>
        <v>55695</v>
      </c>
    </row>
    <row r="22" ht="14.25" customHeight="1">
      <c r="A22" s="1" t="s">
        <v>21</v>
      </c>
      <c r="B22" s="5">
        <f>B21-'Monthly Expense Data'!$B$6</f>
        <v>23341.25</v>
      </c>
      <c r="C22" s="5">
        <f>C21-'Monthly Expense Data'!$B$6</f>
        <v>37346.25</v>
      </c>
      <c r="D22" s="5">
        <f>D21-'Monthly Expense Data'!$B$6</f>
        <v>30355</v>
      </c>
      <c r="E22" s="5">
        <f>E21-'Monthly Expense Data'!$B$6</f>
        <v>22472.5</v>
      </c>
      <c r="F22" s="5">
        <f>F21-'Monthly Expense Data'!$B$6</f>
        <v>38837.5</v>
      </c>
      <c r="G22" s="5">
        <f>G21-'Monthly Expense Data'!$B$6</f>
        <v>46195</v>
      </c>
    </row>
    <row r="23" ht="14.25" customHeight="1">
      <c r="A23" s="1" t="s">
        <v>22</v>
      </c>
      <c r="B23" s="6">
        <f>SUM(B22:G22)</f>
        <v>198547.5</v>
      </c>
    </row>
    <row r="24" ht="14.25" customHeight="1"/>
    <row r="25" ht="14.25" customHeight="1">
      <c r="A25" s="7"/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25:B25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86"/>
    <col customWidth="1" min="2" max="2" width="11.86"/>
    <col customWidth="1" min="3" max="3" width="12.57"/>
    <col customWidth="1" min="4" max="4" width="13.71"/>
    <col customWidth="1" min="5" max="5" width="13.29"/>
    <col customWidth="1" min="6" max="6" width="16.86"/>
    <col customWidth="1" min="7" max="7" width="15.29"/>
    <col customWidth="1" min="8" max="26" width="8.71"/>
  </cols>
  <sheetData>
    <row r="1" ht="14.25" customHeight="1">
      <c r="A1" s="1" t="s">
        <v>0</v>
      </c>
      <c r="B1" s="2">
        <v>44593.0</v>
      </c>
      <c r="C1" s="2">
        <v>44621.0</v>
      </c>
      <c r="D1" s="2">
        <v>44652.0</v>
      </c>
      <c r="E1" s="2">
        <v>44682.0</v>
      </c>
      <c r="F1" s="2">
        <v>44713.0</v>
      </c>
      <c r="G1" s="2">
        <v>44743.0</v>
      </c>
    </row>
    <row r="2" ht="14.25" customHeight="1">
      <c r="A2" s="4" t="s">
        <v>1</v>
      </c>
      <c r="B2" s="5">
        <v>7800.0</v>
      </c>
      <c r="C2" s="5">
        <v>8300.0</v>
      </c>
      <c r="D2" s="5">
        <v>8100.0</v>
      </c>
      <c r="E2" s="5">
        <v>8700.0</v>
      </c>
      <c r="F2" s="5">
        <v>9100.0</v>
      </c>
      <c r="G2" s="5">
        <v>9700.0</v>
      </c>
    </row>
    <row r="3" ht="14.25" customHeight="1">
      <c r="A3" s="4" t="s">
        <v>2</v>
      </c>
      <c r="B3" s="5">
        <v>2600.0</v>
      </c>
      <c r="C3" s="5">
        <v>2400.0</v>
      </c>
      <c r="D3" s="5">
        <v>2100.0</v>
      </c>
      <c r="E3" s="5">
        <v>2790.0</v>
      </c>
      <c r="F3" s="5">
        <v>2800.0</v>
      </c>
      <c r="G3" s="5">
        <v>3250.0</v>
      </c>
    </row>
    <row r="4" ht="14.25" customHeight="1">
      <c r="A4" s="4" t="s">
        <v>3</v>
      </c>
      <c r="B4" s="5">
        <v>2000.0</v>
      </c>
      <c r="C4" s="5">
        <v>1200.0</v>
      </c>
      <c r="D4" s="5">
        <v>600.0</v>
      </c>
      <c r="E4" s="5">
        <v>400.0</v>
      </c>
      <c r="F4" s="5">
        <v>400.0</v>
      </c>
      <c r="G4" s="5">
        <v>0.0</v>
      </c>
    </row>
    <row r="5" ht="14.25" customHeight="1">
      <c r="A5" s="4" t="s">
        <v>4</v>
      </c>
      <c r="B5" s="5">
        <v>2550.0</v>
      </c>
      <c r="C5" s="5">
        <v>3100.0</v>
      </c>
      <c r="D5" s="5">
        <v>2900.0</v>
      </c>
      <c r="E5" s="5">
        <v>2670.0</v>
      </c>
      <c r="F5" s="5">
        <v>3200.0</v>
      </c>
      <c r="G5" s="5">
        <v>3800.0</v>
      </c>
    </row>
    <row r="6" ht="14.25" customHeight="1">
      <c r="A6" s="4" t="s">
        <v>5</v>
      </c>
      <c r="B6" s="5">
        <v>1790.0</v>
      </c>
      <c r="C6" s="5">
        <v>2035.0</v>
      </c>
      <c r="D6" s="5">
        <v>1650.0</v>
      </c>
      <c r="E6" s="5">
        <v>1480.0</v>
      </c>
      <c r="F6" s="5">
        <v>1900.0</v>
      </c>
      <c r="G6" s="5">
        <v>2100.0</v>
      </c>
    </row>
    <row r="7" ht="14.25" customHeight="1">
      <c r="A7" s="4" t="s">
        <v>6</v>
      </c>
      <c r="B7" s="5">
        <v>1200.0</v>
      </c>
      <c r="C7" s="5">
        <v>1600.0</v>
      </c>
      <c r="D7" s="5">
        <v>1400.0</v>
      </c>
      <c r="E7" s="5">
        <v>1900.0</v>
      </c>
      <c r="F7" s="5">
        <v>1650.0</v>
      </c>
      <c r="G7" s="5">
        <v>1870.0</v>
      </c>
    </row>
    <row r="8" ht="14.25" customHeight="1">
      <c r="A8" s="4" t="s">
        <v>7</v>
      </c>
      <c r="B8" s="5">
        <v>12000.0</v>
      </c>
      <c r="C8" s="5">
        <v>43000.0</v>
      </c>
      <c r="D8" s="5">
        <v>34000.0</v>
      </c>
      <c r="E8" s="5">
        <v>11000.0</v>
      </c>
      <c r="F8" s="5">
        <v>46000.0</v>
      </c>
      <c r="G8" s="5">
        <v>52000.0</v>
      </c>
    </row>
    <row r="9" ht="14.25" customHeight="1">
      <c r="A9" s="4" t="s">
        <v>8</v>
      </c>
      <c r="B9" s="5">
        <v>750.0</v>
      </c>
      <c r="C9" s="5">
        <v>1750.0</v>
      </c>
      <c r="D9" s="5">
        <v>1300.0</v>
      </c>
      <c r="E9" s="5">
        <v>850.0</v>
      </c>
      <c r="F9" s="5">
        <v>450.0</v>
      </c>
      <c r="G9" s="5">
        <v>360.0</v>
      </c>
    </row>
    <row r="10" ht="14.25" customHeight="1">
      <c r="A10" s="4" t="s">
        <v>9</v>
      </c>
      <c r="B10" s="5">
        <v>3500.0</v>
      </c>
      <c r="C10" s="5">
        <v>4000.0</v>
      </c>
      <c r="D10" s="5">
        <v>3850.0</v>
      </c>
      <c r="E10" s="5">
        <v>5200.0</v>
      </c>
      <c r="F10" s="5">
        <v>4100.0</v>
      </c>
      <c r="G10" s="5">
        <v>4500.0</v>
      </c>
    </row>
    <row r="11" ht="14.25" customHeight="1">
      <c r="A11" s="4" t="s">
        <v>10</v>
      </c>
      <c r="B11" s="5">
        <v>1400.0</v>
      </c>
      <c r="C11" s="5">
        <v>1600.0</v>
      </c>
      <c r="D11" s="5">
        <v>1230.0</v>
      </c>
      <c r="E11" s="5">
        <v>900.0</v>
      </c>
      <c r="F11" s="5">
        <v>1800.0</v>
      </c>
      <c r="G11" s="5">
        <v>2300.0</v>
      </c>
    </row>
    <row r="12" ht="14.25" customHeight="1">
      <c r="A12" s="4" t="s">
        <v>11</v>
      </c>
      <c r="B12" s="5">
        <v>12230.0</v>
      </c>
      <c r="C12" s="5">
        <v>7000.0</v>
      </c>
      <c r="D12" s="5">
        <v>6500.0</v>
      </c>
      <c r="E12" s="5">
        <v>17000.0</v>
      </c>
      <c r="F12" s="5">
        <v>1700.0</v>
      </c>
      <c r="G12" s="5">
        <v>3600.0</v>
      </c>
    </row>
    <row r="13" ht="14.25" customHeight="1">
      <c r="A13" s="4" t="s">
        <v>12</v>
      </c>
      <c r="B13" s="5">
        <v>2400.0</v>
      </c>
      <c r="C13" s="5">
        <v>5800.0</v>
      </c>
      <c r="D13" s="5">
        <v>4800.0</v>
      </c>
      <c r="E13" s="5">
        <v>1200.0</v>
      </c>
      <c r="F13" s="5">
        <v>6300.0</v>
      </c>
      <c r="G13" s="5">
        <v>7200.0</v>
      </c>
    </row>
    <row r="14" ht="14.25" customHeight="1">
      <c r="A14" s="4" t="s">
        <v>13</v>
      </c>
      <c r="B14" s="5">
        <v>28000.0</v>
      </c>
      <c r="C14" s="5">
        <v>36800.0</v>
      </c>
      <c r="D14" s="5">
        <v>21300.0</v>
      </c>
      <c r="E14" s="5">
        <v>26000.0</v>
      </c>
      <c r="F14" s="5">
        <v>39500.0</v>
      </c>
      <c r="G14" s="5">
        <v>43600.0</v>
      </c>
    </row>
    <row r="15" ht="14.25" customHeight="1">
      <c r="A15" s="4" t="s">
        <v>14</v>
      </c>
      <c r="B15" s="5">
        <v>8100.0</v>
      </c>
      <c r="C15" s="5">
        <v>18000.0</v>
      </c>
      <c r="D15" s="5">
        <v>22790.0</v>
      </c>
      <c r="E15" s="5">
        <v>12500.0</v>
      </c>
      <c r="F15" s="5">
        <v>26200.0</v>
      </c>
      <c r="G15" s="5">
        <v>37000.0</v>
      </c>
    </row>
    <row r="16" ht="14.25" customHeight="1">
      <c r="A16" s="4" t="s">
        <v>15</v>
      </c>
      <c r="B16" s="5">
        <v>20700.0</v>
      </c>
      <c r="C16" s="5">
        <v>15500.0</v>
      </c>
      <c r="D16" s="5">
        <v>14400.0</v>
      </c>
      <c r="E16" s="5">
        <v>13000.0</v>
      </c>
      <c r="F16" s="5">
        <v>19050.0</v>
      </c>
      <c r="G16" s="5">
        <v>21500.0</v>
      </c>
    </row>
    <row r="17" ht="14.25" customHeight="1">
      <c r="A17" s="4" t="s">
        <v>16</v>
      </c>
      <c r="B17" s="5">
        <v>4400.0</v>
      </c>
      <c r="C17" s="5">
        <v>7300.0</v>
      </c>
      <c r="D17" s="5">
        <v>6500.0</v>
      </c>
      <c r="E17" s="5">
        <v>3700.0</v>
      </c>
      <c r="F17" s="5">
        <v>8200.0</v>
      </c>
      <c r="G17" s="5">
        <v>8500.0</v>
      </c>
    </row>
    <row r="18" ht="14.25" customHeight="1">
      <c r="A18" s="4" t="s">
        <v>17</v>
      </c>
      <c r="B18" s="5">
        <v>19945.0</v>
      </c>
      <c r="C18" s="5">
        <v>28000.0</v>
      </c>
      <c r="D18" s="5">
        <v>26000.0</v>
      </c>
      <c r="E18" s="5">
        <v>18600.0</v>
      </c>
      <c r="F18" s="5">
        <v>21000.0</v>
      </c>
      <c r="G18" s="5">
        <v>21500.0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14"/>
    <col customWidth="1" min="2" max="2" width="23.71"/>
    <col customWidth="1" min="3" max="26" width="8.71"/>
  </cols>
  <sheetData>
    <row r="1" ht="14.25" customHeight="1">
      <c r="A1" s="1" t="s">
        <v>0</v>
      </c>
      <c r="B1" s="1" t="s">
        <v>23</v>
      </c>
    </row>
    <row r="2" ht="14.25" customHeight="1">
      <c r="A2" s="4" t="str">
        <f>'Monthly Sales Data'!A2</f>
        <v>A4 Page</v>
      </c>
      <c r="B2" s="5">
        <f>SUM('Monthly Sales Data'!B2:G2)</f>
        <v>51700</v>
      </c>
    </row>
    <row r="3" ht="14.25" customHeight="1">
      <c r="A3" s="4" t="str">
        <f>'Monthly Sales Data'!A3</f>
        <v>Calculator</v>
      </c>
      <c r="B3" s="5">
        <f>SUM('Monthly Sales Data'!B3:G3)</f>
        <v>15940</v>
      </c>
    </row>
    <row r="4" ht="14.25" customHeight="1">
      <c r="A4" s="4" t="str">
        <f>'Monthly Sales Data'!A4</f>
        <v>Calendar</v>
      </c>
      <c r="B4" s="5">
        <f>SUM('Monthly Sales Data'!B4:G4)</f>
        <v>4600</v>
      </c>
    </row>
    <row r="5" ht="14.25" customHeight="1">
      <c r="A5" s="4" t="str">
        <f>'Monthly Sales Data'!A5</f>
        <v>Colors</v>
      </c>
      <c r="B5" s="5">
        <f>SUM('Monthly Sales Data'!B5:G5)</f>
        <v>18220</v>
      </c>
    </row>
    <row r="6" ht="14.25" customHeight="1">
      <c r="A6" s="4" t="str">
        <f>'Monthly Sales Data'!A6</f>
        <v>Diary</v>
      </c>
      <c r="B6" s="5">
        <f>SUM('Monthly Sales Data'!B6:G6)</f>
        <v>10955</v>
      </c>
    </row>
    <row r="7" ht="14.25" customHeight="1">
      <c r="A7" s="4" t="str">
        <f>'Monthly Sales Data'!A7</f>
        <v>Dictionary</v>
      </c>
      <c r="B7" s="5">
        <f>SUM('Monthly Sales Data'!B7:G7)</f>
        <v>9620</v>
      </c>
    </row>
    <row r="8" ht="14.25" customHeight="1">
      <c r="A8" s="4" t="str">
        <f>'Monthly Sales Data'!A8</f>
        <v>Books</v>
      </c>
      <c r="B8" s="5">
        <f>SUM('Monthly Sales Data'!B8:G8)</f>
        <v>198000</v>
      </c>
    </row>
    <row r="9" ht="14.25" customHeight="1">
      <c r="A9" s="4" t="str">
        <f>'Monthly Sales Data'!A9</f>
        <v>Exam Pad</v>
      </c>
      <c r="B9" s="5">
        <f>SUM('Monthly Sales Data'!B9:G9)</f>
        <v>5460</v>
      </c>
    </row>
    <row r="10" ht="14.25" customHeight="1">
      <c r="A10" s="4" t="str">
        <f>'Monthly Sales Data'!A10</f>
        <v>File</v>
      </c>
      <c r="B10" s="5">
        <f>SUM('Monthly Sales Data'!B10:G10)</f>
        <v>25150</v>
      </c>
    </row>
    <row r="11" ht="14.25" customHeight="1">
      <c r="A11" s="4" t="str">
        <f>'Monthly Sales Data'!A11</f>
        <v>Geometry Box</v>
      </c>
      <c r="B11" s="5">
        <f>SUM('Monthly Sales Data'!B11:G11)</f>
        <v>9230</v>
      </c>
    </row>
    <row r="12" ht="14.25" customHeight="1">
      <c r="A12" s="4" t="str">
        <f>'Monthly Sales Data'!A12</f>
        <v>Guides</v>
      </c>
      <c r="B12" s="5">
        <f>SUM('Monthly Sales Data'!B12:G12)</f>
        <v>48030</v>
      </c>
    </row>
    <row r="13" ht="14.25" customHeight="1">
      <c r="A13" s="4" t="str">
        <f>'Monthly Sales Data'!A13</f>
        <v>Lunch Box, Water Bottle</v>
      </c>
      <c r="B13" s="5">
        <f>SUM('Monthly Sales Data'!B13:G13)</f>
        <v>27700</v>
      </c>
    </row>
    <row r="14" ht="14.25" customHeight="1">
      <c r="A14" s="4" t="str">
        <f>'Monthly Sales Data'!A14</f>
        <v>Misc</v>
      </c>
      <c r="B14" s="5">
        <f>SUM('Monthly Sales Data'!B14:G14)</f>
        <v>195200</v>
      </c>
    </row>
    <row r="15" ht="14.25" customHeight="1">
      <c r="A15" s="4" t="str">
        <f>'Monthly Sales Data'!A15</f>
        <v>Notebook</v>
      </c>
      <c r="B15" s="5">
        <f>SUM('Monthly Sales Data'!B15:G15)</f>
        <v>124590</v>
      </c>
    </row>
    <row r="16" ht="14.25" customHeight="1">
      <c r="A16" s="4" t="str">
        <f>'Monthly Sales Data'!A16</f>
        <v>Pen</v>
      </c>
      <c r="B16" s="5">
        <f>SUM('Monthly Sales Data'!B16:G16)</f>
        <v>104150</v>
      </c>
    </row>
    <row r="17" ht="14.25" customHeight="1">
      <c r="A17" s="4" t="str">
        <f>'Monthly Sales Data'!A17</f>
        <v>Pencil, Eraser, Sharpener, Scale</v>
      </c>
      <c r="B17" s="5">
        <f>SUM('Monthly Sales Data'!B17:G17)</f>
        <v>38600</v>
      </c>
    </row>
    <row r="18" ht="14.25" customHeight="1">
      <c r="A18" s="4" t="str">
        <f>'Monthly Sales Data'!A18</f>
        <v>Rough</v>
      </c>
      <c r="B18" s="5">
        <f>SUM('Monthly Sales Data'!B18:G18)</f>
        <v>135045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2" width="13.14"/>
    <col customWidth="1" min="3" max="3" width="19.14"/>
    <col customWidth="1" min="4" max="4" width="12.57"/>
    <col customWidth="1" min="5" max="5" width="19.71"/>
    <col customWidth="1" min="6" max="26" width="8.71"/>
  </cols>
  <sheetData>
    <row r="1" ht="14.25" customHeight="1">
      <c r="A1" s="1" t="s">
        <v>24</v>
      </c>
      <c r="B1" s="1" t="s">
        <v>25</v>
      </c>
      <c r="C1" s="8"/>
    </row>
    <row r="2" ht="14.25" customHeight="1">
      <c r="A2" s="9">
        <v>44593.0</v>
      </c>
      <c r="B2" s="5">
        <f>SUM('Monthly Sales Data'!B2:B18)</f>
        <v>131365</v>
      </c>
      <c r="C2" s="10"/>
    </row>
    <row r="3" ht="14.25" customHeight="1">
      <c r="A3" s="9">
        <v>44621.0</v>
      </c>
      <c r="B3" s="5">
        <f>SUM('Monthly Sales Data'!C2:C18)</f>
        <v>187385</v>
      </c>
      <c r="C3" s="10"/>
    </row>
    <row r="4" ht="14.25" customHeight="1">
      <c r="A4" s="9">
        <v>44652.0</v>
      </c>
      <c r="B4" s="5">
        <f>SUM('Monthly Sales Data'!D2:D18)</f>
        <v>159420</v>
      </c>
      <c r="C4" s="10"/>
    </row>
    <row r="5" ht="14.25" customHeight="1">
      <c r="A5" s="9">
        <v>44682.0</v>
      </c>
      <c r="B5" s="5">
        <f>SUM('Monthly Sales Data'!E2:E18)</f>
        <v>127890</v>
      </c>
      <c r="C5" s="10"/>
    </row>
    <row r="6" ht="14.25" customHeight="1">
      <c r="A6" s="9">
        <v>44713.0</v>
      </c>
      <c r="B6" s="5">
        <f>SUM('Monthly Sales Data'!F2:F18)</f>
        <v>193350</v>
      </c>
      <c r="C6" s="10"/>
    </row>
    <row r="7" ht="14.25" customHeight="1">
      <c r="A7" s="9">
        <v>44743.0</v>
      </c>
      <c r="B7" s="5">
        <f>SUM('Monthly Sales Data'!G2:G18)</f>
        <v>222780</v>
      </c>
      <c r="C7" s="10"/>
    </row>
    <row r="8" ht="14.25" customHeight="1"/>
    <row r="9" ht="14.25" customHeight="1"/>
    <row r="10" ht="14.25" customHeight="1">
      <c r="A10" s="9"/>
    </row>
    <row r="11" ht="14.25" customHeight="1">
      <c r="A11" s="9"/>
      <c r="B11" s="2"/>
      <c r="C11" s="2"/>
      <c r="D11" s="2"/>
      <c r="E11" s="2"/>
    </row>
    <row r="12" ht="14.25" customHeight="1">
      <c r="A12" s="9"/>
      <c r="B12" s="2"/>
      <c r="C12" s="2"/>
      <c r="D12" s="2"/>
      <c r="E12" s="2"/>
    </row>
    <row r="13" ht="14.25" customHeight="1">
      <c r="A13" s="9"/>
      <c r="B13" s="2"/>
      <c r="C13" s="2"/>
      <c r="D13" s="2"/>
      <c r="E13" s="2"/>
    </row>
    <row r="14" ht="14.25" customHeight="1">
      <c r="A14" s="9"/>
      <c r="B14" s="2"/>
      <c r="C14" s="2"/>
      <c r="D14" s="2"/>
      <c r="E14" s="2"/>
    </row>
    <row r="15" ht="14.25" customHeight="1">
      <c r="A15" s="9"/>
      <c r="B15" s="2"/>
      <c r="C15" s="2"/>
      <c r="D15" s="2"/>
      <c r="E15" s="2"/>
    </row>
    <row r="16" ht="14.25" customHeight="1">
      <c r="A16" s="2"/>
      <c r="B16" s="2"/>
      <c r="C16" s="2"/>
      <c r="D16" s="2"/>
      <c r="E16" s="2"/>
    </row>
    <row r="17" ht="14.25" customHeight="1">
      <c r="A17" s="2"/>
      <c r="B17" s="2"/>
      <c r="C17" s="2"/>
      <c r="D17" s="2"/>
      <c r="E17" s="2"/>
    </row>
    <row r="18" ht="14.25" customHeight="1">
      <c r="A18" s="2"/>
      <c r="B18" s="2"/>
      <c r="C18" s="2"/>
      <c r="D18" s="2"/>
      <c r="E18" s="2"/>
    </row>
    <row r="19" ht="14.25" customHeight="1">
      <c r="A19" s="2"/>
      <c r="B19" s="2"/>
      <c r="C19" s="2"/>
      <c r="D19" s="2"/>
      <c r="E19" s="2"/>
    </row>
    <row r="20" ht="14.25" customHeight="1">
      <c r="A20" s="2"/>
      <c r="B20" s="2"/>
      <c r="C20" s="2"/>
      <c r="D20" s="2"/>
      <c r="E20" s="2"/>
    </row>
    <row r="21" ht="14.25" customHeight="1">
      <c r="A21" s="2"/>
      <c r="B21" s="2"/>
      <c r="C21" s="2"/>
      <c r="D21" s="2"/>
      <c r="E21" s="2"/>
    </row>
    <row r="22" ht="14.25" customHeight="1">
      <c r="A22" s="2"/>
      <c r="B22" s="2"/>
      <c r="C22" s="2"/>
      <c r="D22" s="2"/>
      <c r="E22" s="2"/>
    </row>
    <row r="23" ht="14.25" customHeight="1">
      <c r="A23" s="2"/>
      <c r="B23" s="2"/>
      <c r="C23" s="2"/>
      <c r="D23" s="2"/>
      <c r="E23" s="2"/>
    </row>
    <row r="24" ht="14.25" customHeight="1">
      <c r="A24" s="2"/>
      <c r="B24" s="2"/>
      <c r="C24" s="2"/>
      <c r="D24" s="2"/>
      <c r="E24" s="2"/>
    </row>
    <row r="25" ht="14.25" customHeight="1">
      <c r="A25" s="2"/>
      <c r="B25" s="2"/>
      <c r="C25" s="2"/>
      <c r="D25" s="2"/>
      <c r="E25" s="2"/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9.14"/>
    <col customWidth="1" min="3" max="8" width="8.71"/>
    <col customWidth="1" min="9" max="9" width="10.29"/>
    <col customWidth="1" min="10" max="26" width="8.71"/>
  </cols>
  <sheetData>
    <row r="1" ht="14.25" customHeight="1">
      <c r="A1" s="1" t="s">
        <v>26</v>
      </c>
      <c r="B1" s="1" t="s">
        <v>27</v>
      </c>
    </row>
    <row r="2" ht="14.25" customHeight="1">
      <c r="A2" s="4" t="s">
        <v>28</v>
      </c>
      <c r="B2" s="4">
        <v>700.0</v>
      </c>
    </row>
    <row r="3" ht="14.25" customHeight="1">
      <c r="A3" s="4" t="s">
        <v>29</v>
      </c>
      <c r="B3" s="4">
        <v>1800.0</v>
      </c>
    </row>
    <row r="4" ht="14.25" customHeight="1">
      <c r="A4" s="4" t="s">
        <v>30</v>
      </c>
      <c r="B4" s="4">
        <v>3000.0</v>
      </c>
    </row>
    <row r="5" ht="14.25" customHeight="1">
      <c r="A5" s="4" t="s">
        <v>31</v>
      </c>
      <c r="B5" s="4">
        <v>4000.0</v>
      </c>
    </row>
    <row r="6" ht="14.25" customHeight="1">
      <c r="A6" s="1" t="s">
        <v>32</v>
      </c>
      <c r="B6" s="11">
        <f>SUM(B2:B5)</f>
        <v>9500</v>
      </c>
    </row>
    <row r="7" ht="14.25" customHeight="1"/>
    <row r="8" ht="14.25" customHeight="1">
      <c r="I8" s="12"/>
    </row>
    <row r="9" ht="14.25" customHeight="1">
      <c r="I9" s="13"/>
      <c r="J9" s="13"/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2022-08-09T01:48:22Z</dcterms:created>
  <dc:creator>vaibhav</dc:creator>
</cp:coreProperties>
</file>